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7485"/>
  </bookViews>
  <sheets>
    <sheet name="River_branches_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F762" i="1" l="1"/>
  <c r="I762" i="1"/>
  <c r="J762" i="1"/>
  <c r="M762" i="1"/>
  <c r="P762" i="1"/>
  <c r="W762" i="1"/>
  <c r="X762" i="1"/>
  <c r="Y762" i="1"/>
  <c r="AC762" i="1"/>
  <c r="F763" i="1"/>
  <c r="I763" i="1"/>
  <c r="J763" i="1"/>
  <c r="M763" i="1"/>
  <c r="P763" i="1"/>
  <c r="W763" i="1"/>
  <c r="X763" i="1"/>
  <c r="Y763" i="1"/>
  <c r="AC763" i="1"/>
  <c r="F764" i="1"/>
  <c r="I764" i="1"/>
  <c r="J764" i="1"/>
  <c r="M764" i="1"/>
  <c r="P764" i="1"/>
  <c r="W764" i="1"/>
  <c r="X764" i="1"/>
  <c r="Y764" i="1"/>
  <c r="AC764" i="1"/>
  <c r="F765" i="1"/>
  <c r="I765" i="1"/>
  <c r="J765" i="1"/>
  <c r="M765" i="1"/>
  <c r="P765" i="1"/>
  <c r="W765" i="1"/>
  <c r="X765" i="1"/>
  <c r="Z765" i="1" s="1"/>
  <c r="Y765" i="1"/>
  <c r="AC765" i="1"/>
  <c r="F755" i="1"/>
  <c r="I755" i="1"/>
  <c r="J755" i="1"/>
  <c r="M755" i="1"/>
  <c r="P755" i="1"/>
  <c r="W755" i="1"/>
  <c r="X755" i="1"/>
  <c r="Y755" i="1"/>
  <c r="Z755" i="1"/>
  <c r="AC755" i="1"/>
  <c r="F756" i="1"/>
  <c r="I756" i="1"/>
  <c r="J756" i="1"/>
  <c r="M756" i="1"/>
  <c r="P756" i="1"/>
  <c r="W756" i="1"/>
  <c r="X756" i="1"/>
  <c r="Y756" i="1"/>
  <c r="AC756" i="1"/>
  <c r="F757" i="1"/>
  <c r="I757" i="1"/>
  <c r="J757" i="1"/>
  <c r="M757" i="1"/>
  <c r="P757" i="1"/>
  <c r="W757" i="1"/>
  <c r="X757" i="1"/>
  <c r="Y757" i="1"/>
  <c r="AC757" i="1"/>
  <c r="F758" i="1"/>
  <c r="I758" i="1"/>
  <c r="J758" i="1"/>
  <c r="M758" i="1"/>
  <c r="P758" i="1"/>
  <c r="W758" i="1"/>
  <c r="X758" i="1"/>
  <c r="Y758" i="1"/>
  <c r="Z758" i="1" s="1"/>
  <c r="AC758" i="1"/>
  <c r="F759" i="1"/>
  <c r="I759" i="1"/>
  <c r="J759" i="1"/>
  <c r="M759" i="1"/>
  <c r="P759" i="1"/>
  <c r="W759" i="1"/>
  <c r="X759" i="1"/>
  <c r="Z759" i="1" s="1"/>
  <c r="Y759" i="1"/>
  <c r="AC759" i="1"/>
  <c r="F760" i="1"/>
  <c r="I760" i="1"/>
  <c r="J760" i="1"/>
  <c r="M760" i="1"/>
  <c r="P760" i="1"/>
  <c r="W760" i="1"/>
  <c r="X760" i="1"/>
  <c r="Y760" i="1"/>
  <c r="Z760" i="1" s="1"/>
  <c r="AC760" i="1"/>
  <c r="F761" i="1"/>
  <c r="I761" i="1"/>
  <c r="J761" i="1"/>
  <c r="M761" i="1"/>
  <c r="P761" i="1"/>
  <c r="W761" i="1"/>
  <c r="X761" i="1"/>
  <c r="Z761" i="1" s="1"/>
  <c r="Y761" i="1"/>
  <c r="AC761" i="1"/>
  <c r="F745" i="1"/>
  <c r="I745" i="1"/>
  <c r="J745" i="1"/>
  <c r="M745" i="1"/>
  <c r="P745" i="1"/>
  <c r="W745" i="1"/>
  <c r="X745" i="1"/>
  <c r="Y745" i="1"/>
  <c r="AC745" i="1"/>
  <c r="F746" i="1"/>
  <c r="I746" i="1"/>
  <c r="J746" i="1"/>
  <c r="M746" i="1"/>
  <c r="P746" i="1"/>
  <c r="W746" i="1"/>
  <c r="X746" i="1"/>
  <c r="Y746" i="1"/>
  <c r="Z746" i="1" s="1"/>
  <c r="AC746" i="1"/>
  <c r="F747" i="1"/>
  <c r="I747" i="1"/>
  <c r="J747" i="1"/>
  <c r="M747" i="1"/>
  <c r="P747" i="1"/>
  <c r="W747" i="1"/>
  <c r="X747" i="1"/>
  <c r="Y747" i="1"/>
  <c r="Z747" i="1"/>
  <c r="AC747" i="1"/>
  <c r="F748" i="1"/>
  <c r="I748" i="1"/>
  <c r="J748" i="1"/>
  <c r="M748" i="1"/>
  <c r="P748" i="1"/>
  <c r="W748" i="1"/>
  <c r="X748" i="1"/>
  <c r="Y748" i="1"/>
  <c r="AC748" i="1"/>
  <c r="F749" i="1"/>
  <c r="I749" i="1"/>
  <c r="J749" i="1"/>
  <c r="M749" i="1"/>
  <c r="P749" i="1"/>
  <c r="W749" i="1"/>
  <c r="X749" i="1"/>
  <c r="Y749" i="1"/>
  <c r="AC749" i="1"/>
  <c r="F750" i="1"/>
  <c r="I750" i="1"/>
  <c r="J750" i="1"/>
  <c r="M750" i="1"/>
  <c r="P750" i="1"/>
  <c r="W750" i="1"/>
  <c r="X750" i="1"/>
  <c r="Y750" i="1"/>
  <c r="Z750" i="1" s="1"/>
  <c r="AC750" i="1"/>
  <c r="F751" i="1"/>
  <c r="I751" i="1"/>
  <c r="J751" i="1"/>
  <c r="M751" i="1"/>
  <c r="P751" i="1"/>
  <c r="W751" i="1"/>
  <c r="X751" i="1"/>
  <c r="Y751" i="1"/>
  <c r="AC751" i="1"/>
  <c r="F752" i="1"/>
  <c r="I752" i="1"/>
  <c r="J752" i="1"/>
  <c r="M752" i="1"/>
  <c r="P752" i="1"/>
  <c r="W752" i="1"/>
  <c r="X752" i="1"/>
  <c r="Y752" i="1"/>
  <c r="Z752" i="1"/>
  <c r="AC752" i="1"/>
  <c r="F753" i="1"/>
  <c r="I753" i="1"/>
  <c r="J753" i="1"/>
  <c r="M753" i="1"/>
  <c r="P753" i="1"/>
  <c r="W753" i="1"/>
  <c r="X753" i="1"/>
  <c r="Y753" i="1"/>
  <c r="AC753" i="1"/>
  <c r="F754" i="1"/>
  <c r="I754" i="1"/>
  <c r="J754" i="1"/>
  <c r="M754" i="1"/>
  <c r="P754" i="1"/>
  <c r="W754" i="1"/>
  <c r="X754" i="1"/>
  <c r="Y754" i="1"/>
  <c r="Z754" i="1" s="1"/>
  <c r="AC754" i="1"/>
  <c r="F736" i="1"/>
  <c r="I736" i="1"/>
  <c r="J736" i="1"/>
  <c r="M736" i="1"/>
  <c r="P736" i="1"/>
  <c r="W736" i="1"/>
  <c r="X736" i="1"/>
  <c r="Y736" i="1"/>
  <c r="AC736" i="1"/>
  <c r="F737" i="1"/>
  <c r="I737" i="1"/>
  <c r="J737" i="1"/>
  <c r="M737" i="1"/>
  <c r="P737" i="1"/>
  <c r="W737" i="1"/>
  <c r="X737" i="1"/>
  <c r="Y737" i="1"/>
  <c r="Z737" i="1" s="1"/>
  <c r="AC737" i="1"/>
  <c r="F738" i="1"/>
  <c r="I738" i="1"/>
  <c r="J738" i="1"/>
  <c r="M738" i="1"/>
  <c r="P738" i="1"/>
  <c r="W738" i="1"/>
  <c r="X738" i="1"/>
  <c r="Y738" i="1"/>
  <c r="Z738" i="1" s="1"/>
  <c r="AC738" i="1"/>
  <c r="F739" i="1"/>
  <c r="I739" i="1"/>
  <c r="J739" i="1"/>
  <c r="M739" i="1"/>
  <c r="P739" i="1"/>
  <c r="W739" i="1"/>
  <c r="X739" i="1"/>
  <c r="Y739" i="1"/>
  <c r="Z739" i="1"/>
  <c r="AC739" i="1"/>
  <c r="F740" i="1"/>
  <c r="I740" i="1"/>
  <c r="J740" i="1"/>
  <c r="M740" i="1"/>
  <c r="P740" i="1"/>
  <c r="W740" i="1"/>
  <c r="X740" i="1"/>
  <c r="Y740" i="1"/>
  <c r="AC740" i="1"/>
  <c r="F741" i="1"/>
  <c r="I741" i="1"/>
  <c r="J741" i="1"/>
  <c r="M741" i="1"/>
  <c r="P741" i="1"/>
  <c r="W741" i="1"/>
  <c r="X741" i="1"/>
  <c r="Y741" i="1"/>
  <c r="Z741" i="1" s="1"/>
  <c r="AC741" i="1"/>
  <c r="F742" i="1"/>
  <c r="I742" i="1"/>
  <c r="J742" i="1"/>
  <c r="M742" i="1"/>
  <c r="P742" i="1"/>
  <c r="W742" i="1"/>
  <c r="X742" i="1"/>
  <c r="Y742" i="1"/>
  <c r="AC742" i="1"/>
  <c r="F743" i="1"/>
  <c r="I743" i="1"/>
  <c r="J743" i="1"/>
  <c r="M743" i="1"/>
  <c r="P743" i="1"/>
  <c r="W743" i="1"/>
  <c r="X743" i="1"/>
  <c r="Y743" i="1"/>
  <c r="Z743" i="1"/>
  <c r="AC743" i="1"/>
  <c r="F744" i="1"/>
  <c r="I744" i="1"/>
  <c r="J744" i="1"/>
  <c r="M744" i="1"/>
  <c r="P744" i="1"/>
  <c r="W744" i="1"/>
  <c r="X744" i="1"/>
  <c r="Y744" i="1"/>
  <c r="AC744" i="1"/>
  <c r="F716" i="1"/>
  <c r="I716" i="1"/>
  <c r="J716" i="1"/>
  <c r="M716" i="1"/>
  <c r="P716" i="1"/>
  <c r="W716" i="1"/>
  <c r="X716" i="1"/>
  <c r="Y716" i="1"/>
  <c r="AC716" i="1"/>
  <c r="F717" i="1"/>
  <c r="I717" i="1"/>
  <c r="J717" i="1"/>
  <c r="M717" i="1"/>
  <c r="P717" i="1"/>
  <c r="W717" i="1"/>
  <c r="X717" i="1"/>
  <c r="Y717" i="1"/>
  <c r="Z717" i="1" s="1"/>
  <c r="AC717" i="1"/>
  <c r="F718" i="1"/>
  <c r="I718" i="1"/>
  <c r="J718" i="1"/>
  <c r="M718" i="1"/>
  <c r="P718" i="1"/>
  <c r="W718" i="1"/>
  <c r="X718" i="1"/>
  <c r="Y718" i="1"/>
  <c r="AC718" i="1"/>
  <c r="F719" i="1"/>
  <c r="I719" i="1"/>
  <c r="J719" i="1"/>
  <c r="M719" i="1"/>
  <c r="P719" i="1"/>
  <c r="W719" i="1"/>
  <c r="X719" i="1"/>
  <c r="Y719" i="1"/>
  <c r="AC719" i="1"/>
  <c r="F720" i="1"/>
  <c r="I720" i="1"/>
  <c r="J720" i="1"/>
  <c r="M720" i="1"/>
  <c r="P720" i="1"/>
  <c r="W720" i="1"/>
  <c r="X720" i="1"/>
  <c r="Y720" i="1"/>
  <c r="AC720" i="1"/>
  <c r="F721" i="1"/>
  <c r="I721" i="1"/>
  <c r="J721" i="1"/>
  <c r="M721" i="1"/>
  <c r="P721" i="1"/>
  <c r="W721" i="1"/>
  <c r="X721" i="1"/>
  <c r="Y721" i="1"/>
  <c r="AC721" i="1"/>
  <c r="F722" i="1"/>
  <c r="I722" i="1"/>
  <c r="J722" i="1"/>
  <c r="M722" i="1"/>
  <c r="P722" i="1"/>
  <c r="W722" i="1"/>
  <c r="X722" i="1"/>
  <c r="Y722" i="1"/>
  <c r="AC722" i="1"/>
  <c r="F723" i="1"/>
  <c r="I723" i="1"/>
  <c r="J723" i="1"/>
  <c r="M723" i="1"/>
  <c r="P723" i="1"/>
  <c r="W723" i="1"/>
  <c r="X723" i="1"/>
  <c r="Z723" i="1" s="1"/>
  <c r="Y723" i="1"/>
  <c r="AC723" i="1"/>
  <c r="F724" i="1"/>
  <c r="I724" i="1"/>
  <c r="J724" i="1"/>
  <c r="M724" i="1"/>
  <c r="P724" i="1"/>
  <c r="W724" i="1"/>
  <c r="X724" i="1"/>
  <c r="Y724" i="1"/>
  <c r="Z724" i="1"/>
  <c r="AC724" i="1"/>
  <c r="F725" i="1"/>
  <c r="I725" i="1"/>
  <c r="J725" i="1"/>
  <c r="M725" i="1"/>
  <c r="P725" i="1"/>
  <c r="W725" i="1"/>
  <c r="X725" i="1"/>
  <c r="Y725" i="1"/>
  <c r="AC725" i="1"/>
  <c r="F726" i="1"/>
  <c r="I726" i="1"/>
  <c r="J726" i="1"/>
  <c r="M726" i="1"/>
  <c r="P726" i="1"/>
  <c r="W726" i="1"/>
  <c r="X726" i="1"/>
  <c r="Y726" i="1"/>
  <c r="Z726" i="1" s="1"/>
  <c r="AC726" i="1"/>
  <c r="F727" i="1"/>
  <c r="I727" i="1"/>
  <c r="J727" i="1"/>
  <c r="M727" i="1"/>
  <c r="P727" i="1"/>
  <c r="W727" i="1"/>
  <c r="X727" i="1"/>
  <c r="Y727" i="1"/>
  <c r="AC727" i="1"/>
  <c r="F728" i="1"/>
  <c r="I728" i="1"/>
  <c r="J728" i="1"/>
  <c r="M728" i="1"/>
  <c r="P728" i="1"/>
  <c r="W728" i="1"/>
  <c r="X728" i="1"/>
  <c r="Y728" i="1"/>
  <c r="Z728" i="1" s="1"/>
  <c r="AC728" i="1"/>
  <c r="F729" i="1"/>
  <c r="I729" i="1"/>
  <c r="J729" i="1"/>
  <c r="M729" i="1"/>
  <c r="P729" i="1"/>
  <c r="W729" i="1"/>
  <c r="X729" i="1"/>
  <c r="Y729" i="1"/>
  <c r="AC729" i="1"/>
  <c r="F730" i="1"/>
  <c r="I730" i="1"/>
  <c r="J730" i="1"/>
  <c r="M730" i="1"/>
  <c r="P730" i="1"/>
  <c r="W730" i="1"/>
  <c r="X730" i="1"/>
  <c r="Y730" i="1"/>
  <c r="Z730" i="1"/>
  <c r="AC730" i="1"/>
  <c r="F731" i="1"/>
  <c r="I731" i="1"/>
  <c r="J731" i="1"/>
  <c r="M731" i="1"/>
  <c r="P731" i="1"/>
  <c r="W731" i="1"/>
  <c r="X731" i="1"/>
  <c r="Y731" i="1"/>
  <c r="AC731" i="1"/>
  <c r="F732" i="1"/>
  <c r="I732" i="1"/>
  <c r="J732" i="1"/>
  <c r="M732" i="1"/>
  <c r="P732" i="1"/>
  <c r="W732" i="1"/>
  <c r="X732" i="1"/>
  <c r="Y732" i="1"/>
  <c r="AC732" i="1"/>
  <c r="F733" i="1"/>
  <c r="I733" i="1"/>
  <c r="J733" i="1"/>
  <c r="M733" i="1"/>
  <c r="P733" i="1"/>
  <c r="W733" i="1"/>
  <c r="X733" i="1"/>
  <c r="Y733" i="1"/>
  <c r="AC733" i="1"/>
  <c r="F734" i="1"/>
  <c r="I734" i="1"/>
  <c r="J734" i="1"/>
  <c r="M734" i="1"/>
  <c r="P734" i="1"/>
  <c r="W734" i="1"/>
  <c r="X734" i="1"/>
  <c r="Z734" i="1" s="1"/>
  <c r="Y734" i="1"/>
  <c r="AC734" i="1"/>
  <c r="F735" i="1"/>
  <c r="I735" i="1"/>
  <c r="J735" i="1"/>
  <c r="M735" i="1"/>
  <c r="P735" i="1"/>
  <c r="W735" i="1"/>
  <c r="X735" i="1"/>
  <c r="Y735" i="1"/>
  <c r="Z735" i="1" s="1"/>
  <c r="AC735" i="1"/>
  <c r="Z756" i="1" l="1"/>
  <c r="Z716" i="1"/>
  <c r="Z751" i="1"/>
  <c r="Z745" i="1"/>
  <c r="Z733" i="1"/>
  <c r="Z718" i="1"/>
  <c r="Z740" i="1"/>
  <c r="Z732" i="1"/>
  <c r="Z757" i="1"/>
  <c r="Z764" i="1"/>
  <c r="Z731" i="1"/>
  <c r="Z722" i="1"/>
  <c r="Z727" i="1"/>
  <c r="Z742" i="1"/>
  <c r="Z748" i="1"/>
  <c r="Z763" i="1"/>
  <c r="Z762" i="1"/>
  <c r="Z744" i="1"/>
  <c r="Z725" i="1"/>
  <c r="Z720" i="1"/>
  <c r="Z753" i="1"/>
  <c r="Z729" i="1"/>
  <c r="Z719" i="1"/>
  <c r="Z721" i="1"/>
  <c r="Z749" i="1"/>
  <c r="Z736" i="1"/>
  <c r="U672" i="1"/>
  <c r="U673" i="1"/>
  <c r="U674" i="1"/>
  <c r="U675" i="1"/>
  <c r="U676" i="1"/>
  <c r="U677" i="1"/>
  <c r="U678" i="1"/>
  <c r="U679" i="1"/>
  <c r="U680" i="1"/>
  <c r="U681" i="1"/>
  <c r="W684" i="1"/>
  <c r="W685" i="1"/>
  <c r="W688" i="1"/>
  <c r="W689" i="1"/>
  <c r="W693" i="1"/>
  <c r="W696" i="1"/>
  <c r="W697" i="1"/>
  <c r="W701" i="1"/>
  <c r="W704" i="1"/>
  <c r="W705" i="1"/>
  <c r="W707" i="1"/>
  <c r="W708" i="1"/>
  <c r="W709" i="1"/>
  <c r="W712" i="1"/>
  <c r="W714" i="1"/>
  <c r="W715" i="1"/>
  <c r="F712" i="1"/>
  <c r="I712" i="1"/>
  <c r="J712" i="1"/>
  <c r="M712" i="1"/>
  <c r="P712" i="1"/>
  <c r="X712" i="1"/>
  <c r="Y712" i="1"/>
  <c r="AC712" i="1"/>
  <c r="F713" i="1"/>
  <c r="I713" i="1"/>
  <c r="J713" i="1"/>
  <c r="M713" i="1"/>
  <c r="P713" i="1"/>
  <c r="W713" i="1"/>
  <c r="X713" i="1"/>
  <c r="Y713" i="1"/>
  <c r="AC713" i="1"/>
  <c r="F714" i="1"/>
  <c r="I714" i="1"/>
  <c r="J714" i="1"/>
  <c r="M714" i="1"/>
  <c r="P714" i="1"/>
  <c r="X714" i="1"/>
  <c r="Y714" i="1"/>
  <c r="Z714" i="1" s="1"/>
  <c r="AC714" i="1"/>
  <c r="F715" i="1"/>
  <c r="I715" i="1"/>
  <c r="J715" i="1"/>
  <c r="M715" i="1"/>
  <c r="P715" i="1"/>
  <c r="X715" i="1"/>
  <c r="Y715" i="1"/>
  <c r="AC715" i="1"/>
  <c r="F706" i="1"/>
  <c r="I706" i="1"/>
  <c r="J706" i="1"/>
  <c r="M706" i="1"/>
  <c r="P706" i="1"/>
  <c r="W706" i="1"/>
  <c r="X706" i="1"/>
  <c r="Y706" i="1"/>
  <c r="Z706" i="1" s="1"/>
  <c r="AC706" i="1"/>
  <c r="F707" i="1"/>
  <c r="I707" i="1"/>
  <c r="J707" i="1"/>
  <c r="M707" i="1"/>
  <c r="P707" i="1"/>
  <c r="X707" i="1"/>
  <c r="Y707" i="1"/>
  <c r="AC707" i="1"/>
  <c r="F708" i="1"/>
  <c r="I708" i="1"/>
  <c r="J708" i="1"/>
  <c r="M708" i="1"/>
  <c r="P708" i="1"/>
  <c r="X708" i="1"/>
  <c r="Y708" i="1"/>
  <c r="AC708" i="1"/>
  <c r="F709" i="1"/>
  <c r="I709" i="1"/>
  <c r="J709" i="1"/>
  <c r="M709" i="1"/>
  <c r="P709" i="1"/>
  <c r="X709" i="1"/>
  <c r="Y709" i="1"/>
  <c r="AC709" i="1"/>
  <c r="F710" i="1"/>
  <c r="I710" i="1"/>
  <c r="J710" i="1"/>
  <c r="M710" i="1"/>
  <c r="P710" i="1"/>
  <c r="W710" i="1"/>
  <c r="X710" i="1"/>
  <c r="Y710" i="1"/>
  <c r="Z710" i="1" s="1"/>
  <c r="AC710" i="1"/>
  <c r="F711" i="1"/>
  <c r="I711" i="1"/>
  <c r="J711" i="1"/>
  <c r="M711" i="1"/>
  <c r="P711" i="1"/>
  <c r="W711" i="1"/>
  <c r="X711" i="1"/>
  <c r="Y711" i="1"/>
  <c r="Z711" i="1" s="1"/>
  <c r="AC711" i="1"/>
  <c r="F701" i="1"/>
  <c r="I701" i="1"/>
  <c r="J701" i="1"/>
  <c r="M701" i="1"/>
  <c r="P701" i="1"/>
  <c r="X701" i="1"/>
  <c r="Y701" i="1"/>
  <c r="Z701" i="1" s="1"/>
  <c r="AC701" i="1"/>
  <c r="F702" i="1"/>
  <c r="I702" i="1"/>
  <c r="J702" i="1"/>
  <c r="M702" i="1"/>
  <c r="P702" i="1"/>
  <c r="W702" i="1"/>
  <c r="X702" i="1"/>
  <c r="Y702" i="1"/>
  <c r="AC702" i="1"/>
  <c r="F703" i="1"/>
  <c r="I703" i="1"/>
  <c r="J703" i="1"/>
  <c r="M703" i="1"/>
  <c r="P703" i="1"/>
  <c r="W703" i="1"/>
  <c r="X703" i="1"/>
  <c r="Y703" i="1"/>
  <c r="Z703" i="1" s="1"/>
  <c r="AC703" i="1"/>
  <c r="F704" i="1"/>
  <c r="I704" i="1"/>
  <c r="J704" i="1"/>
  <c r="M704" i="1"/>
  <c r="P704" i="1"/>
  <c r="X704" i="1"/>
  <c r="Y704" i="1"/>
  <c r="AC704" i="1"/>
  <c r="F705" i="1"/>
  <c r="I705" i="1"/>
  <c r="J705" i="1"/>
  <c r="M705" i="1"/>
  <c r="P705" i="1"/>
  <c r="X705" i="1"/>
  <c r="Y705" i="1"/>
  <c r="AC705" i="1"/>
  <c r="F682" i="1"/>
  <c r="I682" i="1"/>
  <c r="J682" i="1"/>
  <c r="M682" i="1"/>
  <c r="P682" i="1"/>
  <c r="W682" i="1"/>
  <c r="X682" i="1"/>
  <c r="Y682" i="1"/>
  <c r="Z682" i="1" s="1"/>
  <c r="AC682" i="1"/>
  <c r="F683" i="1"/>
  <c r="I683" i="1"/>
  <c r="J683" i="1"/>
  <c r="M683" i="1"/>
  <c r="P683" i="1"/>
  <c r="W683" i="1"/>
  <c r="X683" i="1"/>
  <c r="Y683" i="1"/>
  <c r="AC683" i="1"/>
  <c r="F684" i="1"/>
  <c r="I684" i="1"/>
  <c r="J684" i="1"/>
  <c r="M684" i="1"/>
  <c r="P684" i="1"/>
  <c r="X684" i="1"/>
  <c r="Z684" i="1" s="1"/>
  <c r="Y684" i="1"/>
  <c r="AC684" i="1"/>
  <c r="F685" i="1"/>
  <c r="I685" i="1"/>
  <c r="J685" i="1"/>
  <c r="M685" i="1"/>
  <c r="P685" i="1"/>
  <c r="X685" i="1"/>
  <c r="Y685" i="1"/>
  <c r="Z685" i="1" s="1"/>
  <c r="AC685" i="1"/>
  <c r="F686" i="1"/>
  <c r="I686" i="1"/>
  <c r="J686" i="1"/>
  <c r="M686" i="1"/>
  <c r="P686" i="1"/>
  <c r="W686" i="1"/>
  <c r="X686" i="1"/>
  <c r="Y686" i="1"/>
  <c r="Z686" i="1" s="1"/>
  <c r="AC686" i="1"/>
  <c r="F687" i="1"/>
  <c r="I687" i="1"/>
  <c r="J687" i="1"/>
  <c r="M687" i="1"/>
  <c r="P687" i="1"/>
  <c r="W687" i="1"/>
  <c r="X687" i="1"/>
  <c r="Y687" i="1"/>
  <c r="Z687" i="1" s="1"/>
  <c r="AC687" i="1"/>
  <c r="F688" i="1"/>
  <c r="I688" i="1"/>
  <c r="J688" i="1"/>
  <c r="M688" i="1"/>
  <c r="P688" i="1"/>
  <c r="X688" i="1"/>
  <c r="Y688" i="1"/>
  <c r="Z688" i="1" s="1"/>
  <c r="AC688" i="1"/>
  <c r="F689" i="1"/>
  <c r="I689" i="1"/>
  <c r="J689" i="1"/>
  <c r="M689" i="1"/>
  <c r="P689" i="1"/>
  <c r="X689" i="1"/>
  <c r="Y689" i="1"/>
  <c r="AC689" i="1"/>
  <c r="F690" i="1"/>
  <c r="I690" i="1"/>
  <c r="J690" i="1"/>
  <c r="M690" i="1"/>
  <c r="P690" i="1"/>
  <c r="W690" i="1"/>
  <c r="X690" i="1"/>
  <c r="Y690" i="1"/>
  <c r="AC690" i="1"/>
  <c r="F691" i="1"/>
  <c r="I691" i="1"/>
  <c r="J691" i="1"/>
  <c r="M691" i="1"/>
  <c r="P691" i="1"/>
  <c r="W691" i="1"/>
  <c r="X691" i="1"/>
  <c r="Y691" i="1"/>
  <c r="AC691" i="1"/>
  <c r="F692" i="1"/>
  <c r="I692" i="1"/>
  <c r="J692" i="1"/>
  <c r="M692" i="1"/>
  <c r="P692" i="1"/>
  <c r="W692" i="1"/>
  <c r="X692" i="1"/>
  <c r="Y692" i="1"/>
  <c r="Z692" i="1" s="1"/>
  <c r="AC692" i="1"/>
  <c r="F693" i="1"/>
  <c r="I693" i="1"/>
  <c r="J693" i="1"/>
  <c r="M693" i="1"/>
  <c r="P693" i="1"/>
  <c r="X693" i="1"/>
  <c r="Y693" i="1"/>
  <c r="AC693" i="1"/>
  <c r="F694" i="1"/>
  <c r="I694" i="1"/>
  <c r="J694" i="1"/>
  <c r="M694" i="1"/>
  <c r="P694" i="1"/>
  <c r="W694" i="1"/>
  <c r="X694" i="1"/>
  <c r="Z694" i="1" s="1"/>
  <c r="Y694" i="1"/>
  <c r="AC694" i="1"/>
  <c r="F695" i="1"/>
  <c r="I695" i="1"/>
  <c r="J695" i="1"/>
  <c r="M695" i="1"/>
  <c r="P695" i="1"/>
  <c r="W695" i="1"/>
  <c r="X695" i="1"/>
  <c r="Y695" i="1"/>
  <c r="AC695" i="1"/>
  <c r="F696" i="1"/>
  <c r="I696" i="1"/>
  <c r="J696" i="1"/>
  <c r="M696" i="1"/>
  <c r="P696" i="1"/>
  <c r="X696" i="1"/>
  <c r="Y696" i="1"/>
  <c r="AC696" i="1"/>
  <c r="F697" i="1"/>
  <c r="I697" i="1"/>
  <c r="J697" i="1"/>
  <c r="M697" i="1"/>
  <c r="P697" i="1"/>
  <c r="X697" i="1"/>
  <c r="Y697" i="1"/>
  <c r="Z697" i="1" s="1"/>
  <c r="AC697" i="1"/>
  <c r="F698" i="1"/>
  <c r="I698" i="1"/>
  <c r="J698" i="1"/>
  <c r="M698" i="1"/>
  <c r="P698" i="1"/>
  <c r="W698" i="1"/>
  <c r="X698" i="1"/>
  <c r="Y698" i="1"/>
  <c r="AC698" i="1"/>
  <c r="F699" i="1"/>
  <c r="I699" i="1"/>
  <c r="J699" i="1"/>
  <c r="M699" i="1"/>
  <c r="P699" i="1"/>
  <c r="W699" i="1"/>
  <c r="X699" i="1"/>
  <c r="Y699" i="1"/>
  <c r="Z699" i="1" s="1"/>
  <c r="AC699" i="1"/>
  <c r="F700" i="1"/>
  <c r="I700" i="1"/>
  <c r="J700" i="1"/>
  <c r="M700" i="1"/>
  <c r="P700" i="1"/>
  <c r="W700" i="1"/>
  <c r="X700" i="1"/>
  <c r="Y700" i="1"/>
  <c r="Z700" i="1" s="1"/>
  <c r="AC700" i="1"/>
  <c r="Z696" i="1" l="1"/>
  <c r="Z683" i="1"/>
  <c r="Z708" i="1"/>
  <c r="Z707" i="1"/>
  <c r="Z691" i="1"/>
  <c r="Z705" i="1"/>
  <c r="Z704" i="1"/>
  <c r="Z713" i="1"/>
  <c r="Z690" i="1"/>
  <c r="Z712" i="1"/>
  <c r="Z698" i="1"/>
  <c r="Z693" i="1"/>
  <c r="Z702" i="1"/>
  <c r="Z715" i="1"/>
  <c r="Z695" i="1"/>
  <c r="Z689" i="1"/>
  <c r="Z709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Y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Z2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2" i="1"/>
</calcChain>
</file>

<file path=xl/comments1.xml><?xml version="1.0" encoding="utf-8"?>
<comments xmlns="http://schemas.openxmlformats.org/spreadsheetml/2006/main">
  <authors>
    <author>Frederik Vinke - CITG</author>
  </authors>
  <commentList>
    <comment ref="E42" authorId="0">
      <text>
        <r>
          <rPr>
            <b/>
            <sz val="9"/>
            <color indexed="81"/>
            <rFont val="Tahoma"/>
            <charset val="1"/>
          </rPr>
          <t>Frederik Vinke - CITG:</t>
        </r>
        <r>
          <rPr>
            <sz val="9"/>
            <color indexed="81"/>
            <rFont val="Tahoma"/>
            <charset val="1"/>
          </rPr>
          <t xml:space="preserve">
harde lagen Nijmegen</t>
        </r>
      </text>
    </comment>
  </commentList>
</comments>
</file>

<file path=xl/sharedStrings.xml><?xml version="1.0" encoding="utf-8"?>
<sst xmlns="http://schemas.openxmlformats.org/spreadsheetml/2006/main" count="792" uniqueCount="724">
  <si>
    <t>rivierkilometer</t>
  </si>
  <si>
    <t>water level (+NAP)</t>
  </si>
  <si>
    <t>breedte zomerbed</t>
  </si>
  <si>
    <t>breedte winterbed</t>
  </si>
  <si>
    <t>afstand</t>
  </si>
  <si>
    <t>gem diepte zomerbed</t>
  </si>
  <si>
    <t>gem diepte winterbed</t>
  </si>
  <si>
    <t>bodem winterbed (+NAP)</t>
  </si>
  <si>
    <t>Bovenryn_.00</t>
  </si>
  <si>
    <t>Bovenryn_706.00</t>
  </si>
  <si>
    <t>Bovenryn_1293.00</t>
  </si>
  <si>
    <t>Bovenryn_1880.00</t>
  </si>
  <si>
    <t>Bovenryn_2467.00</t>
  </si>
  <si>
    <t>Bovenryn_3053.00</t>
  </si>
  <si>
    <t>Bovenryn_3640.00</t>
  </si>
  <si>
    <t>Bovenryn_4227.00</t>
  </si>
  <si>
    <t>Bovenryn_4814.00</t>
  </si>
  <si>
    <t>Waal___1_.00</t>
  </si>
  <si>
    <t>Waal___1_502.00</t>
  </si>
  <si>
    <t>Waal___1_1005.00</t>
  </si>
  <si>
    <t>Waal___1_1507.00</t>
  </si>
  <si>
    <t>Waal___1_2010.00</t>
  </si>
  <si>
    <t>Waal___1_2512.00</t>
  </si>
  <si>
    <t>Waal___1_3014.00</t>
  </si>
  <si>
    <t>Waal___1_3517.00</t>
  </si>
  <si>
    <t>Waal___1_4019.00</t>
  </si>
  <si>
    <t>Waal___1_4522.00</t>
  </si>
  <si>
    <t>Waal___1_5024.00</t>
  </si>
  <si>
    <t>Waal___1_5526.00</t>
  </si>
  <si>
    <t>Waal___1_6029.00</t>
  </si>
  <si>
    <t>Waal___1_6531.00</t>
  </si>
  <si>
    <t>Waal___1_7034.00</t>
  </si>
  <si>
    <t>Waal___1_7536.00</t>
  </si>
  <si>
    <t>Waal___1_8038.00</t>
  </si>
  <si>
    <t>Waal___1_8541.00</t>
  </si>
  <si>
    <t>Waal___1_9043.00</t>
  </si>
  <si>
    <t>Waal___1_9546.00</t>
  </si>
  <si>
    <t>Waal___1_10048.00</t>
  </si>
  <si>
    <t>Waal___1_10551.00</t>
  </si>
  <si>
    <t>Waal___1_11053.00</t>
  </si>
  <si>
    <t>Waal___1_11555.00</t>
  </si>
  <si>
    <t>Waal___1_12058.00</t>
  </si>
  <si>
    <t>Waal___1_12560.00</t>
  </si>
  <si>
    <t>Waal___1_13063.00</t>
  </si>
  <si>
    <t>Waal___1_13565.00</t>
  </si>
  <si>
    <t>Waal___1_14067.00</t>
  </si>
  <si>
    <t>Waal___1_14570.00</t>
  </si>
  <si>
    <t>Waal___1_15072.00</t>
  </si>
  <si>
    <t>Waal___1_15575.00</t>
  </si>
  <si>
    <t>Waal___1_16077.00</t>
  </si>
  <si>
    <t>Waal___1_16579.00</t>
  </si>
  <si>
    <t>Waal___1_17082.00</t>
  </si>
  <si>
    <t>Waal___1_17584.00</t>
  </si>
  <si>
    <t>Waal___1_18087.00</t>
  </si>
  <si>
    <t>Waal___1_18589.00</t>
  </si>
  <si>
    <t>Waal___1_19091.00</t>
  </si>
  <si>
    <t>Waal___1_19594.00</t>
  </si>
  <si>
    <t>Waal___1_20096.00</t>
  </si>
  <si>
    <t>Waal___1_20599.00</t>
  </si>
  <si>
    <t>Waal___1_21101.00</t>
  </si>
  <si>
    <t>Waal___1_21603.00</t>
  </si>
  <si>
    <t>Waal___1_22106.00</t>
  </si>
  <si>
    <t>Waal___1_22608.00</t>
  </si>
  <si>
    <t>Waal___1_23111.00</t>
  </si>
  <si>
    <t>Waal___1_23613.00</t>
  </si>
  <si>
    <t>Waal___1_24116.00</t>
  </si>
  <si>
    <t>Waal___1_24618.00</t>
  </si>
  <si>
    <t>Waal___1_25120.00</t>
  </si>
  <si>
    <t>Waal___1_25623.00</t>
  </si>
  <si>
    <t>Waal___1_26125.00</t>
  </si>
  <si>
    <t>Waal___1_26628.00</t>
  </si>
  <si>
    <t>Waal___1_27130.00</t>
  </si>
  <si>
    <t>Waal___1_27632.00</t>
  </si>
  <si>
    <t>Waal___1_28135.00</t>
  </si>
  <si>
    <t>Waal___1_28637.00</t>
  </si>
  <si>
    <t>Waal___1_29139.00</t>
  </si>
  <si>
    <t>Waal___1_29642.00</t>
  </si>
  <si>
    <t>Waal___1_30144.00</t>
  </si>
  <si>
    <t>Waal___1_30647.00</t>
  </si>
  <si>
    <t>Waal___1_31149.00</t>
  </si>
  <si>
    <t>Waal___1_31652.00</t>
  </si>
  <si>
    <t>Waal___1_32154.00</t>
  </si>
  <si>
    <t>Waal___1_32656.00</t>
  </si>
  <si>
    <t>Waal___1_33159.00</t>
  </si>
  <si>
    <t>Waal___1_33661.00</t>
  </si>
  <si>
    <t>Waal___1_34164.00</t>
  </si>
  <si>
    <t>Waal___1_34666.00</t>
  </si>
  <si>
    <t>Waal___1_35168.00</t>
  </si>
  <si>
    <t>Waal___1_35671.00</t>
  </si>
  <si>
    <t>Waal___1_36173.00</t>
  </si>
  <si>
    <t>Waal___1_36676.00</t>
  </si>
  <si>
    <t>Waal___1_37178.00</t>
  </si>
  <si>
    <t>Waal___1_37680.00</t>
  </si>
  <si>
    <t>Waal___1_38183.00</t>
  </si>
  <si>
    <t>Waal___1_38685.00</t>
  </si>
  <si>
    <t>Waal___1_39188.00</t>
  </si>
  <si>
    <t>Waal___1_39690.00</t>
  </si>
  <si>
    <t>Waal___1_40193.00</t>
  </si>
  <si>
    <t>Waal___1_40695.00</t>
  </si>
  <si>
    <t>Waal___1_41197.00</t>
  </si>
  <si>
    <t>Waal___1_41700.00</t>
  </si>
  <si>
    <t>Waal___1_42202.00</t>
  </si>
  <si>
    <t>Waal___1_42705.00</t>
  </si>
  <si>
    <t>Waal___1_43207.00</t>
  </si>
  <si>
    <t>Waal___1_43709.00</t>
  </si>
  <si>
    <t>Waal___1_44212.00</t>
  </si>
  <si>
    <t>Waal___1_44714.00</t>
  </si>
  <si>
    <t>Waal___1_45217.00</t>
  </si>
  <si>
    <t>Waal___1_45719.00</t>
  </si>
  <si>
    <t>Waal___2_.00</t>
  </si>
  <si>
    <t>Waal___2_499.00</t>
  </si>
  <si>
    <t>Waal___2_999.00</t>
  </si>
  <si>
    <t>Waal___2_1498.00</t>
  </si>
  <si>
    <t>Waal___2_1997.00</t>
  </si>
  <si>
    <t>Waal___2_2496.00</t>
  </si>
  <si>
    <t>Waal___2_2996.00</t>
  </si>
  <si>
    <t>Waal___2_3495.00</t>
  </si>
  <si>
    <t>Waal___2_3994.00</t>
  </si>
  <si>
    <t>Waal___2_4493.00</t>
  </si>
  <si>
    <t>Waal___2_4993.00</t>
  </si>
  <si>
    <t>Waal___2_5492.00</t>
  </si>
  <si>
    <t>Waal___2_5991.00</t>
  </si>
  <si>
    <t>Waal___2_6490.00</t>
  </si>
  <si>
    <t>Waal___2_6990.00</t>
  </si>
  <si>
    <t>Waal___2_7489.00</t>
  </si>
  <si>
    <t>Waal___2_7988.00</t>
  </si>
  <si>
    <t>Waal___2_8487.00</t>
  </si>
  <si>
    <t>Waal___2_8987.00</t>
  </si>
  <si>
    <t>Waal___2_9486.00</t>
  </si>
  <si>
    <t>Waal___2_9985.00</t>
  </si>
  <si>
    <t>Waal___2_10484.00</t>
  </si>
  <si>
    <t>Waal___2_10984.00</t>
  </si>
  <si>
    <t>Waal___2_11483.00</t>
  </si>
  <si>
    <t>Waal___2_11982.00</t>
  </si>
  <si>
    <t>Waal___2_12481.00</t>
  </si>
  <si>
    <t>Waal___2_12981.00</t>
  </si>
  <si>
    <t>Waal___2_13480.00</t>
  </si>
  <si>
    <t>Waal___2_13979.00</t>
  </si>
  <si>
    <t>Waal___2_14479.00</t>
  </si>
  <si>
    <t>Waal___2_14978.00</t>
  </si>
  <si>
    <t>Waal___2_15477.00</t>
  </si>
  <si>
    <t>Waal___2_15976.00</t>
  </si>
  <si>
    <t>Waal___2_16476.00</t>
  </si>
  <si>
    <t>Waal___2_16975.00</t>
  </si>
  <si>
    <t>Waal___2_17474.00</t>
  </si>
  <si>
    <t>Waal___2_17973.00</t>
  </si>
  <si>
    <t>Waal___2_18473.00</t>
  </si>
  <si>
    <t>Waal___2_18972.00</t>
  </si>
  <si>
    <t>Waal___2_19471.00</t>
  </si>
  <si>
    <t>Waal___2_19970.00</t>
  </si>
  <si>
    <t>Waal___2_20470.00</t>
  </si>
  <si>
    <t>Waal___2_20969.00</t>
  </si>
  <si>
    <t>Waal___2_21468.00</t>
  </si>
  <si>
    <t>Waal___2_21967.00</t>
  </si>
  <si>
    <t>Waal___2_22467.00</t>
  </si>
  <si>
    <t>Waal___2_22966.00</t>
  </si>
  <si>
    <t>Waal___2_23465.00</t>
  </si>
  <si>
    <t>Waal___2_23964.00</t>
  </si>
  <si>
    <t>Waal___2_24464.00</t>
  </si>
  <si>
    <t>Waal___2_24963.00</t>
  </si>
  <si>
    <t>Waal___2_25462.00</t>
  </si>
  <si>
    <t>Waal___2_25961.00</t>
  </si>
  <si>
    <t>Waal___2_26461.00</t>
  </si>
  <si>
    <t>Waal___2_26960.00</t>
  </si>
  <si>
    <t>Waal___2_27459.00</t>
  </si>
  <si>
    <t>Waal___2_27958.00</t>
  </si>
  <si>
    <t>Waal___2_28458.00</t>
  </si>
  <si>
    <t>Waal___2_28957.00</t>
  </si>
  <si>
    <t>Waal___2_29456.00</t>
  </si>
  <si>
    <t>Waal___2_29956.00</t>
  </si>
  <si>
    <t>Waal___2_30455.00</t>
  </si>
  <si>
    <t>Waal___2_30954.00</t>
  </si>
  <si>
    <t>Waal___2_31453.00</t>
  </si>
  <si>
    <t>Waal___2_31953.00</t>
  </si>
  <si>
    <t>Waal___2_32452.00</t>
  </si>
  <si>
    <t>Waal___2_32951.00</t>
  </si>
  <si>
    <t>Waal___2_33450.00</t>
  </si>
  <si>
    <t>Waal___2_33950.00</t>
  </si>
  <si>
    <t>Waal___2_34449.00</t>
  </si>
  <si>
    <t>Waal___2_34948.00</t>
  </si>
  <si>
    <t>Waal___2_35447.00</t>
  </si>
  <si>
    <t>Waal___2_35947.00</t>
  </si>
  <si>
    <t>Waal___2_36446.00</t>
  </si>
  <si>
    <t>Waal___2_36945.00</t>
  </si>
  <si>
    <t>Waal___2_37444.00</t>
  </si>
  <si>
    <t>Waal___2_37944.00</t>
  </si>
  <si>
    <t>Waal___2_38443.00</t>
  </si>
  <si>
    <t>Waal___2_38942.00</t>
  </si>
  <si>
    <t>Waal___2_39441.00</t>
  </si>
  <si>
    <t>Waal___2_39941.00</t>
  </si>
  <si>
    <t>Waal___2_40440.00</t>
  </si>
  <si>
    <t>Waal___2_40939.00</t>
  </si>
  <si>
    <t>Waal___2_41438.00</t>
  </si>
  <si>
    <t>Waal___2_41938.00</t>
  </si>
  <si>
    <t>Waal___2_42437.00</t>
  </si>
  <si>
    <t>Waal___2_42936.00</t>
  </si>
  <si>
    <t>Waal___2_43436.00</t>
  </si>
  <si>
    <t>Waal___2_43935.00</t>
  </si>
  <si>
    <t>Waal___2_44434.00</t>
  </si>
  <si>
    <t>Waal___2_44933.00</t>
  </si>
  <si>
    <t>Waal___2_45433.00</t>
  </si>
  <si>
    <t>Waal___2_45892.00</t>
  </si>
  <si>
    <t>Waal___2_46323.00</t>
  </si>
  <si>
    <t>Waal___2_46761.00</t>
  </si>
  <si>
    <t>Pankanaa_.00</t>
  </si>
  <si>
    <t>Pankanaa_493.00</t>
  </si>
  <si>
    <t>Pankanaa_987.00</t>
  </si>
  <si>
    <t>Pankanaa_1480.00</t>
  </si>
  <si>
    <t>Pankanaa_1973.00</t>
  </si>
  <si>
    <t>Pankanaa_2467.00</t>
  </si>
  <si>
    <t>Pankanaa_2960.00</t>
  </si>
  <si>
    <t>Pankanaa_3453.00</t>
  </si>
  <si>
    <t>Pankanaa_3947.00</t>
  </si>
  <si>
    <t>Pankanaa_4440.00</t>
  </si>
  <si>
    <t>Pankanaa_4933.00</t>
  </si>
  <si>
    <t>Pankanaa_5427.00</t>
  </si>
  <si>
    <t>Pankanaa_5920.00</t>
  </si>
  <si>
    <t>Pankanaa_6413.00</t>
  </si>
  <si>
    <t>Pankanaa_6907.00</t>
  </si>
  <si>
    <t>Pankanaa_7400.00</t>
  </si>
  <si>
    <t>Pankanaa_7893.00</t>
  </si>
  <si>
    <t>Pankanaa_8387.00</t>
  </si>
  <si>
    <t>Pankanaa_8880.00</t>
  </si>
  <si>
    <t>Pankanaa_9373.00</t>
  </si>
  <si>
    <t>Pankanaa_9867.00</t>
  </si>
  <si>
    <t>Pankanaa_10360.00</t>
  </si>
  <si>
    <t>Pankanaa_10853.00</t>
  </si>
  <si>
    <t>Pankanaa_11347.00</t>
  </si>
  <si>
    <t>Nederryn_.00</t>
  </si>
  <si>
    <t>Nederryn_502.00</t>
  </si>
  <si>
    <t>Nederryn_1003.00</t>
  </si>
  <si>
    <t>Nederryn_1505.00</t>
  </si>
  <si>
    <t>Nederryn_2006.00</t>
  </si>
  <si>
    <t>Nederryn_2508.00</t>
  </si>
  <si>
    <t>Nederryn_3010.00</t>
  </si>
  <si>
    <t>Nederryn_3511.00</t>
  </si>
  <si>
    <t>Nederryn_4013.00</t>
  </si>
  <si>
    <t>Nederryn_4514.00</t>
  </si>
  <si>
    <t>Nederryn_5016.00</t>
  </si>
  <si>
    <t>Nederryn_5518.00</t>
  </si>
  <si>
    <t>Nederryn_6019.00</t>
  </si>
  <si>
    <t>Nederryn_6521.00</t>
  </si>
  <si>
    <t>Nederryn_7022.00</t>
  </si>
  <si>
    <t>Nederryn_7524.00</t>
  </si>
  <si>
    <t>Nederryn_8025.00</t>
  </si>
  <si>
    <t>Nederryn_8527.00</t>
  </si>
  <si>
    <t>Nederryn_9029.00</t>
  </si>
  <si>
    <t>Nederryn_9530.00</t>
  </si>
  <si>
    <t>Nederryn_10032.00</t>
  </si>
  <si>
    <t>Nederryn_10533.00</t>
  </si>
  <si>
    <t>Nederryn_11035.00</t>
  </si>
  <si>
    <t>Nederryn_11537.00</t>
  </si>
  <si>
    <t>Nederryn_12038.00</t>
  </si>
  <si>
    <t>Nederryn_12540.00</t>
  </si>
  <si>
    <t>Nederryn_12541.00</t>
  </si>
  <si>
    <t>Nederryn_13042.00</t>
  </si>
  <si>
    <t>Nederryn_13544.00</t>
  </si>
  <si>
    <t>Nederryn_14046.00</t>
  </si>
  <si>
    <t>Nederryn_14549.00</t>
  </si>
  <si>
    <t>Nederryn_15051.00</t>
  </si>
  <si>
    <t>Nederryn_15553.00</t>
  </si>
  <si>
    <t>Nederryn_16055.00</t>
  </si>
  <si>
    <t>Nederryn_16557.00</t>
  </si>
  <si>
    <t>Nederryn_17060.00</t>
  </si>
  <si>
    <t>Nederryn_17562.00</t>
  </si>
  <si>
    <t>Nederryn_18064.00</t>
  </si>
  <si>
    <t>Nederryn_18566.00</t>
  </si>
  <si>
    <t>Nederryn_19068.00</t>
  </si>
  <si>
    <t>Nederryn_19571.00</t>
  </si>
  <si>
    <t>Nederryn_20073.00</t>
  </si>
  <si>
    <t>Nederryn_20575.00</t>
  </si>
  <si>
    <t>Nederryn_21077.00</t>
  </si>
  <si>
    <t>Nederryn_21579.00</t>
  </si>
  <si>
    <t>Nederryn_22082.00</t>
  </si>
  <si>
    <t>Nederryn_22584.00</t>
  </si>
  <si>
    <t>Nederryn_23086.00</t>
  </si>
  <si>
    <t>Nederryn_23588.00</t>
  </si>
  <si>
    <t>Nederryn_24090.00</t>
  </si>
  <si>
    <t>Nederryn_24593.00</t>
  </si>
  <si>
    <t>Nederryn_25095.00</t>
  </si>
  <si>
    <t>Nederryn_25597.00</t>
  </si>
  <si>
    <t>Nederryn_26099.00</t>
  </si>
  <si>
    <t>Nederryn_26601.00</t>
  </si>
  <si>
    <t>Nederryn_27103.00</t>
  </si>
  <si>
    <t>Nederryn_27606.00</t>
  </si>
  <si>
    <t>Nederryn_28108.00</t>
  </si>
  <si>
    <t>Nederryn_28610.00</t>
  </si>
  <si>
    <t>Nederryn_29112.00</t>
  </si>
  <si>
    <t>Nederryn_29614.00</t>
  </si>
  <si>
    <t>Nederryn_30117.00</t>
  </si>
  <si>
    <t>Nederryn_30619.00</t>
  </si>
  <si>
    <t>Nederryn_31121.00</t>
  </si>
  <si>
    <t>Nederryn_31623.00</t>
  </si>
  <si>
    <t>Nederryn_32125.00</t>
  </si>
  <si>
    <t>Nederryn_32628.00</t>
  </si>
  <si>
    <t>Nederryn_33130.00</t>
  </si>
  <si>
    <t>Nederryn_33632.00</t>
  </si>
  <si>
    <t>Nederryn_34134.00</t>
  </si>
  <si>
    <t>Nederryn_34636.00</t>
  </si>
  <si>
    <t>Nederryn_35139.00</t>
  </si>
  <si>
    <t>Nederryn_35641.00</t>
  </si>
  <si>
    <t>Nederryn_36143.00</t>
  </si>
  <si>
    <t>Nederryn_36645.00</t>
  </si>
  <si>
    <t>Nederryn_37147.00</t>
  </si>
  <si>
    <t>Nederryn_37650.00</t>
  </si>
  <si>
    <t>Nederryn_38152.00</t>
  </si>
  <si>
    <t>Nederryn_38654.00</t>
  </si>
  <si>
    <t>Nederryn_39156.00</t>
  </si>
  <si>
    <t>Nederryn_39658.00</t>
  </si>
  <si>
    <t>Nederryn_40161.00</t>
  </si>
  <si>
    <t>Nederryn_40663.00</t>
  </si>
  <si>
    <t>Nederryn_41165.00</t>
  </si>
  <si>
    <t>Nederryn_41667.00</t>
  </si>
  <si>
    <t>Nederryn_42169.00</t>
  </si>
  <si>
    <t>Nederryn_42672.00</t>
  </si>
  <si>
    <t>Nederryn_43174.00</t>
  </si>
  <si>
    <t>Nederryn_43175.00</t>
  </si>
  <si>
    <t>Nederryn_43657.00</t>
  </si>
  <si>
    <t>Nederryn_44141.00</t>
  </si>
  <si>
    <t>Nederryn_44625.00</t>
  </si>
  <si>
    <t>Nederryn_45108.00</t>
  </si>
  <si>
    <t>Nederryn_45592.00</t>
  </si>
  <si>
    <t>Nederryn_46076.00</t>
  </si>
  <si>
    <t>Nederryn_46559.00</t>
  </si>
  <si>
    <t>Nederryn_47043.00</t>
  </si>
  <si>
    <t>Nederryn_47527.00</t>
  </si>
  <si>
    <t>Nederryn_48010.00</t>
  </si>
  <si>
    <t>Nederryn_48494.00</t>
  </si>
  <si>
    <t>Lek____1_.00</t>
  </si>
  <si>
    <t>Lek____1_494.00</t>
  </si>
  <si>
    <t>Lek____1_988.00</t>
  </si>
  <si>
    <t>Lek____1_1482.00</t>
  </si>
  <si>
    <t>Lek____1_1976.00</t>
  </si>
  <si>
    <t>Lek____1_2470.00</t>
  </si>
  <si>
    <t>Lek____1_2964.00</t>
  </si>
  <si>
    <t>Lek____1_3458.00</t>
  </si>
  <si>
    <t>Lek____1_3952.00</t>
  </si>
  <si>
    <t>Lek____1_4446.00</t>
  </si>
  <si>
    <t>Lek____1_4940.00</t>
  </si>
  <si>
    <t>Lek____1_5434.00</t>
  </si>
  <si>
    <t>Lek____1_5929.00</t>
  </si>
  <si>
    <t>Lek____1_6423.00</t>
  </si>
  <si>
    <t>Lek____1_6917.00</t>
  </si>
  <si>
    <t>Lek____1_7411.00</t>
  </si>
  <si>
    <t>Lek____1_7905.00</t>
  </si>
  <si>
    <t>Lek____1_8399.00</t>
  </si>
  <si>
    <t>Lek____1_8893.00</t>
  </si>
  <si>
    <t>Lek____1_9387.00</t>
  </si>
  <si>
    <t>Lek____1_9881.00</t>
  </si>
  <si>
    <t>Lek____1_10375.00</t>
  </si>
  <si>
    <t>Lek____1_10869.00</t>
  </si>
  <si>
    <t>Lek____1_11363.00</t>
  </si>
  <si>
    <t>Lek____1_11857.00</t>
  </si>
  <si>
    <t>Lek____1_12351.00</t>
  </si>
  <si>
    <t>Lek____1_12845.00</t>
  </si>
  <si>
    <t>Lek____1_13339.00</t>
  </si>
  <si>
    <t>Lek____1_13833.00</t>
  </si>
  <si>
    <t>Lek____1_14327.00</t>
  </si>
  <si>
    <t>Lek____1_14821.00</t>
  </si>
  <si>
    <t>Lek____1_15315.00</t>
  </si>
  <si>
    <t>Lek____1_15809.00</t>
  </si>
  <si>
    <t>Lek____1_16303.00</t>
  </si>
  <si>
    <t>Lek____1_16797.00</t>
  </si>
  <si>
    <t>Lek____1_17291.00</t>
  </si>
  <si>
    <t>Lek____1_17786.00</t>
  </si>
  <si>
    <t>Lek____1_17787.00</t>
  </si>
  <si>
    <t>Lek____1_18279.00</t>
  </si>
  <si>
    <t>Lek____2_.00</t>
  </si>
  <si>
    <t>Lek____2_502.00</t>
  </si>
  <si>
    <t>Lek____2_1003.00</t>
  </si>
  <si>
    <t>Lek____2_1505.00</t>
  </si>
  <si>
    <t>Lek____2_2007.00</t>
  </si>
  <si>
    <t>Lek____2_2509.00</t>
  </si>
  <si>
    <t>Lek____2_3010.00</t>
  </si>
  <si>
    <t>Lek____2_3512.00</t>
  </si>
  <si>
    <t>Lek____2_4014.00</t>
  </si>
  <si>
    <t>Lek____2_4515.00</t>
  </si>
  <si>
    <t>Lek____2_5017.00</t>
  </si>
  <si>
    <t>Lek____2_5519.00</t>
  </si>
  <si>
    <t>Lek____2_6021.00</t>
  </si>
  <si>
    <t>Lek____2_6522.00</t>
  </si>
  <si>
    <t>Lek____2_7024.00</t>
  </si>
  <si>
    <t>Lek____2_7526.00</t>
  </si>
  <si>
    <t>Lek____2_8028.00</t>
  </si>
  <si>
    <t>Lek____2_8529.00</t>
  </si>
  <si>
    <t>Lek____2_9031.00</t>
  </si>
  <si>
    <t>Lek____2_9533.00</t>
  </si>
  <si>
    <t>Lek____2_10034.00</t>
  </si>
  <si>
    <t>Lek____2_10536.00</t>
  </si>
  <si>
    <t>Lek____2_11038.00</t>
  </si>
  <si>
    <t>Lek____2_11540.00</t>
  </si>
  <si>
    <t>Lek____2_12041.00</t>
  </si>
  <si>
    <t>Lek____2_12543.00</t>
  </si>
  <si>
    <t>Lek____2_13045.00</t>
  </si>
  <si>
    <t>Lek____2_13546.00</t>
  </si>
  <si>
    <t>Lek____2_14048.00</t>
  </si>
  <si>
    <t>Lek____2_14550.00</t>
  </si>
  <si>
    <t>Lek____2_15052.00</t>
  </si>
  <si>
    <t>Lek____2_15553.00</t>
  </si>
  <si>
    <t>Lek____2_16055.00</t>
  </si>
  <si>
    <t>Lek____2_16557.00</t>
  </si>
  <si>
    <t>Lek____2_17059.00</t>
  </si>
  <si>
    <t>Lek____2_17560.00</t>
  </si>
  <si>
    <t>Lek____2_18062.00</t>
  </si>
  <si>
    <t>Lek____2_18564.00</t>
  </si>
  <si>
    <t>Lek____2_19065.00</t>
  </si>
  <si>
    <t>Lek____2_19567.00</t>
  </si>
  <si>
    <t>Lek____2_20069.00</t>
  </si>
  <si>
    <t>Lek____2_20571.00</t>
  </si>
  <si>
    <t>Lek____2_21072.00</t>
  </si>
  <si>
    <t>Lek____2_21574.00</t>
  </si>
  <si>
    <t>Lek____2_22076.00</t>
  </si>
  <si>
    <t>Lek____2_22577.00</t>
  </si>
  <si>
    <t>Lek____2_23079.00</t>
  </si>
  <si>
    <t>Lek____2_23581.00</t>
  </si>
  <si>
    <t>Lek____2_24083.00</t>
  </si>
  <si>
    <t>Lek____2_24584.00</t>
  </si>
  <si>
    <t>Lek____2_25086.00</t>
  </si>
  <si>
    <t>Lek____2_25588.00</t>
  </si>
  <si>
    <t>Lek____2_26089.00</t>
  </si>
  <si>
    <t>Lek____2_26591.00</t>
  </si>
  <si>
    <t>Lek____2_27093.00</t>
  </si>
  <si>
    <t>Lek____2_27595.00</t>
  </si>
  <si>
    <t>Lek____2_28096.00</t>
  </si>
  <si>
    <t>Lek____2_28598.00</t>
  </si>
  <si>
    <t>Lek____2_29100.00</t>
  </si>
  <si>
    <t>Lek____2_29602.00</t>
  </si>
  <si>
    <t>Lek____2_30103.00</t>
  </si>
  <si>
    <t>Lek____2_30605.00</t>
  </si>
  <si>
    <t>Lek____2_31107.00</t>
  </si>
  <si>
    <t>Lek____2_31608.00</t>
  </si>
  <si>
    <t>Lek____2_32110.00</t>
  </si>
  <si>
    <t>Lek____2_32612.00</t>
  </si>
  <si>
    <t>Lek____2_33114.00</t>
  </si>
  <si>
    <t>Lek____2_33615.00</t>
  </si>
  <si>
    <t>Lek____2_34117.00</t>
  </si>
  <si>
    <t>Lek____2_34619.00</t>
  </si>
  <si>
    <t>Lek____2_35120.00</t>
  </si>
  <si>
    <t>Lek____2_35622.00</t>
  </si>
  <si>
    <t>Lek____2_36124.00</t>
  </si>
  <si>
    <t>Lek____2_36626.00</t>
  </si>
  <si>
    <t>Lek____2_37127.00</t>
  </si>
  <si>
    <t>Lek____2_37629.00</t>
  </si>
  <si>
    <t>Lek____2_38131.00</t>
  </si>
  <si>
    <t>Lek____2_38633.00</t>
  </si>
  <si>
    <t>Lek____2_39134.00</t>
  </si>
  <si>
    <t>Lek____2_39636.00</t>
  </si>
  <si>
    <t>Lek____2_40138.00</t>
  </si>
  <si>
    <t>Lek____2_40639.00</t>
  </si>
  <si>
    <t>Yssel__1_.00</t>
  </si>
  <si>
    <t>Yssel__1_501.00</t>
  </si>
  <si>
    <t>Yssel__1_1003.00</t>
  </si>
  <si>
    <t>Yssel__1_1504.00</t>
  </si>
  <si>
    <t>Yssel__1_2006.00</t>
  </si>
  <si>
    <t>Yssel__1_2507.00</t>
  </si>
  <si>
    <t>Yssel__1_3008.00</t>
  </si>
  <si>
    <t>Yssel__1_3510.00</t>
  </si>
  <si>
    <t>Yssel__1_4011.00</t>
  </si>
  <si>
    <t>Yssel__1_4512.00</t>
  </si>
  <si>
    <t>Yssel__1_5014.00</t>
  </si>
  <si>
    <t>Yssel__1_5515.00</t>
  </si>
  <si>
    <t>Yssel__1_6017.00</t>
  </si>
  <si>
    <t>Yssel__1_6518.00</t>
  </si>
  <si>
    <t>Yssel__1_7019.00</t>
  </si>
  <si>
    <t>Yssel__1_7521.00</t>
  </si>
  <si>
    <t>Yssel__1_8022.00</t>
  </si>
  <si>
    <t>Yssel__1_8524.00</t>
  </si>
  <si>
    <t>Yssel__1_9025.00</t>
  </si>
  <si>
    <t>Yssel__1_9526.00</t>
  </si>
  <si>
    <t>Yssel__1_10028.00</t>
  </si>
  <si>
    <t>Yssel__1_10529.00</t>
  </si>
  <si>
    <t>Yssel__1_11030.00</t>
  </si>
  <si>
    <t>Yssel__1_11532.00</t>
  </si>
  <si>
    <t>Yssel__1_12033.00</t>
  </si>
  <si>
    <t>Yssel__1_12535.00</t>
  </si>
  <si>
    <t>Yssel__1_13036.00</t>
  </si>
  <si>
    <t>Yssel__1_13537.00</t>
  </si>
  <si>
    <t>Yssel__1_14039.00</t>
  </si>
  <si>
    <t>Yssel__1_14540.00</t>
  </si>
  <si>
    <t>Yssel__1_15042.00</t>
  </si>
  <si>
    <t>Yssel__1_15543.00</t>
  </si>
  <si>
    <t>Yssel__1_16044.00</t>
  </si>
  <si>
    <t>Yssel__1_16546.00</t>
  </si>
  <si>
    <t>Yssel__1_17047.00</t>
  </si>
  <si>
    <t>Yssel__1_17548.00</t>
  </si>
  <si>
    <t>Yssel__1_18050.00</t>
  </si>
  <si>
    <t>Yssel__1_18551.00</t>
  </si>
  <si>
    <t>Yssel__1_19053.00</t>
  </si>
  <si>
    <t>Yssel__1_19554.00</t>
  </si>
  <si>
    <t>Yssel__1_20055.00</t>
  </si>
  <si>
    <t>Yssel__1_20557.00</t>
  </si>
  <si>
    <t>Yssel__1_21058.00</t>
  </si>
  <si>
    <t>Yssel__1_21560.00</t>
  </si>
  <si>
    <t>Yssel__1_22061.00</t>
  </si>
  <si>
    <t>Yssel__1_22562.00</t>
  </si>
  <si>
    <t>Yssel__1_23064.00</t>
  </si>
  <si>
    <t>Yssel__1_23565.00</t>
  </si>
  <si>
    <t>Yssel__1_24066.00</t>
  </si>
  <si>
    <t>Yssel__1_24568.00</t>
  </si>
  <si>
    <t>Yssel__1_25069.00</t>
  </si>
  <si>
    <t>Yssel__1_25571.00</t>
  </si>
  <si>
    <t>Yssel__1_26072.00</t>
  </si>
  <si>
    <t>Yssel__1_26573.00</t>
  </si>
  <si>
    <t>Yssel__1_27075.00</t>
  </si>
  <si>
    <t>Yssel__1_27576.00</t>
  </si>
  <si>
    <t>Yssel__1_28078.00</t>
  </si>
  <si>
    <t>Yssel__1_28579.00</t>
  </si>
  <si>
    <t>Yssel__1_29080.00</t>
  </si>
  <si>
    <t>Yssel__1_29582.00</t>
  </si>
  <si>
    <t>Yssel__1_30083.00</t>
  </si>
  <si>
    <t>Yssel__1_30584.00</t>
  </si>
  <si>
    <t>Yssel__1_31086.00</t>
  </si>
  <si>
    <t>Yssel__1_31587.00</t>
  </si>
  <si>
    <t>Yssel__1_32089.00</t>
  </si>
  <si>
    <t>Yssel__1_32590.00</t>
  </si>
  <si>
    <t>Yssel__1_33091.00</t>
  </si>
  <si>
    <t>Yssel__1_33593.00</t>
  </si>
  <si>
    <t>Yssel__1_34094.00</t>
  </si>
  <si>
    <t>Yssel__1_34595.00</t>
  </si>
  <si>
    <t>Yssel__1_35097.00</t>
  </si>
  <si>
    <t>Yssel__1_35598.00</t>
  </si>
  <si>
    <t>Yssel__1_36100.00</t>
  </si>
  <si>
    <t>Yssel__1_36601.00</t>
  </si>
  <si>
    <t>Yssel__1_37102.00</t>
  </si>
  <si>
    <t>Yssel__1_37604.00</t>
  </si>
  <si>
    <t>Yssel__1_38105.00</t>
  </si>
  <si>
    <t>Yssel__1_38607.00</t>
  </si>
  <si>
    <t>Yssel__1_39108.00</t>
  </si>
  <si>
    <t>Yssel__1_39609.00</t>
  </si>
  <si>
    <t>Yssel__1_40111.00</t>
  </si>
  <si>
    <t>Yssel__1_40612.00</t>
  </si>
  <si>
    <t>Yssel__1_41113.00</t>
  </si>
  <si>
    <t>Yssel__1_41615.00</t>
  </si>
  <si>
    <t>Yssel__1_42116.00</t>
  </si>
  <si>
    <t>Yssel__1_42618.00</t>
  </si>
  <si>
    <t>Yssel__1_43119.00</t>
  </si>
  <si>
    <t>Yssel__1_43620.00</t>
  </si>
  <si>
    <t>Yssel__1_44122.00</t>
  </si>
  <si>
    <t>Yssel__1_44623.00</t>
  </si>
  <si>
    <t>Yssel__1_45125.00</t>
  </si>
  <si>
    <t>Yssel__1_45626.00</t>
  </si>
  <si>
    <t>Yssel__1_46127.00</t>
  </si>
  <si>
    <t>Yssel__1_46629.00</t>
  </si>
  <si>
    <t>Yssel__1_47130.00</t>
  </si>
  <si>
    <t>Yssel__1_47631.00</t>
  </si>
  <si>
    <t>Yssel__1_48133.00</t>
  </si>
  <si>
    <t>Yssel__1_48634.00</t>
  </si>
  <si>
    <t>Yssel__1_49136.00</t>
  </si>
  <si>
    <t>Yssel__1_49637.00</t>
  </si>
  <si>
    <t>Yssel__1_50138.00</t>
  </si>
  <si>
    <t>Yssel__1_50640.00</t>
  </si>
  <si>
    <t>Yssel__1_51141.00</t>
  </si>
  <si>
    <t>Yssel__1_51643.00</t>
  </si>
  <si>
    <t>Yssel__1_52144.00</t>
  </si>
  <si>
    <t>Yssel__1_52645.00</t>
  </si>
  <si>
    <t>Yssel__1_53147.00</t>
  </si>
  <si>
    <t>Yssel__1_53648.00</t>
  </si>
  <si>
    <t>Yssel__1_54149.00</t>
  </si>
  <si>
    <t>Yssel__1_54651.00</t>
  </si>
  <si>
    <t>Yssel__1_55152.00</t>
  </si>
  <si>
    <t>Yssel__1_55654.00</t>
  </si>
  <si>
    <t>Yssel__1_56155.00</t>
  </si>
  <si>
    <t>Yssel__1_56656.00</t>
  </si>
  <si>
    <t>Yssel__1_57158.00</t>
  </si>
  <si>
    <t>Yssel__1_57659.00</t>
  </si>
  <si>
    <t>Yssel__1_58161.00</t>
  </si>
  <si>
    <t>Yssel__1_58662.00</t>
  </si>
  <si>
    <t>Yssel__1_59163.00</t>
  </si>
  <si>
    <t>Yssel__1_59665.00</t>
  </si>
  <si>
    <t>Yssel__1_60166.00</t>
  </si>
  <si>
    <t>Yssel__1_60667.00</t>
  </si>
  <si>
    <t>Yssel__1_61169.00</t>
  </si>
  <si>
    <t>Yssel__1_61670.00</t>
  </si>
  <si>
    <t>Yssel__1_62172.00</t>
  </si>
  <si>
    <t>Yssel__1_62673.00</t>
  </si>
  <si>
    <t>Yssel__1_63174.00</t>
  </si>
  <si>
    <t>Yssel__1_63676.00</t>
  </si>
  <si>
    <t>Yssel__1_64177.00</t>
  </si>
  <si>
    <t>Yssel__1_64679.00</t>
  </si>
  <si>
    <t>Yssel__1_65180.00</t>
  </si>
  <si>
    <t>Yssel__1_65681.00</t>
  </si>
  <si>
    <t>Yssel__1_66183.00</t>
  </si>
  <si>
    <t>Yssel__1_66684.00</t>
  </si>
  <si>
    <t>Yssel__1_67185.00</t>
  </si>
  <si>
    <t>Yssel__1_67687.00</t>
  </si>
  <si>
    <t>Yssel__1_68188.00</t>
  </si>
  <si>
    <t>Yssel__1_68690.00</t>
  </si>
  <si>
    <t>Yssel__1_69191.00</t>
  </si>
  <si>
    <t>Yssel__2_.00</t>
  </si>
  <si>
    <t>Yssel__2_498.00</t>
  </si>
  <si>
    <t>Yssel__2_995.00</t>
  </si>
  <si>
    <t>Yssel__2_1493.00</t>
  </si>
  <si>
    <t>Yssel__2_1991.00</t>
  </si>
  <si>
    <t>Yssel__2_2489.00</t>
  </si>
  <si>
    <t>Yssel__2_2986.00</t>
  </si>
  <si>
    <t>Yssel__2_3484.00</t>
  </si>
  <si>
    <t>Yssel__2_3982.00</t>
  </si>
  <si>
    <t>Yssel__2_4479.00</t>
  </si>
  <si>
    <t>Yssel__2_4977.00</t>
  </si>
  <si>
    <t>Yssel__2_5475.00</t>
  </si>
  <si>
    <t>Yssel__2_5973.00</t>
  </si>
  <si>
    <t>Yssel__2_6470.00</t>
  </si>
  <si>
    <t>Yssel__2_6968.00</t>
  </si>
  <si>
    <t>Yssel__2_7466.00</t>
  </si>
  <si>
    <t>Yssel__2_7963.00</t>
  </si>
  <si>
    <t>Yssel__2_8461.00</t>
  </si>
  <si>
    <t>Yssel__2_8959.00</t>
  </si>
  <si>
    <t>Yssel__2_9457.00</t>
  </si>
  <si>
    <t>Yssel__2_9954.00</t>
  </si>
  <si>
    <t>Yssel__2_10452.00</t>
  </si>
  <si>
    <t>Yssel__2_10950.00</t>
  </si>
  <si>
    <t>Yssel__2_11447.00</t>
  </si>
  <si>
    <t>Yssel__2_11945.00</t>
  </si>
  <si>
    <t>Yssel__2_12443.00</t>
  </si>
  <si>
    <t>Yssel__2_12941.00</t>
  </si>
  <si>
    <t>Yssel__2_13438.00</t>
  </si>
  <si>
    <t>Yssel__2_13936.00</t>
  </si>
  <si>
    <t>Yssel__2_14434.00</t>
  </si>
  <si>
    <t>Yssel__2_14931.00</t>
  </si>
  <si>
    <t>Yssel__2_15429.00</t>
  </si>
  <si>
    <t>Yssel__2_15927.00</t>
  </si>
  <si>
    <t>Yssel__2_16424.00</t>
  </si>
  <si>
    <t>Yssel__2_16922.00</t>
  </si>
  <si>
    <t>Yssel__2_17420.00</t>
  </si>
  <si>
    <t>Yssel__2_17918.00</t>
  </si>
  <si>
    <t>Yssel__2_18415.00</t>
  </si>
  <si>
    <t>Yssel__2_18913.00</t>
  </si>
  <si>
    <t>Yssel__2_19411.00</t>
  </si>
  <si>
    <t>Yssel__2_19908.00</t>
  </si>
  <si>
    <t>Yssel__2_20406.00</t>
  </si>
  <si>
    <t>Yssel__2_20904.00</t>
  </si>
  <si>
    <t>Yssel__2_21402.00</t>
  </si>
  <si>
    <t>Yssel__2_21899.00</t>
  </si>
  <si>
    <t>Yssel__2_22397.00</t>
  </si>
  <si>
    <t>Yssel__2_22895.00</t>
  </si>
  <si>
    <t>Yssel__2_23392.00</t>
  </si>
  <si>
    <t>Yssel__2_23890.00</t>
  </si>
  <si>
    <t>Yssel__2_24388.00</t>
  </si>
  <si>
    <t>Yssel__2_24886.00</t>
  </si>
  <si>
    <t>Yssel__2_25383.00</t>
  </si>
  <si>
    <t>Yssel__2_25881.00</t>
  </si>
  <si>
    <t>Yssel__2_26379.00</t>
  </si>
  <si>
    <t>Yssel__2_26876.00</t>
  </si>
  <si>
    <t>Yssel__2_27374.00</t>
  </si>
  <si>
    <t>Yssel__2_27872.00</t>
  </si>
  <si>
    <t>Yssel__2_28370.00</t>
  </si>
  <si>
    <t>Yssel__2_28867.00</t>
  </si>
  <si>
    <t>Yssel__2_29365.00</t>
  </si>
  <si>
    <t>Yssel__2_29863.00</t>
  </si>
  <si>
    <t>Yssel__2_30360.00</t>
  </si>
  <si>
    <t>Yssel__2_30858.00</t>
  </si>
  <si>
    <t>Yssel__2_31356.00</t>
  </si>
  <si>
    <t>Yssel__2_31854.00</t>
  </si>
  <si>
    <t>Yssel__2_32351.00</t>
  </si>
  <si>
    <t>Yssel__2_32849.00</t>
  </si>
  <si>
    <t>Yssel__2_33347.00</t>
  </si>
  <si>
    <t>Yssel__2_33844.00</t>
  </si>
  <si>
    <t>Yssel__2_34342.00</t>
  </si>
  <si>
    <t>Yssel__2_34840.00</t>
  </si>
  <si>
    <t>Yssel__2_35338.00</t>
  </si>
  <si>
    <t>Yssel__2_35835.00</t>
  </si>
  <si>
    <t>Yssel__2_36333.00</t>
  </si>
  <si>
    <t>Yssel__2_36831.00</t>
  </si>
  <si>
    <t>Yssel__2_37328.00</t>
  </si>
  <si>
    <t>Yssel__2_37826.00</t>
  </si>
  <si>
    <t>Yssel__2_38324.00</t>
  </si>
  <si>
    <t>Yssel__2_38822.00</t>
  </si>
  <si>
    <t>Yssel__2_39319.00</t>
  </si>
  <si>
    <t>Yssel__2_39817.00</t>
  </si>
  <si>
    <t>Yssel__2_40315.00</t>
  </si>
  <si>
    <t>Yssel__2_40812.00</t>
  </si>
  <si>
    <t>Yssel__2_41310.00</t>
  </si>
  <si>
    <t>Yssel__2_41808.00</t>
  </si>
  <si>
    <t>Yssel__2_42306.00</t>
  </si>
  <si>
    <t>Yssel__2_42803.00</t>
  </si>
  <si>
    <t>Yssel__2_43301.00</t>
  </si>
  <si>
    <t>Yssel__2_43799.00</t>
  </si>
  <si>
    <t>Yssel__2_44296.00</t>
  </si>
  <si>
    <t>Keteldie_.00</t>
  </si>
  <si>
    <t>Keteldie_503.00</t>
  </si>
  <si>
    <t>Keteldie_1007.00</t>
  </si>
  <si>
    <t>Keteldie_1510.00</t>
  </si>
  <si>
    <t>Keteldie_2014.00</t>
  </si>
  <si>
    <t>Keteldie_2517.00</t>
  </si>
  <si>
    <t>Keteldie_3021.00</t>
  </si>
  <si>
    <t>Keteldie_3524.00</t>
  </si>
  <si>
    <t>Keteldie_4027.00</t>
  </si>
  <si>
    <t>Keteldie_4531.00</t>
  </si>
  <si>
    <t>profile</t>
  </si>
  <si>
    <t>name</t>
  </si>
  <si>
    <t>X</t>
  </si>
  <si>
    <t>Y</t>
  </si>
  <si>
    <t>waterlevel (+NAP)</t>
  </si>
  <si>
    <t>verschil [m]</t>
  </si>
  <si>
    <t>verschil[m]</t>
  </si>
  <si>
    <t>verschil</t>
  </si>
  <si>
    <t>Chezy zomerbed</t>
  </si>
  <si>
    <t>bodem zomerbed(cm+NAP)</t>
  </si>
  <si>
    <t>verschil[cm]</t>
  </si>
  <si>
    <t>Keteldie_4027.01</t>
  </si>
  <si>
    <t>Keteldie_4531.01</t>
  </si>
  <si>
    <t>Keteldie_4027.02</t>
  </si>
  <si>
    <t>Keteldie_4531.02</t>
  </si>
  <si>
    <t>Keteldie_4027.03</t>
  </si>
  <si>
    <t>Keteldie_4531.03</t>
  </si>
  <si>
    <t>Keteldie_4027.04</t>
  </si>
  <si>
    <t>Keteldie_4531.04</t>
  </si>
  <si>
    <t>Keteldie_4027.05</t>
  </si>
  <si>
    <t>Keteldie_4531.05</t>
  </si>
  <si>
    <t>Keteldie_4027.06</t>
  </si>
  <si>
    <t>Keteldie_4531.06</t>
  </si>
  <si>
    <t>Keteldie_4027.07</t>
  </si>
  <si>
    <t>Keteldie_4531.07</t>
  </si>
  <si>
    <t>Keteldie_4027.08</t>
  </si>
  <si>
    <t>Keteldie_4531.08</t>
  </si>
  <si>
    <t>Keteldie_4027.09</t>
  </si>
  <si>
    <t>Keteldie_4531.09</t>
  </si>
  <si>
    <t>Keteldie_4027.10</t>
  </si>
  <si>
    <t>Keteldie_4531.10</t>
  </si>
  <si>
    <t>Keteldie_4027.11</t>
  </si>
  <si>
    <t>Keteldie_4531.11</t>
  </si>
  <si>
    <t>Keteldie_4027.12</t>
  </si>
  <si>
    <t>Keteldie_4531.12</t>
  </si>
  <si>
    <t>nwaarde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</si>
</sst>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 New"/>
      <family val="3"/>
    </font>
    <font>
      <u/>
      <sz val="11"/>
      <color theme="1"/>
      <name val="Calibri"/>
      <family val="2"/>
      <scheme val="minor"/>
    </font>
    <font>
      <u/>
      <sz val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164" fontId="18" fillId="0" borderId="10" xfId="0" applyNumberFormat="1" applyFont="1" applyBorder="1"/>
    <xf numFmtId="164" fontId="18" fillId="0" borderId="0" xfId="0" applyNumberFormat="1" applyFont="1" applyBorder="1"/>
    <xf numFmtId="164" fontId="18" fillId="0" borderId="11" xfId="0" applyNumberFormat="1" applyFont="1" applyBorder="1"/>
    <xf numFmtId="164" fontId="18" fillId="33" borderId="10" xfId="0" applyNumberFormat="1" applyFont="1" applyFill="1" applyBorder="1"/>
    <xf numFmtId="164" fontId="18" fillId="33" borderId="0" xfId="0" applyNumberFormat="1" applyFont="1" applyFill="1" applyBorder="1"/>
    <xf numFmtId="164" fontId="18" fillId="33" borderId="11" xfId="0" applyNumberFormat="1" applyFont="1" applyFill="1" applyBorder="1"/>
    <xf numFmtId="2" fontId="18" fillId="0" borderId="0" xfId="0" applyNumberFormat="1" applyFont="1" applyBorder="1"/>
    <xf numFmtId="2" fontId="18" fillId="0" borderId="10" xfId="0" applyNumberFormat="1" applyFont="1" applyBorder="1"/>
    <xf numFmtId="2" fontId="18" fillId="0" borderId="11" xfId="0" applyNumberFormat="1" applyFont="1" applyBorder="1"/>
    <xf numFmtId="2" fontId="18" fillId="33" borderId="0" xfId="0" applyNumberFormat="1" applyFont="1" applyFill="1" applyBorder="1"/>
    <xf numFmtId="2" fontId="18" fillId="33" borderId="11" xfId="0" applyNumberFormat="1" applyFont="1" applyFill="1" applyBorder="1"/>
    <xf numFmtId="1" fontId="0" fillId="0" borderId="0" xfId="0" applyNumberFormat="1" applyBorder="1"/>
    <xf numFmtId="1" fontId="0" fillId="0" borderId="11" xfId="0" applyNumberFormat="1" applyBorder="1"/>
    <xf numFmtId="1" fontId="19" fillId="0" borderId="11" xfId="0" applyNumberFormat="1" applyFont="1" applyBorder="1"/>
    <xf numFmtId="0" fontId="18" fillId="0" borderId="15" xfId="0" applyFont="1" applyBorder="1" applyAlignment="1">
      <alignment horizontal="center"/>
    </xf>
    <xf numFmtId="0" fontId="18" fillId="0" borderId="10" xfId="0" applyFont="1" applyBorder="1"/>
    <xf numFmtId="0" fontId="18" fillId="0" borderId="16" xfId="0" applyFont="1" applyBorder="1" applyAlignment="1">
      <alignment horizontal="center"/>
    </xf>
    <xf numFmtId="0" fontId="18" fillId="0" borderId="0" xfId="0" applyFont="1" applyBorder="1"/>
    <xf numFmtId="0" fontId="18" fillId="0" borderId="17" xfId="0" applyFont="1" applyBorder="1" applyAlignment="1">
      <alignment horizontal="center"/>
    </xf>
    <xf numFmtId="0" fontId="18" fillId="0" borderId="11" xfId="0" applyFont="1" applyBorder="1"/>
    <xf numFmtId="0" fontId="18" fillId="33" borderId="15" xfId="0" applyFont="1" applyFill="1" applyBorder="1" applyAlignment="1">
      <alignment horizontal="center"/>
    </xf>
    <xf numFmtId="0" fontId="18" fillId="33" borderId="10" xfId="0" applyFont="1" applyFill="1" applyBorder="1"/>
    <xf numFmtId="0" fontId="18" fillId="33" borderId="16" xfId="0" applyFont="1" applyFill="1" applyBorder="1" applyAlignment="1">
      <alignment horizontal="center"/>
    </xf>
    <xf numFmtId="0" fontId="18" fillId="33" borderId="0" xfId="0" applyFont="1" applyFill="1" applyBorder="1"/>
    <xf numFmtId="0" fontId="18" fillId="33" borderId="17" xfId="0" applyFont="1" applyFill="1" applyBorder="1" applyAlignment="1">
      <alignment horizontal="center"/>
    </xf>
    <xf numFmtId="0" fontId="18" fillId="33" borderId="11" xfId="0" applyFont="1" applyFill="1" applyBorder="1"/>
    <xf numFmtId="1" fontId="18" fillId="0" borderId="0" xfId="0" applyNumberFormat="1" applyFont="1" applyBorder="1"/>
    <xf numFmtId="1" fontId="18" fillId="0" borderId="11" xfId="0" applyNumberFormat="1" applyFont="1" applyBorder="1"/>
    <xf numFmtId="1" fontId="20" fillId="0" borderId="11" xfId="0" applyNumberFormat="1" applyFont="1" applyBorder="1"/>
    <xf numFmtId="1" fontId="18" fillId="33" borderId="0" xfId="0" applyNumberFormat="1" applyFont="1" applyFill="1" applyBorder="1"/>
    <xf numFmtId="1" fontId="18" fillId="33" borderId="11" xfId="0" applyNumberFormat="1" applyFont="1" applyFill="1" applyBorder="1"/>
    <xf numFmtId="0" fontId="0" fillId="0" borderId="0" xfId="0" applyFill="1"/>
    <xf numFmtId="0" fontId="0" fillId="0" borderId="0" xfId="0" applyAlignment="1">
      <alignment wrapText="1"/>
    </xf>
    <xf numFmtId="1" fontId="18" fillId="34" borderId="0" xfId="0" applyNumberFormat="1" applyFont="1" applyFill="1" applyBorder="1"/>
    <xf numFmtId="1" fontId="18" fillId="34" borderId="10" xfId="0" applyNumberFormat="1" applyFont="1" applyFill="1" applyBorder="1"/>
    <xf numFmtId="1" fontId="18" fillId="34" borderId="11" xfId="0" applyNumberFormat="1" applyFont="1" applyFill="1" applyBorder="1"/>
    <xf numFmtId="0" fontId="0" fillId="34" borderId="0" xfId="0" applyFill="1"/>
    <xf numFmtId="164" fontId="18" fillId="34" borderId="12" xfId="0" applyNumberFormat="1" applyFont="1" applyFill="1" applyBorder="1"/>
    <xf numFmtId="164" fontId="18" fillId="34" borderId="14" xfId="0" applyNumberFormat="1" applyFont="1" applyFill="1" applyBorder="1"/>
    <xf numFmtId="164" fontId="18" fillId="34" borderId="13" xfId="0" applyNumberFormat="1" applyFont="1" applyFill="1" applyBorder="1"/>
    <xf numFmtId="164" fontId="20" fillId="34" borderId="14" xfId="0" applyNumberFormat="1" applyFont="1" applyFill="1" applyBorder="1"/>
    <xf numFmtId="2" fontId="18" fillId="34" borderId="0" xfId="0" applyNumberFormat="1" applyFont="1" applyFill="1" applyBorder="1"/>
    <xf numFmtId="2" fontId="18" fillId="34" borderId="11" xfId="0" applyNumberFormat="1" applyFont="1" applyFill="1" applyBorder="1"/>
    <xf numFmtId="2" fontId="18" fillId="34" borderId="10" xfId="0" applyNumberFormat="1" applyFont="1" applyFill="1" applyBorder="1"/>
    <xf numFmtId="2" fontId="0" fillId="34" borderId="11" xfId="0" applyNumberFormat="1" applyFill="1" applyBorder="1"/>
    <xf numFmtId="1" fontId="18" fillId="0" borderId="0" xfId="0" applyNumberFormat="1" applyFont="1" applyFill="1" applyBorder="1"/>
    <xf numFmtId="1" fontId="18" fillId="0" borderId="10" xfId="0" applyNumberFormat="1" applyFont="1" applyFill="1" applyBorder="1"/>
    <xf numFmtId="1" fontId="18" fillId="0" borderId="11" xfId="0" applyNumberFormat="1" applyFont="1" applyFill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34" borderId="19" xfId="0" applyFill="1" applyBorder="1" applyAlignment="1">
      <alignment wrapText="1"/>
    </xf>
    <xf numFmtId="0" fontId="0" fillId="0" borderId="20" xfId="0" applyBorder="1" applyAlignment="1">
      <alignment wrapText="1"/>
    </xf>
    <xf numFmtId="2" fontId="0" fillId="34" borderId="0" xfId="0" applyNumberFormat="1" applyFill="1" applyBorder="1"/>
    <xf numFmtId="164" fontId="0" fillId="0" borderId="21" xfId="0" applyNumberFormat="1" applyBorder="1"/>
    <xf numFmtId="164" fontId="0" fillId="0" borderId="22" xfId="0" applyNumberFormat="1" applyBorder="1"/>
    <xf numFmtId="0" fontId="0" fillId="34" borderId="0" xfId="0" applyFill="1" applyAlignment="1">
      <alignment wrapText="1"/>
    </xf>
    <xf numFmtId="164" fontId="18" fillId="35" borderId="0" xfId="0" applyNumberFormat="1" applyFont="1" applyFill="1" applyBorder="1"/>
    <xf numFmtId="1" fontId="0" fillId="34" borderId="0" xfId="0" applyNumberFormat="1" applyFill="1" applyBorder="1"/>
    <xf numFmtId="1" fontId="18" fillId="34" borderId="0" xfId="0" applyNumberFormat="1" applyFont="1" applyFill="1"/>
    <xf numFmtId="1" fontId="0" fillId="0" borderId="0" xfId="0" applyNumberFormat="1"/>
    <xf numFmtId="0" fontId="18" fillId="0" borderId="0" xfId="0" applyNumberFormat="1" applyFont="1" applyBorder="1"/>
    <xf numFmtId="0" fontId="18" fillId="0" borderId="11" xfId="0" applyNumberFormat="1" applyFont="1" applyBorder="1"/>
    <xf numFmtId="1" fontId="18" fillId="0" borderId="0" xfId="0" applyNumberFormat="1" applyFont="1"/>
    <xf numFmtId="1" fontId="18" fillId="0" borderId="10" xfId="0" applyNumberFormat="1" applyFont="1" applyBorder="1"/>
    <xf numFmtId="1" fontId="18" fillId="33" borderId="10" xfId="0" applyNumberFormat="1" applyFont="1" applyFill="1" applyBorder="1"/>
    <xf numFmtId="1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2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D684"/>
    </sheetView>
  </sheetViews>
  <sheetFormatPr defaultRowHeight="15" x14ac:dyDescent="0.25"/>
  <cols>
    <col min="1" max="1" width="14.5703125" bestFit="1" customWidth="1"/>
    <col min="2" max="2" width="21.42578125" bestFit="1" customWidth="1"/>
    <col min="3" max="4" width="18" customWidth="1"/>
    <col min="5" max="5" width="17.85546875" customWidth="1"/>
    <col min="6" max="6" width="18.140625" customWidth="1"/>
    <col min="7" max="8" width="7.85546875" style="37" bestFit="1" customWidth="1"/>
    <col min="9" max="9" width="11" bestFit="1" customWidth="1"/>
    <col min="10" max="10" width="12" customWidth="1"/>
    <col min="11" max="12" width="17.85546875" style="37" bestFit="1" customWidth="1"/>
    <col min="13" max="13" width="7.85546875" style="37" bestFit="1" customWidth="1"/>
    <col min="14" max="15" width="18.140625" bestFit="1" customWidth="1"/>
    <col min="16" max="16" width="11" bestFit="1" customWidth="1"/>
    <col min="17" max="17" width="13.140625" style="37" customWidth="1"/>
    <col min="18" max="18" width="14.28515625" style="37" customWidth="1"/>
    <col min="19" max="19" width="14.85546875" customWidth="1"/>
    <col min="20" max="20" width="18" customWidth="1"/>
    <col min="21" max="21" width="18.7109375" style="37" customWidth="1"/>
    <col min="22" max="22" width="18.28515625" style="37" customWidth="1"/>
    <col min="23" max="23" width="11" style="37" bestFit="1" customWidth="1"/>
    <col min="24" max="25" width="17.28515625" bestFit="1" customWidth="1"/>
    <col min="26" max="26" width="12.5703125" customWidth="1"/>
    <col min="27" max="27" width="10.85546875" style="37" customWidth="1"/>
    <col min="28" max="28" width="10.7109375" style="37" customWidth="1"/>
  </cols>
  <sheetData>
    <row r="1" spans="1:30" s="33" customFormat="1" ht="45" x14ac:dyDescent="0.25">
      <c r="A1" s="49" t="s">
        <v>688</v>
      </c>
      <c r="B1" s="50" t="s">
        <v>689</v>
      </c>
      <c r="C1" s="50" t="s">
        <v>690</v>
      </c>
      <c r="D1" s="50" t="s">
        <v>691</v>
      </c>
      <c r="E1" s="50" t="s">
        <v>0</v>
      </c>
      <c r="F1" s="50" t="s">
        <v>4</v>
      </c>
      <c r="G1" s="51"/>
      <c r="H1" s="51"/>
      <c r="I1" s="50" t="s">
        <v>1</v>
      </c>
      <c r="J1" s="50" t="s">
        <v>692</v>
      </c>
      <c r="K1" s="51" t="s">
        <v>2</v>
      </c>
      <c r="L1" s="51" t="s">
        <v>2</v>
      </c>
      <c r="M1" s="51" t="s">
        <v>693</v>
      </c>
      <c r="N1" s="50" t="s">
        <v>3</v>
      </c>
      <c r="O1" s="50" t="s">
        <v>3</v>
      </c>
      <c r="P1" s="50" t="s">
        <v>694</v>
      </c>
      <c r="Q1" s="51" t="s">
        <v>5</v>
      </c>
      <c r="R1" s="51" t="s">
        <v>5</v>
      </c>
      <c r="S1" s="50" t="s">
        <v>6</v>
      </c>
      <c r="T1" s="50" t="s">
        <v>6</v>
      </c>
      <c r="U1" s="51" t="s">
        <v>697</v>
      </c>
      <c r="V1" s="51" t="s">
        <v>697</v>
      </c>
      <c r="W1" s="51" t="s">
        <v>694</v>
      </c>
      <c r="X1" s="50" t="s">
        <v>7</v>
      </c>
      <c r="Y1" s="50" t="s">
        <v>7</v>
      </c>
      <c r="Z1" s="52" t="s">
        <v>698</v>
      </c>
      <c r="AA1" s="56" t="s">
        <v>696</v>
      </c>
      <c r="AB1" s="56" t="s">
        <v>696</v>
      </c>
      <c r="AC1" s="33" t="s">
        <v>695</v>
      </c>
      <c r="AD1" s="33" t="s">
        <v>723</v>
      </c>
    </row>
    <row r="2" spans="1:30" x14ac:dyDescent="0.25">
      <c r="A2" s="17">
        <v>1</v>
      </c>
      <c r="B2" s="18" t="s">
        <v>8</v>
      </c>
      <c r="C2" s="63">
        <v>204322.70300000001</v>
      </c>
      <c r="D2" s="63">
        <v>429166.46899999998</v>
      </c>
      <c r="E2" s="2">
        <v>862.19</v>
      </c>
      <c r="F2" s="12">
        <f>E2*1000</f>
        <v>862190</v>
      </c>
      <c r="G2" s="38">
        <v>6.5632200000000003</v>
      </c>
      <c r="H2" s="38">
        <v>7.4747979999999998</v>
      </c>
      <c r="I2" s="27">
        <f>G2*100</f>
        <v>656.322</v>
      </c>
      <c r="J2" s="27">
        <f>H2*100</f>
        <v>747.47979999999995</v>
      </c>
      <c r="K2" s="34">
        <v>328</v>
      </c>
      <c r="L2" s="34">
        <v>328</v>
      </c>
      <c r="M2" s="34">
        <f>K2-L2</f>
        <v>0</v>
      </c>
      <c r="N2" s="27">
        <v>333.84690000000001</v>
      </c>
      <c r="O2" s="27">
        <v>342.83170000000001</v>
      </c>
      <c r="P2" s="27">
        <f>O2-N2</f>
        <v>8.984800000000007</v>
      </c>
      <c r="Q2" s="42">
        <v>3.1263290000000001</v>
      </c>
      <c r="R2" s="42">
        <v>4.0379069999999997</v>
      </c>
      <c r="S2" s="7">
        <v>0.29660950000000003</v>
      </c>
      <c r="T2" s="7">
        <v>0.75240379999999996</v>
      </c>
      <c r="U2" s="58">
        <f>(G2-Q2)*100</f>
        <v>343.6891</v>
      </c>
      <c r="V2" s="58">
        <f>(H2-R2)*100</f>
        <v>343.6891</v>
      </c>
      <c r="W2" s="53">
        <f>U2-V2</f>
        <v>0</v>
      </c>
      <c r="X2" s="12">
        <f>(G2-S2)*100</f>
        <v>626.66105000000005</v>
      </c>
      <c r="Y2" s="12">
        <f>(H2-T2)*100</f>
        <v>672.23942</v>
      </c>
      <c r="Z2" s="54">
        <f>Y2-X2</f>
        <v>45.57836999999995</v>
      </c>
      <c r="AA2" s="59">
        <v>49.1</v>
      </c>
      <c r="AB2" s="59">
        <v>48.4</v>
      </c>
      <c r="AC2" s="60">
        <f>AA2-AB2</f>
        <v>0.70000000000000284</v>
      </c>
      <c r="AD2">
        <v>3</v>
      </c>
    </row>
    <row r="3" spans="1:30" x14ac:dyDescent="0.25">
      <c r="A3" s="17">
        <v>2</v>
      </c>
      <c r="B3" s="18" t="s">
        <v>9</v>
      </c>
      <c r="C3" s="63">
        <v>203664.234</v>
      </c>
      <c r="D3" s="63">
        <v>429411.65600000002</v>
      </c>
      <c r="E3" s="2">
        <v>862.9</v>
      </c>
      <c r="F3" s="12">
        <f t="shared" ref="F3:F66" si="0">E3*1000</f>
        <v>862900</v>
      </c>
      <c r="G3" s="38">
        <v>6.5153549999999996</v>
      </c>
      <c r="H3" s="38">
        <v>7.4258569999999997</v>
      </c>
      <c r="I3" s="27">
        <f t="shared" ref="I3:J66" si="1">G3*100</f>
        <v>651.53549999999996</v>
      </c>
      <c r="J3" s="27">
        <f t="shared" si="1"/>
        <v>742.58569999999997</v>
      </c>
      <c r="K3" s="34">
        <v>340</v>
      </c>
      <c r="L3" s="34">
        <v>340</v>
      </c>
      <c r="M3" s="34">
        <f t="shared" ref="M3:M66" si="2">K3-L3</f>
        <v>0</v>
      </c>
      <c r="N3" s="27">
        <v>353.88839999999999</v>
      </c>
      <c r="O3" s="27">
        <v>367.12479999999999</v>
      </c>
      <c r="P3" s="27">
        <f t="shared" ref="P3:P66" si="3">O3-N3</f>
        <v>13.236400000000003</v>
      </c>
      <c r="Q3" s="42">
        <v>2.9246780000000001</v>
      </c>
      <c r="R3" s="42">
        <v>3.8351799999999998</v>
      </c>
      <c r="S3" s="7">
        <v>0.47767510000000002</v>
      </c>
      <c r="T3" s="7">
        <v>0.9329305</v>
      </c>
      <c r="U3" s="58">
        <f t="shared" ref="U3:U66" si="4">(G3-Q3)*100</f>
        <v>359.06769999999995</v>
      </c>
      <c r="V3" s="58">
        <f t="shared" ref="V3:V66" si="5">(H3-R3)*100</f>
        <v>359.0677</v>
      </c>
      <c r="W3" s="53">
        <f t="shared" ref="W3:W66" si="6">U3-V3</f>
        <v>0</v>
      </c>
      <c r="X3" s="12">
        <f t="shared" ref="X3:X66" si="7">(G3-S3)*100</f>
        <v>603.76798999999994</v>
      </c>
      <c r="Y3" s="12">
        <f t="shared" ref="Y3:Y66" si="8">(H3-T3)*100</f>
        <v>649.29264999999998</v>
      </c>
      <c r="Z3" s="54">
        <f t="shared" ref="Z3:Z66" si="9">Y3-X3</f>
        <v>45.52466000000004</v>
      </c>
      <c r="AA3" s="59">
        <v>49.1</v>
      </c>
      <c r="AB3" s="59">
        <v>48.4</v>
      </c>
      <c r="AC3" s="60">
        <f t="shared" ref="AC3:AC66" si="10">AA3-AB3</f>
        <v>0.70000000000000284</v>
      </c>
      <c r="AD3">
        <v>3</v>
      </c>
    </row>
    <row r="4" spans="1:30" x14ac:dyDescent="0.25">
      <c r="A4" s="17">
        <v>3</v>
      </c>
      <c r="B4" s="18" t="s">
        <v>10</v>
      </c>
      <c r="C4" s="63">
        <v>203171.56299999999</v>
      </c>
      <c r="D4" s="63">
        <v>429729.90600000002</v>
      </c>
      <c r="E4" s="2">
        <v>863.47</v>
      </c>
      <c r="F4" s="12">
        <f t="shared" si="0"/>
        <v>863470</v>
      </c>
      <c r="G4" s="38">
        <v>6.4818990000000003</v>
      </c>
      <c r="H4" s="38">
        <v>7.39053</v>
      </c>
      <c r="I4" s="27">
        <f t="shared" si="1"/>
        <v>648.18990000000008</v>
      </c>
      <c r="J4" s="27">
        <f t="shared" si="1"/>
        <v>739.053</v>
      </c>
      <c r="K4" s="34">
        <v>329</v>
      </c>
      <c r="L4" s="34">
        <v>329</v>
      </c>
      <c r="M4" s="34">
        <f t="shared" si="2"/>
        <v>0</v>
      </c>
      <c r="N4" s="27">
        <v>351.6035</v>
      </c>
      <c r="O4" s="27">
        <v>373.64260000000002</v>
      </c>
      <c r="P4" s="27">
        <f t="shared" si="3"/>
        <v>22.039100000000019</v>
      </c>
      <c r="Q4" s="42">
        <v>3.231519</v>
      </c>
      <c r="R4" s="42">
        <v>4.1401500000000002</v>
      </c>
      <c r="S4" s="7">
        <v>0.46594439999999998</v>
      </c>
      <c r="T4" s="7">
        <v>0.92026660000000005</v>
      </c>
      <c r="U4" s="58">
        <f t="shared" si="4"/>
        <v>325.03800000000001</v>
      </c>
      <c r="V4" s="58">
        <f t="shared" si="5"/>
        <v>325.03800000000001</v>
      </c>
      <c r="W4" s="53">
        <f t="shared" si="6"/>
        <v>0</v>
      </c>
      <c r="X4" s="12">
        <f t="shared" si="7"/>
        <v>601.59546</v>
      </c>
      <c r="Y4" s="12">
        <f t="shared" si="8"/>
        <v>647.02634</v>
      </c>
      <c r="Z4" s="54">
        <f t="shared" si="9"/>
        <v>45.430880000000002</v>
      </c>
      <c r="AA4" s="59">
        <v>49.1</v>
      </c>
      <c r="AB4" s="59">
        <v>48.4</v>
      </c>
      <c r="AC4" s="60">
        <f t="shared" si="10"/>
        <v>0.70000000000000284</v>
      </c>
      <c r="AD4">
        <v>3</v>
      </c>
    </row>
    <row r="5" spans="1:30" x14ac:dyDescent="0.25">
      <c r="A5" s="17">
        <v>4</v>
      </c>
      <c r="B5" s="18" t="s">
        <v>11</v>
      </c>
      <c r="C5" s="63">
        <v>202723.70300000001</v>
      </c>
      <c r="D5" s="63">
        <v>430108.71899999998</v>
      </c>
      <c r="E5" s="2">
        <v>864.05</v>
      </c>
      <c r="F5" s="12">
        <f t="shared" si="0"/>
        <v>864050</v>
      </c>
      <c r="G5" s="38">
        <v>6.4504169999999998</v>
      </c>
      <c r="H5" s="38">
        <v>7.3560100000000004</v>
      </c>
      <c r="I5" s="27">
        <f t="shared" si="1"/>
        <v>645.04169999999999</v>
      </c>
      <c r="J5" s="27">
        <f t="shared" si="1"/>
        <v>735.601</v>
      </c>
      <c r="K5" s="34">
        <v>333</v>
      </c>
      <c r="L5" s="34">
        <v>333</v>
      </c>
      <c r="M5" s="34">
        <f t="shared" si="2"/>
        <v>0</v>
      </c>
      <c r="N5" s="27">
        <v>346.41640000000001</v>
      </c>
      <c r="O5" s="27">
        <v>361.22559999999999</v>
      </c>
      <c r="P5" s="27">
        <f t="shared" si="3"/>
        <v>14.809199999999976</v>
      </c>
      <c r="Q5" s="42">
        <v>3.240882</v>
      </c>
      <c r="R5" s="42">
        <v>4.1464759999999998</v>
      </c>
      <c r="S5" s="7">
        <v>0.41021049999999998</v>
      </c>
      <c r="T5" s="7">
        <v>0.86300549999999998</v>
      </c>
      <c r="U5" s="58">
        <f t="shared" si="4"/>
        <v>320.95349999999996</v>
      </c>
      <c r="V5" s="58">
        <f t="shared" si="5"/>
        <v>320.95340000000004</v>
      </c>
      <c r="W5" s="53">
        <f t="shared" si="6"/>
        <v>9.9999999918054527E-5</v>
      </c>
      <c r="X5" s="12">
        <f t="shared" si="7"/>
        <v>604.02065000000005</v>
      </c>
      <c r="Y5" s="12">
        <f t="shared" si="8"/>
        <v>649.30045000000007</v>
      </c>
      <c r="Z5" s="54">
        <f t="shared" si="9"/>
        <v>45.279800000000023</v>
      </c>
      <c r="AA5" s="59">
        <v>49.1</v>
      </c>
      <c r="AB5" s="59">
        <v>48.4</v>
      </c>
      <c r="AC5" s="60">
        <f t="shared" si="10"/>
        <v>0.70000000000000284</v>
      </c>
      <c r="AD5">
        <v>3</v>
      </c>
    </row>
    <row r="6" spans="1:30" x14ac:dyDescent="0.25">
      <c r="A6" s="17">
        <v>5</v>
      </c>
      <c r="B6" s="18" t="s">
        <v>12</v>
      </c>
      <c r="C6" s="63">
        <v>202276.234</v>
      </c>
      <c r="D6" s="63">
        <v>430488.31300000002</v>
      </c>
      <c r="E6" s="2">
        <v>864.65</v>
      </c>
      <c r="F6" s="12">
        <f t="shared" si="0"/>
        <v>864650</v>
      </c>
      <c r="G6" s="38">
        <v>6.4272530000000003</v>
      </c>
      <c r="H6" s="38">
        <v>7.329383</v>
      </c>
      <c r="I6" s="27">
        <f t="shared" si="1"/>
        <v>642.72530000000006</v>
      </c>
      <c r="J6" s="27">
        <f t="shared" si="1"/>
        <v>732.93830000000003</v>
      </c>
      <c r="K6" s="34">
        <v>337</v>
      </c>
      <c r="L6" s="34">
        <v>337</v>
      </c>
      <c r="M6" s="34">
        <f t="shared" si="2"/>
        <v>0</v>
      </c>
      <c r="N6" s="27">
        <v>340.9203</v>
      </c>
      <c r="O6" s="27">
        <v>346.62</v>
      </c>
      <c r="P6" s="27">
        <f t="shared" si="3"/>
        <v>5.6997000000000071</v>
      </c>
      <c r="Q6" s="42">
        <v>3.5624600000000002</v>
      </c>
      <c r="R6" s="42">
        <v>4.4645910000000004</v>
      </c>
      <c r="S6" s="7">
        <v>0.38362429999999997</v>
      </c>
      <c r="T6" s="7">
        <v>0.74810370000000004</v>
      </c>
      <c r="U6" s="58">
        <f t="shared" si="4"/>
        <v>286.47930000000002</v>
      </c>
      <c r="V6" s="58">
        <f t="shared" si="5"/>
        <v>286.47919999999993</v>
      </c>
      <c r="W6" s="53">
        <f t="shared" si="6"/>
        <v>1.0000000008858478E-4</v>
      </c>
      <c r="X6" s="12">
        <f t="shared" si="7"/>
        <v>604.36287000000004</v>
      </c>
      <c r="Y6" s="12">
        <f t="shared" si="8"/>
        <v>658.12792999999999</v>
      </c>
      <c r="Z6" s="54">
        <f t="shared" si="9"/>
        <v>53.765059999999949</v>
      </c>
      <c r="AA6" s="59">
        <v>49.1</v>
      </c>
      <c r="AB6" s="59">
        <v>48.4</v>
      </c>
      <c r="AC6" s="60">
        <f t="shared" si="10"/>
        <v>0.70000000000000284</v>
      </c>
      <c r="AD6">
        <v>3</v>
      </c>
    </row>
    <row r="7" spans="1:30" x14ac:dyDescent="0.25">
      <c r="A7" s="17">
        <v>6</v>
      </c>
      <c r="B7" s="18" t="s">
        <v>13</v>
      </c>
      <c r="C7" s="63">
        <v>201800.43799999999</v>
      </c>
      <c r="D7" s="63">
        <v>430831.75</v>
      </c>
      <c r="E7" s="2">
        <v>865.26</v>
      </c>
      <c r="F7" s="12">
        <f t="shared" si="0"/>
        <v>865260</v>
      </c>
      <c r="G7" s="38">
        <v>6.4051879999999999</v>
      </c>
      <c r="H7" s="38">
        <v>7.3034350000000003</v>
      </c>
      <c r="I7" s="27">
        <f t="shared" si="1"/>
        <v>640.51879999999994</v>
      </c>
      <c r="J7" s="27">
        <f t="shared" si="1"/>
        <v>730.34350000000006</v>
      </c>
      <c r="K7" s="34">
        <v>332</v>
      </c>
      <c r="L7" s="34">
        <v>332</v>
      </c>
      <c r="M7" s="34">
        <f t="shared" si="2"/>
        <v>0</v>
      </c>
      <c r="N7" s="27">
        <v>346.81630000000001</v>
      </c>
      <c r="O7" s="27">
        <v>354.18310000000002</v>
      </c>
      <c r="P7" s="27">
        <f t="shared" si="3"/>
        <v>7.366800000000012</v>
      </c>
      <c r="Q7" s="42">
        <v>3.6556989999999998</v>
      </c>
      <c r="R7" s="42">
        <v>4.553947</v>
      </c>
      <c r="S7" s="7">
        <v>0.71260000000000001</v>
      </c>
      <c r="T7" s="7">
        <v>1.2514749999999999</v>
      </c>
      <c r="U7" s="58">
        <f t="shared" si="4"/>
        <v>274.94889999999998</v>
      </c>
      <c r="V7" s="58">
        <f t="shared" si="5"/>
        <v>274.94880000000006</v>
      </c>
      <c r="W7" s="53">
        <f t="shared" si="6"/>
        <v>9.9999999918054527E-5</v>
      </c>
      <c r="X7" s="12">
        <f t="shared" si="7"/>
        <v>569.25879999999995</v>
      </c>
      <c r="Y7" s="12">
        <f t="shared" si="8"/>
        <v>605.19600000000003</v>
      </c>
      <c r="Z7" s="54">
        <f t="shared" si="9"/>
        <v>35.937200000000075</v>
      </c>
      <c r="AA7" s="59">
        <v>49.1</v>
      </c>
      <c r="AB7" s="59">
        <v>48.4</v>
      </c>
      <c r="AC7" s="60">
        <f t="shared" si="10"/>
        <v>0.70000000000000284</v>
      </c>
      <c r="AD7">
        <v>3</v>
      </c>
    </row>
    <row r="8" spans="1:30" x14ac:dyDescent="0.25">
      <c r="A8" s="17">
        <v>7</v>
      </c>
      <c r="B8" s="18" t="s">
        <v>14</v>
      </c>
      <c r="C8" s="63">
        <v>201299.266</v>
      </c>
      <c r="D8" s="63">
        <v>431136.93800000002</v>
      </c>
      <c r="E8" s="2">
        <v>865.89</v>
      </c>
      <c r="F8" s="12">
        <f t="shared" si="0"/>
        <v>865890</v>
      </c>
      <c r="G8" s="38">
        <v>6.3788080000000003</v>
      </c>
      <c r="H8" s="38">
        <v>7.2733910000000002</v>
      </c>
      <c r="I8" s="27">
        <f t="shared" si="1"/>
        <v>637.88080000000002</v>
      </c>
      <c r="J8" s="27">
        <f t="shared" si="1"/>
        <v>727.33910000000003</v>
      </c>
      <c r="K8" s="34">
        <v>335</v>
      </c>
      <c r="L8" s="34">
        <v>335</v>
      </c>
      <c r="M8" s="34">
        <f t="shared" si="2"/>
        <v>0</v>
      </c>
      <c r="N8" s="27">
        <v>361.25119999999998</v>
      </c>
      <c r="O8" s="27">
        <v>379.50110000000001</v>
      </c>
      <c r="P8" s="27">
        <f t="shared" si="3"/>
        <v>18.249900000000025</v>
      </c>
      <c r="Q8" s="42">
        <v>3.4043600000000001</v>
      </c>
      <c r="R8" s="42">
        <v>4.2989430000000004</v>
      </c>
      <c r="S8" s="7">
        <v>0.63440200000000002</v>
      </c>
      <c r="T8" s="7">
        <v>1.0875980000000001</v>
      </c>
      <c r="U8" s="58">
        <f t="shared" si="4"/>
        <v>297.44480000000004</v>
      </c>
      <c r="V8" s="58">
        <f t="shared" si="5"/>
        <v>297.44479999999999</v>
      </c>
      <c r="W8" s="53">
        <f t="shared" si="6"/>
        <v>0</v>
      </c>
      <c r="X8" s="12">
        <f t="shared" si="7"/>
        <v>574.44060000000002</v>
      </c>
      <c r="Y8" s="12">
        <f t="shared" si="8"/>
        <v>618.57929999999999</v>
      </c>
      <c r="Z8" s="54">
        <f t="shared" si="9"/>
        <v>44.138699999999972</v>
      </c>
      <c r="AA8" s="59">
        <v>49.1</v>
      </c>
      <c r="AB8" s="59">
        <v>48.4</v>
      </c>
      <c r="AC8" s="60">
        <f t="shared" si="10"/>
        <v>0.70000000000000284</v>
      </c>
      <c r="AD8">
        <v>3</v>
      </c>
    </row>
    <row r="9" spans="1:30" x14ac:dyDescent="0.25">
      <c r="A9" s="17">
        <v>8</v>
      </c>
      <c r="B9" s="18" t="s">
        <v>15</v>
      </c>
      <c r="C9" s="63">
        <v>200775.20300000001</v>
      </c>
      <c r="D9" s="63">
        <v>431400.875</v>
      </c>
      <c r="E9" s="2">
        <v>866.48</v>
      </c>
      <c r="F9" s="12">
        <f t="shared" si="0"/>
        <v>866480</v>
      </c>
      <c r="G9" s="38">
        <v>6.3555130000000002</v>
      </c>
      <c r="H9" s="38">
        <v>7.246518</v>
      </c>
      <c r="I9" s="27">
        <f t="shared" si="1"/>
        <v>635.55129999999997</v>
      </c>
      <c r="J9" s="27">
        <f t="shared" si="1"/>
        <v>724.65179999999998</v>
      </c>
      <c r="K9" s="34">
        <v>343</v>
      </c>
      <c r="L9" s="34">
        <v>343</v>
      </c>
      <c r="M9" s="34">
        <f t="shared" si="2"/>
        <v>0</v>
      </c>
      <c r="N9" s="27">
        <v>358.75569999999999</v>
      </c>
      <c r="O9" s="27">
        <v>377.58620000000002</v>
      </c>
      <c r="P9" s="27">
        <f t="shared" si="3"/>
        <v>18.830500000000029</v>
      </c>
      <c r="Q9" s="42">
        <v>3.5098280000000002</v>
      </c>
      <c r="R9" s="42">
        <v>4.4008330000000004</v>
      </c>
      <c r="S9" s="7">
        <v>0.37275750000000002</v>
      </c>
      <c r="T9" s="7">
        <v>0.81825720000000002</v>
      </c>
      <c r="U9" s="58">
        <f t="shared" si="4"/>
        <v>284.56850000000003</v>
      </c>
      <c r="V9" s="58">
        <f t="shared" si="5"/>
        <v>284.56849999999997</v>
      </c>
      <c r="W9" s="53">
        <f t="shared" si="6"/>
        <v>0</v>
      </c>
      <c r="X9" s="12">
        <f t="shared" si="7"/>
        <v>598.27555000000007</v>
      </c>
      <c r="Y9" s="12">
        <f t="shared" si="8"/>
        <v>642.82608000000005</v>
      </c>
      <c r="Z9" s="54">
        <f t="shared" si="9"/>
        <v>44.550529999999981</v>
      </c>
      <c r="AA9" s="59">
        <v>49.1</v>
      </c>
      <c r="AB9" s="59">
        <v>48.4</v>
      </c>
      <c r="AC9" s="60">
        <f t="shared" si="10"/>
        <v>0.70000000000000284</v>
      </c>
      <c r="AD9">
        <v>3</v>
      </c>
    </row>
    <row r="10" spans="1:30" x14ac:dyDescent="0.25">
      <c r="A10" s="17">
        <v>9</v>
      </c>
      <c r="B10" s="18" t="s">
        <v>16</v>
      </c>
      <c r="C10" s="63">
        <v>200237.391</v>
      </c>
      <c r="D10" s="63">
        <v>431635.93800000002</v>
      </c>
      <c r="E10" s="3">
        <v>867.05989999999997</v>
      </c>
      <c r="F10" s="13">
        <f t="shared" si="0"/>
        <v>867059.9</v>
      </c>
      <c r="G10" s="39">
        <v>6.3316559999999997</v>
      </c>
      <c r="H10" s="38">
        <v>7.2183909999999996</v>
      </c>
      <c r="I10" s="28">
        <f t="shared" si="1"/>
        <v>633.16559999999993</v>
      </c>
      <c r="J10" s="28">
        <f t="shared" si="1"/>
        <v>721.83909999999992</v>
      </c>
      <c r="K10" s="34">
        <v>327</v>
      </c>
      <c r="L10" s="34">
        <v>327</v>
      </c>
      <c r="M10" s="36">
        <f t="shared" si="2"/>
        <v>0</v>
      </c>
      <c r="N10" s="28">
        <v>355.55470000000003</v>
      </c>
      <c r="O10" s="28">
        <v>380.33839999999998</v>
      </c>
      <c r="P10" s="28">
        <f t="shared" si="3"/>
        <v>24.783699999999953</v>
      </c>
      <c r="Q10" s="43">
        <v>3.6204779999999999</v>
      </c>
      <c r="R10" s="42">
        <v>4.5072130000000001</v>
      </c>
      <c r="S10" s="9">
        <v>0.51082419999999995</v>
      </c>
      <c r="T10" s="7">
        <v>0.95419710000000002</v>
      </c>
      <c r="U10" s="58">
        <f t="shared" si="4"/>
        <v>271.11779999999999</v>
      </c>
      <c r="V10" s="58">
        <f t="shared" si="5"/>
        <v>271.11779999999993</v>
      </c>
      <c r="W10" s="45">
        <f t="shared" si="6"/>
        <v>0</v>
      </c>
      <c r="X10" s="12">
        <f t="shared" si="7"/>
        <v>582.08317999999997</v>
      </c>
      <c r="Y10" s="12">
        <f t="shared" si="8"/>
        <v>626.41938999999991</v>
      </c>
      <c r="Z10" s="55">
        <f t="shared" si="9"/>
        <v>44.336209999999937</v>
      </c>
      <c r="AA10" s="59">
        <v>49.1</v>
      </c>
      <c r="AB10" s="59">
        <v>48.4</v>
      </c>
      <c r="AC10" s="60">
        <f t="shared" si="10"/>
        <v>0.70000000000000284</v>
      </c>
      <c r="AD10">
        <v>3</v>
      </c>
    </row>
    <row r="11" spans="1:30" x14ac:dyDescent="0.25">
      <c r="A11" s="15">
        <v>10</v>
      </c>
      <c r="B11" s="16" t="s">
        <v>17</v>
      </c>
      <c r="C11" s="64">
        <v>200237.391</v>
      </c>
      <c r="D11" s="64">
        <v>431635.93800000002</v>
      </c>
      <c r="E11" s="2">
        <v>867.06</v>
      </c>
      <c r="F11" s="12">
        <f t="shared" si="0"/>
        <v>867060</v>
      </c>
      <c r="G11" s="38">
        <v>6.3316559999999997</v>
      </c>
      <c r="H11" s="40">
        <v>7.2183909999999996</v>
      </c>
      <c r="I11" s="27">
        <f t="shared" si="1"/>
        <v>633.16559999999993</v>
      </c>
      <c r="J11" s="27">
        <f t="shared" si="1"/>
        <v>721.83909999999992</v>
      </c>
      <c r="K11" s="35">
        <v>222</v>
      </c>
      <c r="L11" s="35">
        <v>222</v>
      </c>
      <c r="M11" s="34">
        <f t="shared" si="2"/>
        <v>0</v>
      </c>
      <c r="N11" s="27">
        <v>225.5703</v>
      </c>
      <c r="O11" s="27">
        <v>229.75450000000001</v>
      </c>
      <c r="P11" s="27">
        <f t="shared" si="3"/>
        <v>4.1842000000000041</v>
      </c>
      <c r="Q11" s="42">
        <v>3.0065430000000002</v>
      </c>
      <c r="R11" s="44">
        <v>3.893278</v>
      </c>
      <c r="S11" s="7">
        <v>0.29581259999999998</v>
      </c>
      <c r="T11" s="8">
        <v>0.81819589999999998</v>
      </c>
      <c r="U11" s="58">
        <f t="shared" si="4"/>
        <v>332.51129999999995</v>
      </c>
      <c r="V11" s="58">
        <f t="shared" si="5"/>
        <v>332.51129999999995</v>
      </c>
      <c r="W11" s="53">
        <f t="shared" si="6"/>
        <v>0</v>
      </c>
      <c r="X11" s="12">
        <f t="shared" si="7"/>
        <v>603.58434</v>
      </c>
      <c r="Y11" s="12">
        <f t="shared" si="8"/>
        <v>640.01950999999997</v>
      </c>
      <c r="Z11" s="54">
        <f t="shared" si="9"/>
        <v>36.435169999999971</v>
      </c>
      <c r="AA11" s="35">
        <v>45.906649999999999</v>
      </c>
      <c r="AB11" s="35">
        <v>44.265129999999999</v>
      </c>
      <c r="AC11" s="60">
        <f t="shared" si="10"/>
        <v>1.6415199999999999</v>
      </c>
      <c r="AD11">
        <v>3</v>
      </c>
    </row>
    <row r="12" spans="1:30" x14ac:dyDescent="0.25">
      <c r="A12" s="17">
        <v>11</v>
      </c>
      <c r="B12" s="18" t="s">
        <v>18</v>
      </c>
      <c r="C12" s="27">
        <v>199755.15599999999</v>
      </c>
      <c r="D12" s="27">
        <v>431761.03100000002</v>
      </c>
      <c r="E12" s="2">
        <v>867.54</v>
      </c>
      <c r="F12" s="12">
        <f t="shared" si="0"/>
        <v>867540</v>
      </c>
      <c r="G12" s="38">
        <v>6.2848649999999999</v>
      </c>
      <c r="H12" s="38">
        <v>7.1732959999999997</v>
      </c>
      <c r="I12" s="27">
        <f t="shared" si="1"/>
        <v>628.48649999999998</v>
      </c>
      <c r="J12" s="27">
        <f t="shared" si="1"/>
        <v>717.32959999999991</v>
      </c>
      <c r="K12" s="34">
        <v>259</v>
      </c>
      <c r="L12" s="34">
        <v>259</v>
      </c>
      <c r="M12" s="34">
        <f t="shared" si="2"/>
        <v>0</v>
      </c>
      <c r="N12" s="27">
        <v>264.87259999999998</v>
      </c>
      <c r="O12" s="27">
        <v>274.81310000000002</v>
      </c>
      <c r="P12" s="27">
        <f t="shared" si="3"/>
        <v>9.9405000000000427</v>
      </c>
      <c r="Q12" s="42">
        <v>2.894517</v>
      </c>
      <c r="R12" s="42">
        <v>3.7829480000000002</v>
      </c>
      <c r="S12" s="7">
        <v>0.262438</v>
      </c>
      <c r="T12" s="7">
        <v>0.70664890000000002</v>
      </c>
      <c r="U12" s="58">
        <f t="shared" si="4"/>
        <v>339.03480000000002</v>
      </c>
      <c r="V12" s="58">
        <f t="shared" si="5"/>
        <v>339.03479999999996</v>
      </c>
      <c r="W12" s="53">
        <f t="shared" si="6"/>
        <v>0</v>
      </c>
      <c r="X12" s="12">
        <f t="shared" si="7"/>
        <v>602.2426999999999</v>
      </c>
      <c r="Y12" s="12">
        <f t="shared" si="8"/>
        <v>646.6647099999999</v>
      </c>
      <c r="Z12" s="54">
        <f t="shared" si="9"/>
        <v>44.42201</v>
      </c>
      <c r="AA12" s="34">
        <v>45.906660000000002</v>
      </c>
      <c r="AB12" s="34">
        <v>44.265129999999999</v>
      </c>
      <c r="AC12" s="60">
        <f t="shared" si="10"/>
        <v>1.641530000000003</v>
      </c>
      <c r="AD12">
        <v>3</v>
      </c>
    </row>
    <row r="13" spans="1:30" x14ac:dyDescent="0.25">
      <c r="A13" s="17">
        <v>12</v>
      </c>
      <c r="B13" s="18" t="s">
        <v>19</v>
      </c>
      <c r="C13" s="27">
        <v>199316.484</v>
      </c>
      <c r="D13" s="27">
        <v>432004.65600000002</v>
      </c>
      <c r="E13" s="2">
        <v>868.05</v>
      </c>
      <c r="F13" s="12">
        <f t="shared" si="0"/>
        <v>868050</v>
      </c>
      <c r="G13" s="38">
        <v>6.2271020000000004</v>
      </c>
      <c r="H13" s="38">
        <v>7.117737</v>
      </c>
      <c r="I13" s="27">
        <f t="shared" si="1"/>
        <v>622.71019999999999</v>
      </c>
      <c r="J13" s="27">
        <f t="shared" si="1"/>
        <v>711.77369999999996</v>
      </c>
      <c r="K13" s="34">
        <v>264</v>
      </c>
      <c r="L13" s="34">
        <v>264</v>
      </c>
      <c r="M13" s="34">
        <f t="shared" si="2"/>
        <v>0</v>
      </c>
      <c r="N13" s="27">
        <v>271.02339999999998</v>
      </c>
      <c r="O13" s="27">
        <v>285.01429999999999</v>
      </c>
      <c r="P13" s="27">
        <f t="shared" si="3"/>
        <v>13.990900000000011</v>
      </c>
      <c r="Q13" s="42">
        <v>2.6969310000000002</v>
      </c>
      <c r="R13" s="42">
        <v>3.5875659999999998</v>
      </c>
      <c r="S13" s="7">
        <v>0.223547</v>
      </c>
      <c r="T13" s="7">
        <v>0.66886630000000002</v>
      </c>
      <c r="U13" s="58">
        <f t="shared" si="4"/>
        <v>353.01710000000003</v>
      </c>
      <c r="V13" s="58">
        <f t="shared" si="5"/>
        <v>353.01710000000003</v>
      </c>
      <c r="W13" s="53">
        <f t="shared" si="6"/>
        <v>0</v>
      </c>
      <c r="X13" s="12">
        <f t="shared" si="7"/>
        <v>600.35550000000001</v>
      </c>
      <c r="Y13" s="12">
        <f t="shared" si="8"/>
        <v>644.88706999999999</v>
      </c>
      <c r="Z13" s="54">
        <f t="shared" si="9"/>
        <v>44.531569999999988</v>
      </c>
      <c r="AA13" s="34">
        <v>45.906660000000002</v>
      </c>
      <c r="AB13" s="34">
        <v>44.265129999999999</v>
      </c>
      <c r="AC13" s="60">
        <f t="shared" si="10"/>
        <v>1.641530000000003</v>
      </c>
      <c r="AD13">
        <v>3</v>
      </c>
    </row>
    <row r="14" spans="1:30" x14ac:dyDescent="0.25">
      <c r="A14" s="17">
        <v>13</v>
      </c>
      <c r="B14" s="18" t="s">
        <v>20</v>
      </c>
      <c r="C14" s="27">
        <v>198926.92199999999</v>
      </c>
      <c r="D14" s="27">
        <v>432320.875</v>
      </c>
      <c r="E14" s="2">
        <v>868.55</v>
      </c>
      <c r="F14" s="12">
        <f t="shared" si="0"/>
        <v>868550</v>
      </c>
      <c r="G14" s="38">
        <v>6.1668620000000001</v>
      </c>
      <c r="H14" s="38">
        <v>7.0603990000000003</v>
      </c>
      <c r="I14" s="27">
        <f t="shared" si="1"/>
        <v>616.68619999999999</v>
      </c>
      <c r="J14" s="27">
        <f t="shared" si="1"/>
        <v>706.03989999999999</v>
      </c>
      <c r="K14" s="34">
        <v>260</v>
      </c>
      <c r="L14" s="34">
        <v>260</v>
      </c>
      <c r="M14" s="34">
        <f t="shared" si="2"/>
        <v>0</v>
      </c>
      <c r="N14" s="27">
        <v>267.82709999999997</v>
      </c>
      <c r="O14" s="27">
        <v>282.49340000000001</v>
      </c>
      <c r="P14" s="27">
        <f t="shared" si="3"/>
        <v>14.666300000000035</v>
      </c>
      <c r="Q14" s="42">
        <v>2.7111130000000001</v>
      </c>
      <c r="R14" s="42">
        <v>3.6046490000000002</v>
      </c>
      <c r="S14" s="7">
        <v>0.2384289</v>
      </c>
      <c r="T14" s="7">
        <v>0.68520150000000002</v>
      </c>
      <c r="U14" s="58">
        <f t="shared" si="4"/>
        <v>345.57490000000001</v>
      </c>
      <c r="V14" s="58">
        <f t="shared" si="5"/>
        <v>345.57499999999999</v>
      </c>
      <c r="W14" s="53">
        <f t="shared" si="6"/>
        <v>-9.9999999974897946E-5</v>
      </c>
      <c r="X14" s="12">
        <f t="shared" si="7"/>
        <v>592.84331000000009</v>
      </c>
      <c r="Y14" s="12">
        <f t="shared" si="8"/>
        <v>637.51975000000004</v>
      </c>
      <c r="Z14" s="54">
        <f t="shared" si="9"/>
        <v>44.676439999999957</v>
      </c>
      <c r="AA14" s="34">
        <v>45.906660000000002</v>
      </c>
      <c r="AB14" s="34">
        <v>44.265129999999999</v>
      </c>
      <c r="AC14" s="60">
        <f t="shared" si="10"/>
        <v>1.641530000000003</v>
      </c>
      <c r="AD14">
        <v>3</v>
      </c>
    </row>
    <row r="15" spans="1:30" x14ac:dyDescent="0.25">
      <c r="A15" s="17">
        <v>14</v>
      </c>
      <c r="B15" s="18" t="s">
        <v>21</v>
      </c>
      <c r="C15" s="27">
        <v>198517.29699999999</v>
      </c>
      <c r="D15" s="27">
        <v>432608.31300000002</v>
      </c>
      <c r="E15" s="2">
        <v>869.06</v>
      </c>
      <c r="F15" s="12">
        <f t="shared" si="0"/>
        <v>869060</v>
      </c>
      <c r="G15" s="38">
        <v>6.1206899999999997</v>
      </c>
      <c r="H15" s="38">
        <v>7.0142049999999996</v>
      </c>
      <c r="I15" s="27">
        <f t="shared" si="1"/>
        <v>612.06899999999996</v>
      </c>
      <c r="J15" s="27">
        <f t="shared" si="1"/>
        <v>701.42049999999995</v>
      </c>
      <c r="K15" s="34">
        <v>260</v>
      </c>
      <c r="L15" s="34">
        <v>260</v>
      </c>
      <c r="M15" s="34">
        <f t="shared" si="2"/>
        <v>0</v>
      </c>
      <c r="N15" s="27">
        <v>265.76139999999998</v>
      </c>
      <c r="O15" s="27">
        <v>275.28250000000003</v>
      </c>
      <c r="P15" s="27">
        <f t="shared" si="3"/>
        <v>9.5211000000000467</v>
      </c>
      <c r="Q15" s="42">
        <v>2.9855740000000002</v>
      </c>
      <c r="R15" s="42">
        <v>3.8790900000000001</v>
      </c>
      <c r="S15" s="7">
        <v>0.27034130000000001</v>
      </c>
      <c r="T15" s="7">
        <v>0.71710160000000001</v>
      </c>
      <c r="U15" s="58">
        <f t="shared" si="4"/>
        <v>313.51159999999993</v>
      </c>
      <c r="V15" s="58">
        <f t="shared" si="5"/>
        <v>313.51149999999996</v>
      </c>
      <c r="W15" s="53">
        <f t="shared" si="6"/>
        <v>9.9999999974897946E-5</v>
      </c>
      <c r="X15" s="12">
        <f t="shared" si="7"/>
        <v>585.03486999999996</v>
      </c>
      <c r="Y15" s="12">
        <f t="shared" si="8"/>
        <v>629.71033999999997</v>
      </c>
      <c r="Z15" s="54">
        <f t="shared" si="9"/>
        <v>44.675470000000018</v>
      </c>
      <c r="AA15" s="34">
        <v>45.906649999999999</v>
      </c>
      <c r="AB15" s="34">
        <v>44.265129999999999</v>
      </c>
      <c r="AC15" s="60">
        <f t="shared" si="10"/>
        <v>1.6415199999999999</v>
      </c>
      <c r="AD15">
        <v>3</v>
      </c>
    </row>
    <row r="16" spans="1:30" x14ac:dyDescent="0.25">
      <c r="A16" s="17">
        <v>15</v>
      </c>
      <c r="B16" s="18" t="s">
        <v>22</v>
      </c>
      <c r="C16" s="27">
        <v>198037.95300000001</v>
      </c>
      <c r="D16" s="27">
        <v>432749.56300000002</v>
      </c>
      <c r="E16" s="2">
        <v>869.6</v>
      </c>
      <c r="F16" s="12">
        <f t="shared" si="0"/>
        <v>869600</v>
      </c>
      <c r="G16" s="38">
        <v>6.0823799999999997</v>
      </c>
      <c r="H16" s="38">
        <v>6.9728969999999997</v>
      </c>
      <c r="I16" s="27">
        <f t="shared" si="1"/>
        <v>608.23799999999994</v>
      </c>
      <c r="J16" s="27">
        <f t="shared" si="1"/>
        <v>697.28969999999993</v>
      </c>
      <c r="K16" s="34">
        <v>249</v>
      </c>
      <c r="L16" s="34">
        <v>249</v>
      </c>
      <c r="M16" s="34">
        <f t="shared" si="2"/>
        <v>0</v>
      </c>
      <c r="N16" s="27">
        <v>254.32159999999999</v>
      </c>
      <c r="O16" s="27">
        <v>269.0215</v>
      </c>
      <c r="P16" s="27">
        <f t="shared" si="3"/>
        <v>14.699900000000014</v>
      </c>
      <c r="Q16" s="42">
        <v>3.2757540000000001</v>
      </c>
      <c r="R16" s="42">
        <v>4.1662710000000001</v>
      </c>
      <c r="S16" s="7">
        <v>0.16119049999999999</v>
      </c>
      <c r="T16" s="7">
        <v>0.60644600000000004</v>
      </c>
      <c r="U16" s="58">
        <f t="shared" si="4"/>
        <v>280.66259999999994</v>
      </c>
      <c r="V16" s="58">
        <f t="shared" si="5"/>
        <v>280.66259999999994</v>
      </c>
      <c r="W16" s="53">
        <f t="shared" si="6"/>
        <v>0</v>
      </c>
      <c r="X16" s="12">
        <f t="shared" si="7"/>
        <v>592.11894999999993</v>
      </c>
      <c r="Y16" s="12">
        <f t="shared" si="8"/>
        <v>636.64509999999996</v>
      </c>
      <c r="Z16" s="54">
        <f t="shared" si="9"/>
        <v>44.52615000000003</v>
      </c>
      <c r="AA16" s="34">
        <v>45.906649999999999</v>
      </c>
      <c r="AB16" s="34">
        <v>44.265129999999999</v>
      </c>
      <c r="AC16" s="60">
        <f t="shared" si="10"/>
        <v>1.6415199999999999</v>
      </c>
      <c r="AD16">
        <v>3</v>
      </c>
    </row>
    <row r="17" spans="1:30" x14ac:dyDescent="0.25">
      <c r="A17" s="17">
        <v>16</v>
      </c>
      <c r="B17" s="18" t="s">
        <v>23</v>
      </c>
      <c r="C17" s="27">
        <v>197542.109</v>
      </c>
      <c r="D17" s="27">
        <v>432699.03100000002</v>
      </c>
      <c r="E17" s="2">
        <v>870.12</v>
      </c>
      <c r="F17" s="12">
        <f t="shared" si="0"/>
        <v>870120</v>
      </c>
      <c r="G17" s="38">
        <v>6.0498399999999997</v>
      </c>
      <c r="H17" s="38">
        <v>6.9373880000000003</v>
      </c>
      <c r="I17" s="27">
        <f t="shared" si="1"/>
        <v>604.98399999999992</v>
      </c>
      <c r="J17" s="27">
        <f t="shared" si="1"/>
        <v>693.73880000000008</v>
      </c>
      <c r="K17" s="34">
        <v>259</v>
      </c>
      <c r="L17" s="34">
        <v>259</v>
      </c>
      <c r="M17" s="34">
        <f t="shared" si="2"/>
        <v>0</v>
      </c>
      <c r="N17" s="27">
        <v>263.2534</v>
      </c>
      <c r="O17" s="27">
        <v>276.27820000000003</v>
      </c>
      <c r="P17" s="27">
        <f t="shared" si="3"/>
        <v>13.024800000000027</v>
      </c>
      <c r="Q17" s="42">
        <v>3.3164609999999999</v>
      </c>
      <c r="R17" s="42">
        <v>4.2040100000000002</v>
      </c>
      <c r="S17" s="7">
        <v>0.1449173</v>
      </c>
      <c r="T17" s="7">
        <v>0.58869640000000001</v>
      </c>
      <c r="U17" s="58">
        <f t="shared" si="4"/>
        <v>273.33789999999999</v>
      </c>
      <c r="V17" s="58">
        <f t="shared" si="5"/>
        <v>273.33780000000002</v>
      </c>
      <c r="W17" s="53">
        <f t="shared" si="6"/>
        <v>9.9999999974897946E-5</v>
      </c>
      <c r="X17" s="12">
        <f t="shared" si="7"/>
        <v>590.49226999999996</v>
      </c>
      <c r="Y17" s="12">
        <f t="shared" si="8"/>
        <v>634.86916000000008</v>
      </c>
      <c r="Z17" s="54">
        <f t="shared" si="9"/>
        <v>44.376890000000117</v>
      </c>
      <c r="AA17" s="34">
        <v>45.906660000000002</v>
      </c>
      <c r="AB17" s="34">
        <v>44.265129999999999</v>
      </c>
      <c r="AC17" s="60">
        <f t="shared" si="10"/>
        <v>1.641530000000003</v>
      </c>
      <c r="AD17">
        <v>3</v>
      </c>
    </row>
    <row r="18" spans="1:30" x14ac:dyDescent="0.25">
      <c r="A18" s="17">
        <v>17</v>
      </c>
      <c r="B18" s="18" t="s">
        <v>24</v>
      </c>
      <c r="C18" s="27">
        <v>197112.34400000001</v>
      </c>
      <c r="D18" s="27">
        <v>432444.93800000002</v>
      </c>
      <c r="E18" s="2">
        <v>870.63</v>
      </c>
      <c r="F18" s="12">
        <f t="shared" si="0"/>
        <v>870630</v>
      </c>
      <c r="G18" s="38">
        <v>6.0093810000000003</v>
      </c>
      <c r="H18" s="38">
        <v>6.8928979999999997</v>
      </c>
      <c r="I18" s="27">
        <f t="shared" si="1"/>
        <v>600.93810000000008</v>
      </c>
      <c r="J18" s="27">
        <f t="shared" si="1"/>
        <v>689.28980000000001</v>
      </c>
      <c r="K18" s="34">
        <v>255.0522</v>
      </c>
      <c r="L18" s="34">
        <v>282</v>
      </c>
      <c r="M18" s="34">
        <f t="shared" si="2"/>
        <v>-26.947800000000001</v>
      </c>
      <c r="N18" s="27">
        <v>255.0522</v>
      </c>
      <c r="O18" s="27">
        <v>287.2962</v>
      </c>
      <c r="P18" s="27">
        <f t="shared" si="3"/>
        <v>32.244</v>
      </c>
      <c r="Q18" s="42">
        <v>3.1310319999999998</v>
      </c>
      <c r="R18" s="42">
        <v>3.686798</v>
      </c>
      <c r="S18" s="7">
        <v>0</v>
      </c>
      <c r="T18" s="7">
        <v>0.1464502</v>
      </c>
      <c r="U18" s="58">
        <f t="shared" si="4"/>
        <v>287.83490000000006</v>
      </c>
      <c r="V18" s="58">
        <f t="shared" si="5"/>
        <v>320.60999999999996</v>
      </c>
      <c r="W18" s="53">
        <f t="shared" si="6"/>
        <v>-32.775099999999895</v>
      </c>
      <c r="X18" s="12">
        <f t="shared" si="7"/>
        <v>600.93810000000008</v>
      </c>
      <c r="Y18" s="12">
        <f t="shared" si="8"/>
        <v>674.64477999999997</v>
      </c>
      <c r="Z18" s="54">
        <f t="shared" si="9"/>
        <v>73.706679999999892</v>
      </c>
      <c r="AA18" s="34">
        <v>45.906660000000002</v>
      </c>
      <c r="AB18" s="34">
        <v>44.265129999999999</v>
      </c>
      <c r="AC18" s="60">
        <f t="shared" si="10"/>
        <v>1.641530000000003</v>
      </c>
      <c r="AD18">
        <v>3</v>
      </c>
    </row>
    <row r="19" spans="1:30" x14ac:dyDescent="0.25">
      <c r="A19" s="17">
        <v>18</v>
      </c>
      <c r="B19" s="18" t="s">
        <v>25</v>
      </c>
      <c r="C19" s="27">
        <v>196759.32800000001</v>
      </c>
      <c r="D19" s="27">
        <v>432088.5</v>
      </c>
      <c r="E19" s="2">
        <v>871.14</v>
      </c>
      <c r="F19" s="12">
        <f t="shared" si="0"/>
        <v>871140</v>
      </c>
      <c r="G19" s="38">
        <v>5.9645570000000001</v>
      </c>
      <c r="H19" s="38">
        <v>6.8459349999999999</v>
      </c>
      <c r="I19" s="27">
        <f t="shared" si="1"/>
        <v>596.45569999999998</v>
      </c>
      <c r="J19" s="27">
        <f t="shared" si="1"/>
        <v>684.59349999999995</v>
      </c>
      <c r="K19" s="34">
        <v>274</v>
      </c>
      <c r="L19" s="34">
        <v>274</v>
      </c>
      <c r="M19" s="34">
        <f t="shared" si="2"/>
        <v>0</v>
      </c>
      <c r="N19" s="27">
        <v>278.76029999999997</v>
      </c>
      <c r="O19" s="27">
        <v>294.61950000000002</v>
      </c>
      <c r="P19" s="27">
        <f t="shared" si="3"/>
        <v>15.859200000000044</v>
      </c>
      <c r="Q19" s="42">
        <v>2.8486440000000002</v>
      </c>
      <c r="R19" s="42">
        <v>3.7300230000000001</v>
      </c>
      <c r="S19" s="7">
        <v>0.13228029999999999</v>
      </c>
      <c r="T19" s="7">
        <v>0.57296780000000003</v>
      </c>
      <c r="U19" s="58">
        <f t="shared" si="4"/>
        <v>311.59129999999999</v>
      </c>
      <c r="V19" s="58">
        <f t="shared" si="5"/>
        <v>311.59119999999996</v>
      </c>
      <c r="W19" s="53">
        <f t="shared" si="6"/>
        <v>1.0000000003174137E-4</v>
      </c>
      <c r="X19" s="12">
        <f t="shared" si="7"/>
        <v>583.22766999999999</v>
      </c>
      <c r="Y19" s="12">
        <f t="shared" si="8"/>
        <v>627.29672000000005</v>
      </c>
      <c r="Z19" s="54">
        <f t="shared" si="9"/>
        <v>44.069050000000061</v>
      </c>
      <c r="AA19" s="34">
        <v>45.906649999999999</v>
      </c>
      <c r="AB19" s="34">
        <v>44.265129999999999</v>
      </c>
      <c r="AC19" s="60">
        <f t="shared" si="10"/>
        <v>1.6415199999999999</v>
      </c>
      <c r="AD19">
        <v>3</v>
      </c>
    </row>
    <row r="20" spans="1:30" x14ac:dyDescent="0.25">
      <c r="A20" s="17">
        <v>19</v>
      </c>
      <c r="B20" s="18" t="s">
        <v>26</v>
      </c>
      <c r="C20" s="27">
        <v>196470.516</v>
      </c>
      <c r="D20" s="27">
        <v>431678.06300000002</v>
      </c>
      <c r="E20" s="2">
        <v>871.64</v>
      </c>
      <c r="F20" s="12">
        <f t="shared" si="0"/>
        <v>871640</v>
      </c>
      <c r="G20" s="38">
        <v>5.9214419999999999</v>
      </c>
      <c r="H20" s="38">
        <v>6.8011900000000001</v>
      </c>
      <c r="I20" s="27">
        <f t="shared" si="1"/>
        <v>592.14419999999996</v>
      </c>
      <c r="J20" s="27">
        <f t="shared" si="1"/>
        <v>680.11900000000003</v>
      </c>
      <c r="K20" s="34">
        <v>260</v>
      </c>
      <c r="L20" s="34">
        <v>260</v>
      </c>
      <c r="M20" s="34">
        <f t="shared" si="2"/>
        <v>0</v>
      </c>
      <c r="N20" s="27">
        <v>269.94369999999998</v>
      </c>
      <c r="O20" s="27">
        <v>284.73450000000003</v>
      </c>
      <c r="P20" s="27">
        <f t="shared" si="3"/>
        <v>14.790800000000047</v>
      </c>
      <c r="Q20" s="42">
        <v>3.0594420000000002</v>
      </c>
      <c r="R20" s="42">
        <v>3.93919</v>
      </c>
      <c r="S20" s="7">
        <v>0.29572110000000001</v>
      </c>
      <c r="T20" s="7">
        <v>0.73559929999999996</v>
      </c>
      <c r="U20" s="58">
        <f t="shared" si="4"/>
        <v>286.2</v>
      </c>
      <c r="V20" s="58">
        <f t="shared" si="5"/>
        <v>286.2</v>
      </c>
      <c r="W20" s="53">
        <f t="shared" si="6"/>
        <v>0</v>
      </c>
      <c r="X20" s="12">
        <f t="shared" si="7"/>
        <v>562.57209</v>
      </c>
      <c r="Y20" s="12">
        <f t="shared" si="8"/>
        <v>606.55907000000002</v>
      </c>
      <c r="Z20" s="54">
        <f t="shared" si="9"/>
        <v>43.986980000000017</v>
      </c>
      <c r="AA20" s="34">
        <v>45.906649999999999</v>
      </c>
      <c r="AB20" s="34">
        <v>44.265129999999999</v>
      </c>
      <c r="AC20" s="60">
        <f t="shared" si="10"/>
        <v>1.6415199999999999</v>
      </c>
      <c r="AD20">
        <v>3</v>
      </c>
    </row>
    <row r="21" spans="1:30" x14ac:dyDescent="0.25">
      <c r="A21" s="17">
        <v>20</v>
      </c>
      <c r="B21" s="18" t="s">
        <v>27</v>
      </c>
      <c r="C21" s="27">
        <v>196251.32800000001</v>
      </c>
      <c r="D21" s="27">
        <v>431226.59399999998</v>
      </c>
      <c r="E21" s="2">
        <v>872.14</v>
      </c>
      <c r="F21" s="12">
        <f t="shared" si="0"/>
        <v>872140</v>
      </c>
      <c r="G21" s="38">
        <v>5.8748690000000003</v>
      </c>
      <c r="H21" s="38">
        <v>6.7537130000000003</v>
      </c>
      <c r="I21" s="27">
        <f t="shared" si="1"/>
        <v>587.48689999999999</v>
      </c>
      <c r="J21" s="27">
        <f t="shared" si="1"/>
        <v>675.37130000000002</v>
      </c>
      <c r="K21" s="34">
        <v>260</v>
      </c>
      <c r="L21" s="34">
        <v>260</v>
      </c>
      <c r="M21" s="34">
        <f t="shared" si="2"/>
        <v>0</v>
      </c>
      <c r="N21" s="27">
        <v>273.47719999999998</v>
      </c>
      <c r="O21" s="27">
        <v>292.1336</v>
      </c>
      <c r="P21" s="27">
        <f t="shared" si="3"/>
        <v>18.656400000000019</v>
      </c>
      <c r="Q21" s="42">
        <v>2.9383119999999998</v>
      </c>
      <c r="R21" s="42">
        <v>3.8171560000000002</v>
      </c>
      <c r="S21" s="7">
        <v>0.31743510000000003</v>
      </c>
      <c r="T21" s="7">
        <v>0.75685619999999998</v>
      </c>
      <c r="U21" s="58">
        <f t="shared" si="4"/>
        <v>293.65570000000002</v>
      </c>
      <c r="V21" s="58">
        <f t="shared" si="5"/>
        <v>293.65570000000002</v>
      </c>
      <c r="W21" s="53">
        <f t="shared" si="6"/>
        <v>0</v>
      </c>
      <c r="X21" s="12">
        <f t="shared" si="7"/>
        <v>555.74339000000009</v>
      </c>
      <c r="Y21" s="12">
        <f t="shared" si="8"/>
        <v>599.68568000000005</v>
      </c>
      <c r="Z21" s="54">
        <f t="shared" si="9"/>
        <v>43.942289999999957</v>
      </c>
      <c r="AA21" s="34">
        <v>45.906649999999999</v>
      </c>
      <c r="AB21" s="34">
        <v>44.265129999999999</v>
      </c>
      <c r="AC21" s="60">
        <f t="shared" si="10"/>
        <v>1.6415199999999999</v>
      </c>
      <c r="AD21">
        <v>3</v>
      </c>
    </row>
    <row r="22" spans="1:30" x14ac:dyDescent="0.25">
      <c r="A22" s="17">
        <v>21</v>
      </c>
      <c r="B22" s="18" t="s">
        <v>28</v>
      </c>
      <c r="C22" s="27">
        <v>196087</v>
      </c>
      <c r="D22" s="27">
        <v>430751.875</v>
      </c>
      <c r="E22" s="2">
        <v>872.67</v>
      </c>
      <c r="F22" s="12">
        <f t="shared" si="0"/>
        <v>872670</v>
      </c>
      <c r="G22" s="38">
        <v>5.8346210000000003</v>
      </c>
      <c r="H22" s="38">
        <v>6.7114890000000003</v>
      </c>
      <c r="I22" s="27">
        <f t="shared" si="1"/>
        <v>583.46210000000008</v>
      </c>
      <c r="J22" s="27">
        <f t="shared" si="1"/>
        <v>671.14890000000003</v>
      </c>
      <c r="K22" s="34">
        <v>257</v>
      </c>
      <c r="L22" s="34">
        <v>257</v>
      </c>
      <c r="M22" s="34">
        <f t="shared" si="2"/>
        <v>0</v>
      </c>
      <c r="N22" s="27">
        <v>270.72390000000001</v>
      </c>
      <c r="O22" s="27">
        <v>285.42059999999998</v>
      </c>
      <c r="P22" s="27">
        <f t="shared" si="3"/>
        <v>14.696699999999964</v>
      </c>
      <c r="Q22" s="42">
        <v>3.1355749999999998</v>
      </c>
      <c r="R22" s="42">
        <v>4.0124420000000001</v>
      </c>
      <c r="S22" s="7">
        <v>0.36231390000000002</v>
      </c>
      <c r="T22" s="7">
        <v>0.84511440000000004</v>
      </c>
      <c r="U22" s="58">
        <f t="shared" si="4"/>
        <v>269.90460000000007</v>
      </c>
      <c r="V22" s="58">
        <f t="shared" si="5"/>
        <v>269.90470000000005</v>
      </c>
      <c r="W22" s="53">
        <f t="shared" si="6"/>
        <v>-9.9999999974897946E-5</v>
      </c>
      <c r="X22" s="12">
        <f t="shared" si="7"/>
        <v>547.23071000000004</v>
      </c>
      <c r="Y22" s="12">
        <f t="shared" si="8"/>
        <v>586.63746000000003</v>
      </c>
      <c r="Z22" s="54">
        <f t="shared" si="9"/>
        <v>39.406749999999988</v>
      </c>
      <c r="AA22" s="34">
        <v>45.906649999999999</v>
      </c>
      <c r="AB22" s="34">
        <v>44.265129999999999</v>
      </c>
      <c r="AC22" s="60">
        <f t="shared" si="10"/>
        <v>1.6415199999999999</v>
      </c>
      <c r="AD22">
        <v>3</v>
      </c>
    </row>
    <row r="23" spans="1:30" x14ac:dyDescent="0.25">
      <c r="A23" s="17">
        <v>22</v>
      </c>
      <c r="B23" s="18" t="s">
        <v>29</v>
      </c>
      <c r="C23" s="27">
        <v>195899.78099999999</v>
      </c>
      <c r="D23" s="27">
        <v>430286.84399999998</v>
      </c>
      <c r="E23" s="2">
        <v>873.19</v>
      </c>
      <c r="F23" s="12">
        <f t="shared" si="0"/>
        <v>873190</v>
      </c>
      <c r="G23" s="38">
        <v>5.7921310000000004</v>
      </c>
      <c r="H23" s="38">
        <v>6.667319</v>
      </c>
      <c r="I23" s="27">
        <f t="shared" si="1"/>
        <v>579.21310000000005</v>
      </c>
      <c r="J23" s="27">
        <f t="shared" si="1"/>
        <v>666.7319</v>
      </c>
      <c r="K23" s="34">
        <v>256</v>
      </c>
      <c r="L23" s="34">
        <v>256</v>
      </c>
      <c r="M23" s="34">
        <f t="shared" si="2"/>
        <v>0</v>
      </c>
      <c r="N23" s="27">
        <v>274.05439999999999</v>
      </c>
      <c r="O23" s="27">
        <v>298.78210000000001</v>
      </c>
      <c r="P23" s="27">
        <f t="shared" si="3"/>
        <v>24.727700000000027</v>
      </c>
      <c r="Q23" s="42">
        <v>3.0714480000000002</v>
      </c>
      <c r="R23" s="42">
        <v>3.9466359999999998</v>
      </c>
      <c r="S23" s="7">
        <v>0.26606469999999999</v>
      </c>
      <c r="T23" s="7">
        <v>0.76923969999999997</v>
      </c>
      <c r="U23" s="58">
        <f t="shared" si="4"/>
        <v>272.06830000000002</v>
      </c>
      <c r="V23" s="58">
        <f t="shared" si="5"/>
        <v>272.06830000000002</v>
      </c>
      <c r="W23" s="53">
        <f t="shared" si="6"/>
        <v>0</v>
      </c>
      <c r="X23" s="12">
        <f t="shared" si="7"/>
        <v>552.60663</v>
      </c>
      <c r="Y23" s="12">
        <f t="shared" si="8"/>
        <v>589.80793000000006</v>
      </c>
      <c r="Z23" s="54">
        <f t="shared" si="9"/>
        <v>37.20130000000006</v>
      </c>
      <c r="AA23" s="34">
        <v>45.906649999999999</v>
      </c>
      <c r="AB23" s="34">
        <v>44.265129999999999</v>
      </c>
      <c r="AC23" s="60">
        <f t="shared" si="10"/>
        <v>1.6415199999999999</v>
      </c>
      <c r="AD23">
        <v>3</v>
      </c>
    </row>
    <row r="24" spans="1:30" x14ac:dyDescent="0.25">
      <c r="A24" s="17">
        <v>23</v>
      </c>
      <c r="B24" s="18" t="s">
        <v>30</v>
      </c>
      <c r="C24" s="27">
        <v>195568.56299999999</v>
      </c>
      <c r="D24" s="27">
        <v>429913.93800000002</v>
      </c>
      <c r="E24" s="2">
        <v>873.68</v>
      </c>
      <c r="F24" s="12">
        <f t="shared" si="0"/>
        <v>873680</v>
      </c>
      <c r="G24" s="38">
        <v>5.7370169999999998</v>
      </c>
      <c r="H24" s="38">
        <v>6.6102429999999996</v>
      </c>
      <c r="I24" s="27">
        <f t="shared" si="1"/>
        <v>573.70169999999996</v>
      </c>
      <c r="J24" s="27">
        <f t="shared" si="1"/>
        <v>661.02429999999993</v>
      </c>
      <c r="K24" s="34">
        <v>256</v>
      </c>
      <c r="L24" s="34">
        <v>256</v>
      </c>
      <c r="M24" s="34">
        <f t="shared" si="2"/>
        <v>0</v>
      </c>
      <c r="N24" s="27">
        <v>264.2355</v>
      </c>
      <c r="O24" s="27">
        <v>279.31139999999999</v>
      </c>
      <c r="P24" s="27">
        <f t="shared" si="3"/>
        <v>15.07589999999999</v>
      </c>
      <c r="Q24" s="42">
        <v>2.9109430000000001</v>
      </c>
      <c r="R24" s="42">
        <v>3.7841689999999999</v>
      </c>
      <c r="S24" s="7">
        <v>0.2385089</v>
      </c>
      <c r="T24" s="7">
        <v>0.67512019999999995</v>
      </c>
      <c r="U24" s="58">
        <f t="shared" si="4"/>
        <v>282.60739999999998</v>
      </c>
      <c r="V24" s="58">
        <f t="shared" si="5"/>
        <v>282.60739999999998</v>
      </c>
      <c r="W24" s="53">
        <f t="shared" si="6"/>
        <v>0</v>
      </c>
      <c r="X24" s="12">
        <f t="shared" si="7"/>
        <v>549.85080999999991</v>
      </c>
      <c r="Y24" s="12">
        <f t="shared" si="8"/>
        <v>593.51227999999992</v>
      </c>
      <c r="Z24" s="54">
        <f t="shared" si="9"/>
        <v>43.661470000000008</v>
      </c>
      <c r="AA24" s="34">
        <v>41.315989999999999</v>
      </c>
      <c r="AB24" s="34">
        <v>39.838619999999999</v>
      </c>
      <c r="AC24" s="60">
        <f t="shared" si="10"/>
        <v>1.4773700000000005</v>
      </c>
      <c r="AD24">
        <v>3</v>
      </c>
    </row>
    <row r="25" spans="1:30" x14ac:dyDescent="0.25">
      <c r="A25" s="17">
        <v>24</v>
      </c>
      <c r="B25" s="18" t="s">
        <v>31</v>
      </c>
      <c r="C25" s="27">
        <v>195110.40599999999</v>
      </c>
      <c r="D25" s="27">
        <v>429718.28100000002</v>
      </c>
      <c r="E25" s="2">
        <v>874.2</v>
      </c>
      <c r="F25" s="12">
        <f t="shared" si="0"/>
        <v>874200</v>
      </c>
      <c r="G25" s="38">
        <v>5.6735629999999997</v>
      </c>
      <c r="H25" s="38">
        <v>6.5460060000000002</v>
      </c>
      <c r="I25" s="27">
        <f t="shared" si="1"/>
        <v>567.35629999999992</v>
      </c>
      <c r="J25" s="27">
        <f t="shared" si="1"/>
        <v>654.60059999999999</v>
      </c>
      <c r="K25" s="34">
        <v>259</v>
      </c>
      <c r="L25" s="34">
        <v>259</v>
      </c>
      <c r="M25" s="34">
        <f t="shared" si="2"/>
        <v>0</v>
      </c>
      <c r="N25" s="27">
        <v>264.48919999999998</v>
      </c>
      <c r="O25" s="27">
        <v>276.6574</v>
      </c>
      <c r="P25" s="27">
        <f t="shared" si="3"/>
        <v>12.168200000000013</v>
      </c>
      <c r="Q25" s="42">
        <v>2.8565360000000002</v>
      </c>
      <c r="R25" s="42">
        <v>3.7289789999999998</v>
      </c>
      <c r="S25" s="7">
        <v>0.19678770000000001</v>
      </c>
      <c r="T25" s="7">
        <v>0.63300140000000005</v>
      </c>
      <c r="U25" s="58">
        <f t="shared" si="4"/>
        <v>281.70269999999994</v>
      </c>
      <c r="V25" s="58">
        <f t="shared" si="5"/>
        <v>281.70270000000005</v>
      </c>
      <c r="W25" s="53">
        <f t="shared" si="6"/>
        <v>0</v>
      </c>
      <c r="X25" s="12">
        <f t="shared" si="7"/>
        <v>547.67752999999993</v>
      </c>
      <c r="Y25" s="12">
        <f t="shared" si="8"/>
        <v>591.30045999999993</v>
      </c>
      <c r="Z25" s="54">
        <f t="shared" si="9"/>
        <v>43.622929999999997</v>
      </c>
      <c r="AA25" s="34">
        <v>41.315989999999999</v>
      </c>
      <c r="AB25" s="34">
        <v>39.838619999999999</v>
      </c>
      <c r="AC25" s="60">
        <f t="shared" si="10"/>
        <v>1.4773700000000005</v>
      </c>
      <c r="AD25">
        <v>3</v>
      </c>
    </row>
    <row r="26" spans="1:30" x14ac:dyDescent="0.25">
      <c r="A26" s="17">
        <v>25</v>
      </c>
      <c r="B26" s="18" t="s">
        <v>32</v>
      </c>
      <c r="C26" s="27">
        <v>194612.70300000001</v>
      </c>
      <c r="D26" s="27">
        <v>429740.71899999998</v>
      </c>
      <c r="E26" s="2">
        <v>874.76</v>
      </c>
      <c r="F26" s="12">
        <f t="shared" si="0"/>
        <v>874760</v>
      </c>
      <c r="G26" s="38">
        <v>5.6162330000000003</v>
      </c>
      <c r="H26" s="38">
        <v>6.48705</v>
      </c>
      <c r="I26" s="27">
        <f t="shared" si="1"/>
        <v>561.62329999999997</v>
      </c>
      <c r="J26" s="27">
        <f t="shared" si="1"/>
        <v>648.70500000000004</v>
      </c>
      <c r="K26" s="34">
        <v>256</v>
      </c>
      <c r="L26" s="34">
        <v>256</v>
      </c>
      <c r="M26" s="34">
        <f t="shared" si="2"/>
        <v>0</v>
      </c>
      <c r="N26" s="27">
        <v>265.18520000000001</v>
      </c>
      <c r="O26" s="27">
        <v>278.82929999999999</v>
      </c>
      <c r="P26" s="27">
        <f t="shared" si="3"/>
        <v>13.64409999999998</v>
      </c>
      <c r="Q26" s="42">
        <v>3.0084599999999999</v>
      </c>
      <c r="R26" s="42">
        <v>3.8792770000000001</v>
      </c>
      <c r="S26" s="7">
        <v>0.29311480000000001</v>
      </c>
      <c r="T26" s="7">
        <v>0.72852609999999995</v>
      </c>
      <c r="U26" s="58">
        <f t="shared" si="4"/>
        <v>260.77730000000003</v>
      </c>
      <c r="V26" s="58">
        <f t="shared" si="5"/>
        <v>260.77729999999997</v>
      </c>
      <c r="W26" s="53">
        <f t="shared" si="6"/>
        <v>0</v>
      </c>
      <c r="X26" s="12">
        <f t="shared" si="7"/>
        <v>532.31182000000001</v>
      </c>
      <c r="Y26" s="12">
        <f t="shared" si="8"/>
        <v>575.85239000000001</v>
      </c>
      <c r="Z26" s="54">
        <f t="shared" si="9"/>
        <v>43.540570000000002</v>
      </c>
      <c r="AA26" s="34">
        <v>41.315989999999999</v>
      </c>
      <c r="AB26" s="34">
        <v>39.838619999999999</v>
      </c>
      <c r="AC26" s="60">
        <f t="shared" si="10"/>
        <v>1.4773700000000005</v>
      </c>
      <c r="AD26">
        <v>3</v>
      </c>
    </row>
    <row r="27" spans="1:30" x14ac:dyDescent="0.25">
      <c r="A27" s="17">
        <v>26</v>
      </c>
      <c r="B27" s="18" t="s">
        <v>33</v>
      </c>
      <c r="C27" s="27">
        <v>194163.59400000001</v>
      </c>
      <c r="D27" s="27">
        <v>429959.56300000002</v>
      </c>
      <c r="E27" s="2">
        <v>875.29</v>
      </c>
      <c r="F27" s="12">
        <f t="shared" si="0"/>
        <v>875290</v>
      </c>
      <c r="G27" s="38">
        <v>5.5563399999999996</v>
      </c>
      <c r="H27" s="38">
        <v>6.4257049999999998</v>
      </c>
      <c r="I27" s="27">
        <f t="shared" si="1"/>
        <v>555.63400000000001</v>
      </c>
      <c r="J27" s="27">
        <f t="shared" si="1"/>
        <v>642.57049999999992</v>
      </c>
      <c r="K27" s="34">
        <v>263</v>
      </c>
      <c r="L27" s="34">
        <v>263</v>
      </c>
      <c r="M27" s="34">
        <f t="shared" si="2"/>
        <v>0</v>
      </c>
      <c r="N27" s="27">
        <v>268.09690000000001</v>
      </c>
      <c r="O27" s="27">
        <v>276.67860000000002</v>
      </c>
      <c r="P27" s="27">
        <f t="shared" si="3"/>
        <v>8.5817000000000121</v>
      </c>
      <c r="Q27" s="42">
        <v>2.8663590000000001</v>
      </c>
      <c r="R27" s="42">
        <v>3.7357239999999998</v>
      </c>
      <c r="S27" s="7">
        <v>0.25816689999999998</v>
      </c>
      <c r="T27" s="7">
        <v>0.69285019999999997</v>
      </c>
      <c r="U27" s="58">
        <f t="shared" si="4"/>
        <v>268.99809999999997</v>
      </c>
      <c r="V27" s="58">
        <f t="shared" si="5"/>
        <v>268.99810000000002</v>
      </c>
      <c r="W27" s="53">
        <f t="shared" si="6"/>
        <v>0</v>
      </c>
      <c r="X27" s="12">
        <f t="shared" si="7"/>
        <v>529.81730999999991</v>
      </c>
      <c r="Y27" s="12">
        <f t="shared" si="8"/>
        <v>573.28548000000001</v>
      </c>
      <c r="Z27" s="54">
        <f t="shared" si="9"/>
        <v>43.4681700000001</v>
      </c>
      <c r="AA27" s="34">
        <v>41.315989999999999</v>
      </c>
      <c r="AB27" s="34">
        <v>39.838619999999999</v>
      </c>
      <c r="AC27" s="60">
        <f t="shared" si="10"/>
        <v>1.4773700000000005</v>
      </c>
      <c r="AD27">
        <v>3</v>
      </c>
    </row>
    <row r="28" spans="1:30" x14ac:dyDescent="0.25">
      <c r="A28" s="17">
        <v>27</v>
      </c>
      <c r="B28" s="18" t="s">
        <v>34</v>
      </c>
      <c r="C28" s="27">
        <v>193819.28099999999</v>
      </c>
      <c r="D28" s="27">
        <v>430322.375</v>
      </c>
      <c r="E28" s="2">
        <v>875.8</v>
      </c>
      <c r="F28" s="12">
        <f t="shared" si="0"/>
        <v>875800</v>
      </c>
      <c r="G28" s="38">
        <v>5.488531</v>
      </c>
      <c r="H28" s="38">
        <v>6.3582770000000002</v>
      </c>
      <c r="I28" s="27">
        <f t="shared" si="1"/>
        <v>548.85310000000004</v>
      </c>
      <c r="J28" s="27">
        <f t="shared" si="1"/>
        <v>635.82770000000005</v>
      </c>
      <c r="K28" s="34">
        <v>260</v>
      </c>
      <c r="L28" s="34">
        <v>260</v>
      </c>
      <c r="M28" s="34">
        <f t="shared" si="2"/>
        <v>0</v>
      </c>
      <c r="N28" s="27">
        <v>269.27300000000002</v>
      </c>
      <c r="O28" s="27">
        <v>282.74799999999999</v>
      </c>
      <c r="P28" s="27">
        <f t="shared" si="3"/>
        <v>13.474999999999966</v>
      </c>
      <c r="Q28" s="42">
        <v>2.777031</v>
      </c>
      <c r="R28" s="42">
        <v>3.6467770000000002</v>
      </c>
      <c r="S28" s="7">
        <v>0.2992648</v>
      </c>
      <c r="T28" s="7">
        <v>0.73413779999999995</v>
      </c>
      <c r="U28" s="58">
        <f t="shared" si="4"/>
        <v>271.14999999999998</v>
      </c>
      <c r="V28" s="58">
        <f t="shared" si="5"/>
        <v>271.14999999999998</v>
      </c>
      <c r="W28" s="53">
        <f t="shared" si="6"/>
        <v>0</v>
      </c>
      <c r="X28" s="12">
        <f t="shared" si="7"/>
        <v>518.92662000000007</v>
      </c>
      <c r="Y28" s="12">
        <f t="shared" si="8"/>
        <v>562.41391999999996</v>
      </c>
      <c r="Z28" s="54">
        <f t="shared" si="9"/>
        <v>43.487299999999891</v>
      </c>
      <c r="AA28" s="34">
        <v>41.315989999999999</v>
      </c>
      <c r="AB28" s="34">
        <v>39.838619999999999</v>
      </c>
      <c r="AC28" s="60">
        <f t="shared" si="10"/>
        <v>1.4773700000000005</v>
      </c>
      <c r="AD28">
        <v>3</v>
      </c>
    </row>
    <row r="29" spans="1:30" x14ac:dyDescent="0.25">
      <c r="A29" s="17">
        <v>28</v>
      </c>
      <c r="B29" s="18" t="s">
        <v>35</v>
      </c>
      <c r="C29" s="27">
        <v>193534.734</v>
      </c>
      <c r="D29" s="27">
        <v>430736.28100000002</v>
      </c>
      <c r="E29" s="2">
        <v>876.31</v>
      </c>
      <c r="F29" s="12">
        <f t="shared" si="0"/>
        <v>876310</v>
      </c>
      <c r="G29" s="38">
        <v>5.4341900000000001</v>
      </c>
      <c r="H29" s="38">
        <v>6.3045580000000001</v>
      </c>
      <c r="I29" s="27">
        <f t="shared" si="1"/>
        <v>543.41899999999998</v>
      </c>
      <c r="J29" s="27">
        <f t="shared" si="1"/>
        <v>630.45579999999995</v>
      </c>
      <c r="K29" s="34">
        <v>268</v>
      </c>
      <c r="L29" s="34">
        <v>268</v>
      </c>
      <c r="M29" s="34">
        <f t="shared" si="2"/>
        <v>0</v>
      </c>
      <c r="N29" s="27">
        <v>279.28390000000002</v>
      </c>
      <c r="O29" s="27">
        <v>295.8125</v>
      </c>
      <c r="P29" s="27">
        <f t="shared" si="3"/>
        <v>16.528599999999983</v>
      </c>
      <c r="Q29" s="42">
        <v>2.862212</v>
      </c>
      <c r="R29" s="42">
        <v>3.7325810000000001</v>
      </c>
      <c r="S29" s="7">
        <v>0.29709720000000001</v>
      </c>
      <c r="T29" s="7">
        <v>0.7322784</v>
      </c>
      <c r="U29" s="58">
        <f t="shared" si="4"/>
        <v>257.19780000000003</v>
      </c>
      <c r="V29" s="58">
        <f t="shared" si="5"/>
        <v>257.1977</v>
      </c>
      <c r="W29" s="53">
        <f t="shared" si="6"/>
        <v>1.0000000003174137E-4</v>
      </c>
      <c r="X29" s="12">
        <f t="shared" si="7"/>
        <v>513.70928000000004</v>
      </c>
      <c r="Y29" s="12">
        <f t="shared" si="8"/>
        <v>557.22795999999994</v>
      </c>
      <c r="Z29" s="54">
        <f t="shared" si="9"/>
        <v>43.518679999999904</v>
      </c>
      <c r="AA29" s="34">
        <v>45.906649999999999</v>
      </c>
      <c r="AB29" s="34">
        <v>44.265129999999999</v>
      </c>
      <c r="AC29" s="60">
        <f t="shared" si="10"/>
        <v>1.6415199999999999</v>
      </c>
      <c r="AD29">
        <v>3</v>
      </c>
    </row>
    <row r="30" spans="1:30" x14ac:dyDescent="0.25">
      <c r="A30" s="17">
        <v>29</v>
      </c>
      <c r="B30" s="18" t="s">
        <v>36</v>
      </c>
      <c r="C30" s="27">
        <v>193264.79699999999</v>
      </c>
      <c r="D30" s="27">
        <v>431159.68800000002</v>
      </c>
      <c r="E30" s="2">
        <v>876.83</v>
      </c>
      <c r="F30" s="12">
        <f t="shared" si="0"/>
        <v>876830</v>
      </c>
      <c r="G30" s="38">
        <v>5.3845689999999999</v>
      </c>
      <c r="H30" s="38">
        <v>6.2556209999999997</v>
      </c>
      <c r="I30" s="27">
        <f t="shared" si="1"/>
        <v>538.45690000000002</v>
      </c>
      <c r="J30" s="27">
        <f t="shared" si="1"/>
        <v>625.56209999999999</v>
      </c>
      <c r="K30" s="34">
        <v>274</v>
      </c>
      <c r="L30" s="34">
        <v>274</v>
      </c>
      <c r="M30" s="34">
        <f t="shared" si="2"/>
        <v>0</v>
      </c>
      <c r="N30" s="27">
        <v>284.62549999999999</v>
      </c>
      <c r="O30" s="27">
        <v>303.33949999999999</v>
      </c>
      <c r="P30" s="27">
        <f t="shared" si="3"/>
        <v>18.713999999999999</v>
      </c>
      <c r="Q30" s="42">
        <v>2.7790940000000002</v>
      </c>
      <c r="R30" s="42">
        <v>3.650147</v>
      </c>
      <c r="S30" s="7">
        <v>0.2472887</v>
      </c>
      <c r="T30" s="7">
        <v>0.68281190000000003</v>
      </c>
      <c r="U30" s="58">
        <f t="shared" si="4"/>
        <v>260.54749999999996</v>
      </c>
      <c r="V30" s="58">
        <f t="shared" si="5"/>
        <v>260.54739999999998</v>
      </c>
      <c r="W30" s="53">
        <f t="shared" si="6"/>
        <v>9.9999999974897946E-5</v>
      </c>
      <c r="X30" s="12">
        <f t="shared" si="7"/>
        <v>513.72802999999999</v>
      </c>
      <c r="Y30" s="12">
        <f t="shared" si="8"/>
        <v>557.28090999999995</v>
      </c>
      <c r="Z30" s="54">
        <f t="shared" si="9"/>
        <v>43.552879999999959</v>
      </c>
      <c r="AA30" s="34">
        <v>45.906649999999999</v>
      </c>
      <c r="AB30" s="34">
        <v>44.265129999999999</v>
      </c>
      <c r="AC30" s="60">
        <f t="shared" si="10"/>
        <v>1.6415199999999999</v>
      </c>
      <c r="AD30">
        <v>3</v>
      </c>
    </row>
    <row r="31" spans="1:30" x14ac:dyDescent="0.25">
      <c r="A31" s="17">
        <v>30</v>
      </c>
      <c r="B31" s="18" t="s">
        <v>37</v>
      </c>
      <c r="C31" s="27">
        <v>192909.32800000001</v>
      </c>
      <c r="D31" s="27">
        <v>431512.56300000002</v>
      </c>
      <c r="E31" s="2">
        <v>877.42</v>
      </c>
      <c r="F31" s="12">
        <f t="shared" si="0"/>
        <v>877420</v>
      </c>
      <c r="G31" s="38">
        <v>5.3233069999999998</v>
      </c>
      <c r="H31" s="38">
        <v>6.1961550000000001</v>
      </c>
      <c r="I31" s="27">
        <f t="shared" si="1"/>
        <v>532.33069999999998</v>
      </c>
      <c r="J31" s="27">
        <f t="shared" si="1"/>
        <v>619.6155</v>
      </c>
      <c r="K31" s="34">
        <v>263</v>
      </c>
      <c r="L31" s="34">
        <v>263</v>
      </c>
      <c r="M31" s="34">
        <f t="shared" si="2"/>
        <v>0</v>
      </c>
      <c r="N31" s="27">
        <v>273.3202</v>
      </c>
      <c r="O31" s="27">
        <v>292.35230000000001</v>
      </c>
      <c r="P31" s="27">
        <f t="shared" si="3"/>
        <v>19.032100000000014</v>
      </c>
      <c r="Q31" s="42">
        <v>2.6618050000000002</v>
      </c>
      <c r="R31" s="42">
        <v>3.534653</v>
      </c>
      <c r="S31" s="7">
        <v>0.2366481</v>
      </c>
      <c r="T31" s="7">
        <v>0.6730775</v>
      </c>
      <c r="U31" s="58">
        <f t="shared" si="4"/>
        <v>266.15019999999998</v>
      </c>
      <c r="V31" s="58">
        <f t="shared" si="5"/>
        <v>266.15019999999998</v>
      </c>
      <c r="W31" s="53">
        <f t="shared" si="6"/>
        <v>0</v>
      </c>
      <c r="X31" s="12">
        <f t="shared" si="7"/>
        <v>508.66588999999999</v>
      </c>
      <c r="Y31" s="12">
        <f t="shared" si="8"/>
        <v>552.30775000000006</v>
      </c>
      <c r="Z31" s="54">
        <f t="shared" si="9"/>
        <v>43.641860000000065</v>
      </c>
      <c r="AA31" s="34">
        <v>45.906649999999999</v>
      </c>
      <c r="AB31" s="34">
        <v>44.265129999999999</v>
      </c>
      <c r="AC31" s="60">
        <f t="shared" si="10"/>
        <v>1.6415199999999999</v>
      </c>
      <c r="AD31">
        <v>3</v>
      </c>
    </row>
    <row r="32" spans="1:30" x14ac:dyDescent="0.25">
      <c r="A32" s="17">
        <v>31</v>
      </c>
      <c r="B32" s="18" t="s">
        <v>38</v>
      </c>
      <c r="C32" s="27">
        <v>192472.96900000001</v>
      </c>
      <c r="D32" s="27">
        <v>431758.46899999998</v>
      </c>
      <c r="E32" s="2">
        <v>878.04</v>
      </c>
      <c r="F32" s="12">
        <f t="shared" si="0"/>
        <v>878040</v>
      </c>
      <c r="G32" s="38">
        <v>5.2686489999999999</v>
      </c>
      <c r="H32" s="38">
        <v>6.141794</v>
      </c>
      <c r="I32" s="27">
        <f t="shared" si="1"/>
        <v>526.86490000000003</v>
      </c>
      <c r="J32" s="27">
        <f t="shared" si="1"/>
        <v>614.17939999999999</v>
      </c>
      <c r="K32" s="34">
        <v>257</v>
      </c>
      <c r="L32" s="34">
        <v>257</v>
      </c>
      <c r="M32" s="34">
        <f t="shared" si="2"/>
        <v>0</v>
      </c>
      <c r="N32" s="27">
        <v>264.10849999999999</v>
      </c>
      <c r="O32" s="27">
        <v>277.9427</v>
      </c>
      <c r="P32" s="27">
        <f t="shared" si="3"/>
        <v>13.83420000000001</v>
      </c>
      <c r="Q32" s="42">
        <v>2.8464119999999999</v>
      </c>
      <c r="R32" s="42">
        <v>3.7195559999999999</v>
      </c>
      <c r="S32" s="7">
        <v>0.22432489999999999</v>
      </c>
      <c r="T32" s="7">
        <v>0.66089810000000004</v>
      </c>
      <c r="U32" s="58">
        <f t="shared" si="4"/>
        <v>242.22370000000001</v>
      </c>
      <c r="V32" s="58">
        <f t="shared" si="5"/>
        <v>242.22380000000001</v>
      </c>
      <c r="W32" s="53">
        <f t="shared" si="6"/>
        <v>-1.0000000000331966E-4</v>
      </c>
      <c r="X32" s="12">
        <f t="shared" si="7"/>
        <v>504.43241</v>
      </c>
      <c r="Y32" s="12">
        <f t="shared" si="8"/>
        <v>548.08959000000004</v>
      </c>
      <c r="Z32" s="54">
        <f t="shared" si="9"/>
        <v>43.657180000000039</v>
      </c>
      <c r="AA32" s="34">
        <v>45.906649999999999</v>
      </c>
      <c r="AB32" s="34">
        <v>44.265129999999999</v>
      </c>
      <c r="AC32" s="60">
        <f t="shared" si="10"/>
        <v>1.6415199999999999</v>
      </c>
      <c r="AD32">
        <v>3</v>
      </c>
    </row>
    <row r="33" spans="1:30" x14ac:dyDescent="0.25">
      <c r="A33" s="17">
        <v>32</v>
      </c>
      <c r="B33" s="18" t="s">
        <v>39</v>
      </c>
      <c r="C33" s="27">
        <v>191987.21900000001</v>
      </c>
      <c r="D33" s="27">
        <v>431881.375</v>
      </c>
      <c r="E33" s="2">
        <v>878.58</v>
      </c>
      <c r="F33" s="12">
        <f t="shared" si="0"/>
        <v>878580</v>
      </c>
      <c r="G33" s="38">
        <v>5.2174389999999997</v>
      </c>
      <c r="H33" s="38">
        <v>6.0918970000000003</v>
      </c>
      <c r="I33" s="27">
        <f t="shared" si="1"/>
        <v>521.74389999999994</v>
      </c>
      <c r="J33" s="27">
        <f t="shared" si="1"/>
        <v>609.18970000000002</v>
      </c>
      <c r="K33" s="34">
        <v>264</v>
      </c>
      <c r="L33" s="34">
        <v>264</v>
      </c>
      <c r="M33" s="34">
        <f t="shared" si="2"/>
        <v>0</v>
      </c>
      <c r="N33" s="27">
        <v>278.63229999999999</v>
      </c>
      <c r="O33" s="27">
        <v>304.88240000000002</v>
      </c>
      <c r="P33" s="27">
        <f t="shared" si="3"/>
        <v>26.250100000000032</v>
      </c>
      <c r="Q33" s="42">
        <v>2.819788</v>
      </c>
      <c r="R33" s="42">
        <v>3.694245</v>
      </c>
      <c r="S33" s="7">
        <v>0.24371860000000001</v>
      </c>
      <c r="T33" s="7">
        <v>0.68094770000000004</v>
      </c>
      <c r="U33" s="58">
        <f t="shared" si="4"/>
        <v>239.76509999999996</v>
      </c>
      <c r="V33" s="58">
        <f t="shared" si="5"/>
        <v>239.76520000000002</v>
      </c>
      <c r="W33" s="53">
        <f t="shared" si="6"/>
        <v>-1.0000000006016307E-4</v>
      </c>
      <c r="X33" s="12">
        <f t="shared" si="7"/>
        <v>497.37203999999997</v>
      </c>
      <c r="Y33" s="12">
        <f t="shared" si="8"/>
        <v>541.09493000000009</v>
      </c>
      <c r="Z33" s="54">
        <f t="shared" si="9"/>
        <v>43.72289000000012</v>
      </c>
      <c r="AA33" s="34">
        <v>45.906649999999999</v>
      </c>
      <c r="AB33" s="34">
        <v>44.265129999999999</v>
      </c>
      <c r="AC33" s="60">
        <f t="shared" si="10"/>
        <v>1.6415199999999999</v>
      </c>
      <c r="AD33">
        <v>3</v>
      </c>
    </row>
    <row r="34" spans="1:30" x14ac:dyDescent="0.25">
      <c r="A34" s="17">
        <v>33</v>
      </c>
      <c r="B34" s="18" t="s">
        <v>40</v>
      </c>
      <c r="C34" s="27">
        <v>191485.93799999999</v>
      </c>
      <c r="D34" s="27">
        <v>431885.15600000002</v>
      </c>
      <c r="E34" s="2">
        <v>879.11</v>
      </c>
      <c r="F34" s="12">
        <f t="shared" si="0"/>
        <v>879110</v>
      </c>
      <c r="G34" s="38">
        <v>5.1739980000000001</v>
      </c>
      <c r="H34" s="38">
        <v>6.0474360000000003</v>
      </c>
      <c r="I34" s="27">
        <f t="shared" si="1"/>
        <v>517.39980000000003</v>
      </c>
      <c r="J34" s="27">
        <f t="shared" si="1"/>
        <v>604.74360000000001</v>
      </c>
      <c r="K34" s="34">
        <v>262</v>
      </c>
      <c r="L34" s="34">
        <v>262</v>
      </c>
      <c r="M34" s="34">
        <f t="shared" si="2"/>
        <v>0</v>
      </c>
      <c r="N34" s="27">
        <v>276.39019999999999</v>
      </c>
      <c r="O34" s="27">
        <v>299.92770000000002</v>
      </c>
      <c r="P34" s="27">
        <f t="shared" si="3"/>
        <v>23.537500000000023</v>
      </c>
      <c r="Q34" s="42">
        <v>3.0216310000000002</v>
      </c>
      <c r="R34" s="42">
        <v>3.89507</v>
      </c>
      <c r="S34" s="7">
        <v>0.26699859999999997</v>
      </c>
      <c r="T34" s="7">
        <v>0.70371589999999995</v>
      </c>
      <c r="U34" s="58">
        <f t="shared" si="4"/>
        <v>215.23669999999998</v>
      </c>
      <c r="V34" s="58">
        <f t="shared" si="5"/>
        <v>215.23660000000001</v>
      </c>
      <c r="W34" s="53">
        <f t="shared" si="6"/>
        <v>9.9999999974897946E-5</v>
      </c>
      <c r="X34" s="12">
        <f t="shared" si="7"/>
        <v>490.69994000000003</v>
      </c>
      <c r="Y34" s="12">
        <f t="shared" si="8"/>
        <v>534.37201000000005</v>
      </c>
      <c r="Z34" s="54">
        <f t="shared" si="9"/>
        <v>43.672070000000019</v>
      </c>
      <c r="AA34" s="34">
        <v>45.906649999999999</v>
      </c>
      <c r="AB34" s="34">
        <v>44.265129999999999</v>
      </c>
      <c r="AC34" s="60">
        <f t="shared" si="10"/>
        <v>1.6415199999999999</v>
      </c>
      <c r="AD34">
        <v>3</v>
      </c>
    </row>
    <row r="35" spans="1:30" x14ac:dyDescent="0.25">
      <c r="A35" s="17">
        <v>34</v>
      </c>
      <c r="B35" s="18" t="s">
        <v>41</v>
      </c>
      <c r="C35" s="27">
        <v>190990.34400000001</v>
      </c>
      <c r="D35" s="27">
        <v>431804.96899999998</v>
      </c>
      <c r="E35" s="2">
        <v>879.61</v>
      </c>
      <c r="F35" s="12">
        <f t="shared" si="0"/>
        <v>879610</v>
      </c>
      <c r="G35" s="38">
        <v>5.1285569999999998</v>
      </c>
      <c r="H35" s="38">
        <v>5.998837</v>
      </c>
      <c r="I35" s="27">
        <f t="shared" si="1"/>
        <v>512.85569999999996</v>
      </c>
      <c r="J35" s="27">
        <f t="shared" si="1"/>
        <v>599.88369999999998</v>
      </c>
      <c r="K35" s="34">
        <v>253</v>
      </c>
      <c r="L35" s="34">
        <v>253</v>
      </c>
      <c r="M35" s="34">
        <f t="shared" si="2"/>
        <v>0</v>
      </c>
      <c r="N35" s="27">
        <v>258.97590000000002</v>
      </c>
      <c r="O35" s="27">
        <v>269.0052</v>
      </c>
      <c r="P35" s="27">
        <f t="shared" si="3"/>
        <v>10.029299999999978</v>
      </c>
      <c r="Q35" s="42">
        <v>3.0439319999999999</v>
      </c>
      <c r="R35" s="42">
        <v>3.914212</v>
      </c>
      <c r="S35" s="7">
        <v>0.25928030000000002</v>
      </c>
      <c r="T35" s="7">
        <v>0.69441589999999997</v>
      </c>
      <c r="U35" s="58">
        <f t="shared" si="4"/>
        <v>208.46250000000001</v>
      </c>
      <c r="V35" s="58">
        <f t="shared" si="5"/>
        <v>208.46250000000001</v>
      </c>
      <c r="W35" s="53">
        <f t="shared" si="6"/>
        <v>0</v>
      </c>
      <c r="X35" s="12">
        <f t="shared" si="7"/>
        <v>486.92766999999992</v>
      </c>
      <c r="Y35" s="12">
        <f t="shared" si="8"/>
        <v>530.44210999999996</v>
      </c>
      <c r="Z35" s="54">
        <f t="shared" si="9"/>
        <v>43.514440000000036</v>
      </c>
      <c r="AA35" s="34">
        <v>45.906649999999999</v>
      </c>
      <c r="AB35" s="34">
        <v>44.265129999999999</v>
      </c>
      <c r="AC35" s="60">
        <f t="shared" si="10"/>
        <v>1.6415199999999999</v>
      </c>
      <c r="AD35">
        <v>3</v>
      </c>
    </row>
    <row r="36" spans="1:30" x14ac:dyDescent="0.25">
      <c r="A36" s="17">
        <v>35</v>
      </c>
      <c r="B36" s="18" t="s">
        <v>42</v>
      </c>
      <c r="C36" s="27">
        <v>190509.266</v>
      </c>
      <c r="D36" s="27">
        <v>431661.375</v>
      </c>
      <c r="E36" s="2">
        <v>880.12</v>
      </c>
      <c r="F36" s="12">
        <f t="shared" si="0"/>
        <v>880120</v>
      </c>
      <c r="G36" s="38">
        <v>5.0851499999999996</v>
      </c>
      <c r="H36" s="38">
        <v>5.9532559999999997</v>
      </c>
      <c r="I36" s="27">
        <f t="shared" si="1"/>
        <v>508.51499999999999</v>
      </c>
      <c r="J36" s="27">
        <f t="shared" si="1"/>
        <v>595.32560000000001</v>
      </c>
      <c r="K36" s="34">
        <v>253</v>
      </c>
      <c r="L36" s="34">
        <v>253</v>
      </c>
      <c r="M36" s="34">
        <f t="shared" si="2"/>
        <v>0</v>
      </c>
      <c r="N36" s="27">
        <v>264.8057</v>
      </c>
      <c r="O36" s="27">
        <v>280.21359999999999</v>
      </c>
      <c r="P36" s="27">
        <f t="shared" si="3"/>
        <v>15.407899999999984</v>
      </c>
      <c r="Q36" s="42">
        <v>3.0753080000000002</v>
      </c>
      <c r="R36" s="42">
        <v>3.9434140000000002</v>
      </c>
      <c r="S36" s="7">
        <v>0.33257419999999999</v>
      </c>
      <c r="T36" s="7">
        <v>0.76662830000000004</v>
      </c>
      <c r="U36" s="58">
        <f t="shared" si="4"/>
        <v>200.98419999999996</v>
      </c>
      <c r="V36" s="58">
        <f t="shared" si="5"/>
        <v>200.98419999999996</v>
      </c>
      <c r="W36" s="53">
        <f t="shared" si="6"/>
        <v>0</v>
      </c>
      <c r="X36" s="12">
        <f t="shared" si="7"/>
        <v>475.25757999999996</v>
      </c>
      <c r="Y36" s="12">
        <f t="shared" si="8"/>
        <v>518.66277000000002</v>
      </c>
      <c r="Z36" s="54">
        <f t="shared" si="9"/>
        <v>43.405190000000061</v>
      </c>
      <c r="AA36" s="34">
        <v>45.906649999999999</v>
      </c>
      <c r="AB36" s="34">
        <v>44.265129999999999</v>
      </c>
      <c r="AC36" s="60">
        <f t="shared" si="10"/>
        <v>1.6415199999999999</v>
      </c>
      <c r="AD36">
        <v>3</v>
      </c>
    </row>
    <row r="37" spans="1:30" x14ac:dyDescent="0.25">
      <c r="A37" s="17">
        <v>36</v>
      </c>
      <c r="B37" s="18" t="s">
        <v>43</v>
      </c>
      <c r="C37" s="27">
        <v>190060.45300000001</v>
      </c>
      <c r="D37" s="27">
        <v>431437.65600000002</v>
      </c>
      <c r="E37" s="2">
        <v>880.64</v>
      </c>
      <c r="F37" s="12">
        <f t="shared" si="0"/>
        <v>880640</v>
      </c>
      <c r="G37" s="38">
        <v>5.0294020000000002</v>
      </c>
      <c r="H37" s="38">
        <v>5.898053</v>
      </c>
      <c r="I37" s="27">
        <f t="shared" si="1"/>
        <v>502.9402</v>
      </c>
      <c r="J37" s="27">
        <f t="shared" si="1"/>
        <v>589.80529999999999</v>
      </c>
      <c r="K37" s="34">
        <v>262</v>
      </c>
      <c r="L37" s="34">
        <v>262</v>
      </c>
      <c r="M37" s="34">
        <f t="shared" si="2"/>
        <v>0</v>
      </c>
      <c r="N37" s="27">
        <v>273.44889999999998</v>
      </c>
      <c r="O37" s="27">
        <v>294.6354</v>
      </c>
      <c r="P37" s="27">
        <f t="shared" si="3"/>
        <v>21.186500000000024</v>
      </c>
      <c r="Q37" s="42">
        <v>2.7287910000000002</v>
      </c>
      <c r="R37" s="42">
        <v>3.597442</v>
      </c>
      <c r="S37" s="7">
        <v>0.23470240000000001</v>
      </c>
      <c r="T37" s="7">
        <v>0.66902689999999998</v>
      </c>
      <c r="U37" s="58">
        <f t="shared" si="4"/>
        <v>230.06110000000001</v>
      </c>
      <c r="V37" s="58">
        <f t="shared" si="5"/>
        <v>230.06110000000001</v>
      </c>
      <c r="W37" s="53">
        <f t="shared" si="6"/>
        <v>0</v>
      </c>
      <c r="X37" s="12">
        <f t="shared" si="7"/>
        <v>479.46996000000001</v>
      </c>
      <c r="Y37" s="12">
        <f t="shared" si="8"/>
        <v>522.9026100000001</v>
      </c>
      <c r="Z37" s="54">
        <f t="shared" si="9"/>
        <v>43.432650000000081</v>
      </c>
      <c r="AA37" s="34">
        <v>45.906649999999999</v>
      </c>
      <c r="AB37" s="34">
        <v>44.265129999999999</v>
      </c>
      <c r="AC37" s="60">
        <f t="shared" si="10"/>
        <v>1.6415199999999999</v>
      </c>
      <c r="AD37">
        <v>3</v>
      </c>
    </row>
    <row r="38" spans="1:30" x14ac:dyDescent="0.25">
      <c r="A38" s="17">
        <v>37</v>
      </c>
      <c r="B38" s="18" t="s">
        <v>44</v>
      </c>
      <c r="C38" s="27">
        <v>189668.75</v>
      </c>
      <c r="D38" s="27">
        <v>431124.56300000002</v>
      </c>
      <c r="E38" s="2">
        <v>881.16</v>
      </c>
      <c r="F38" s="12">
        <f t="shared" si="0"/>
        <v>881160</v>
      </c>
      <c r="G38" s="38">
        <v>4.9669869999999996</v>
      </c>
      <c r="H38" s="38">
        <v>5.840001</v>
      </c>
      <c r="I38" s="27">
        <f t="shared" si="1"/>
        <v>496.69869999999997</v>
      </c>
      <c r="J38" s="27">
        <f t="shared" si="1"/>
        <v>584.00009999999997</v>
      </c>
      <c r="K38" s="34">
        <v>271</v>
      </c>
      <c r="L38" s="34">
        <v>271</v>
      </c>
      <c r="M38" s="34">
        <f t="shared" si="2"/>
        <v>0</v>
      </c>
      <c r="N38" s="27">
        <v>284.31599999999997</v>
      </c>
      <c r="O38" s="27">
        <v>307.74380000000002</v>
      </c>
      <c r="P38" s="27">
        <f t="shared" si="3"/>
        <v>23.427800000000047</v>
      </c>
      <c r="Q38" s="42">
        <v>2.5810089999999999</v>
      </c>
      <c r="R38" s="42">
        <v>3.4540229999999998</v>
      </c>
      <c r="S38" s="7">
        <v>0.2434936</v>
      </c>
      <c r="T38" s="7">
        <v>0.68772999999999995</v>
      </c>
      <c r="U38" s="58">
        <f t="shared" si="4"/>
        <v>238.59779999999998</v>
      </c>
      <c r="V38" s="58">
        <f t="shared" si="5"/>
        <v>238.59780000000001</v>
      </c>
      <c r="W38" s="53">
        <f t="shared" si="6"/>
        <v>0</v>
      </c>
      <c r="X38" s="12">
        <f t="shared" si="7"/>
        <v>472.34933999999998</v>
      </c>
      <c r="Y38" s="12">
        <f t="shared" si="8"/>
        <v>515.22709999999995</v>
      </c>
      <c r="Z38" s="54">
        <f t="shared" si="9"/>
        <v>42.877759999999967</v>
      </c>
      <c r="AA38" s="34">
        <v>45.906649999999999</v>
      </c>
      <c r="AB38" s="34">
        <v>44.265129999999999</v>
      </c>
      <c r="AC38" s="60">
        <f t="shared" si="10"/>
        <v>1.6415199999999999</v>
      </c>
      <c r="AD38">
        <v>3</v>
      </c>
    </row>
    <row r="39" spans="1:30" x14ac:dyDescent="0.25">
      <c r="A39" s="17">
        <v>38</v>
      </c>
      <c r="B39" s="18" t="s">
        <v>45</v>
      </c>
      <c r="C39" s="27">
        <v>189348.78099999999</v>
      </c>
      <c r="D39" s="27">
        <v>430738.18800000002</v>
      </c>
      <c r="E39" s="2">
        <v>881.67</v>
      </c>
      <c r="F39" s="12">
        <f t="shared" si="0"/>
        <v>881670</v>
      </c>
      <c r="G39" s="38">
        <v>4.9091990000000001</v>
      </c>
      <c r="H39" s="38">
        <v>5.7838750000000001</v>
      </c>
      <c r="I39" s="27">
        <f t="shared" si="1"/>
        <v>490.91989999999998</v>
      </c>
      <c r="J39" s="27">
        <f t="shared" si="1"/>
        <v>578.38750000000005</v>
      </c>
      <c r="K39" s="34">
        <v>262</v>
      </c>
      <c r="L39" s="34">
        <v>262</v>
      </c>
      <c r="M39" s="34">
        <f t="shared" si="2"/>
        <v>0</v>
      </c>
      <c r="N39" s="27">
        <v>271.11169999999998</v>
      </c>
      <c r="O39" s="27">
        <v>288.0976</v>
      </c>
      <c r="P39" s="27">
        <f t="shared" si="3"/>
        <v>16.985900000000015</v>
      </c>
      <c r="Q39" s="42">
        <v>2.7587980000000001</v>
      </c>
      <c r="R39" s="42">
        <v>3.6334749999999998</v>
      </c>
      <c r="S39" s="7">
        <v>0.23459749999999999</v>
      </c>
      <c r="T39" s="7">
        <v>0.67193820000000004</v>
      </c>
      <c r="U39" s="58">
        <f t="shared" si="4"/>
        <v>215.0401</v>
      </c>
      <c r="V39" s="58">
        <f t="shared" si="5"/>
        <v>215.04000000000002</v>
      </c>
      <c r="W39" s="53">
        <f t="shared" si="6"/>
        <v>9.9999999974897946E-5</v>
      </c>
      <c r="X39" s="12">
        <f t="shared" si="7"/>
        <v>467.46015000000006</v>
      </c>
      <c r="Y39" s="12">
        <f t="shared" si="8"/>
        <v>511.19368000000003</v>
      </c>
      <c r="Z39" s="54">
        <f t="shared" si="9"/>
        <v>43.733529999999973</v>
      </c>
      <c r="AA39" s="34">
        <v>45.906649999999999</v>
      </c>
      <c r="AB39" s="34">
        <v>44.265129999999999</v>
      </c>
      <c r="AC39" s="60">
        <f t="shared" si="10"/>
        <v>1.6415199999999999</v>
      </c>
      <c r="AD39">
        <v>3</v>
      </c>
    </row>
    <row r="40" spans="1:30" x14ac:dyDescent="0.25">
      <c r="A40" s="17">
        <v>39</v>
      </c>
      <c r="B40" s="18" t="s">
        <v>46</v>
      </c>
      <c r="C40" s="27">
        <v>189102.06299999999</v>
      </c>
      <c r="D40" s="27">
        <v>430301.28100000002</v>
      </c>
      <c r="E40" s="2">
        <v>882.18</v>
      </c>
      <c r="F40" s="12">
        <f t="shared" si="0"/>
        <v>882180</v>
      </c>
      <c r="G40" s="38">
        <v>4.8585159999999998</v>
      </c>
      <c r="H40" s="38">
        <v>5.7336939999999998</v>
      </c>
      <c r="I40" s="27">
        <f t="shared" si="1"/>
        <v>485.85159999999996</v>
      </c>
      <c r="J40" s="27">
        <f t="shared" si="1"/>
        <v>573.36940000000004</v>
      </c>
      <c r="K40" s="34">
        <v>263</v>
      </c>
      <c r="L40" s="34">
        <v>263</v>
      </c>
      <c r="M40" s="34">
        <f t="shared" si="2"/>
        <v>0</v>
      </c>
      <c r="N40" s="27">
        <v>273.28320000000002</v>
      </c>
      <c r="O40" s="27">
        <v>290.63959999999997</v>
      </c>
      <c r="P40" s="27">
        <f t="shared" si="3"/>
        <v>17.356399999999951</v>
      </c>
      <c r="Q40" s="42">
        <v>2.8565770000000001</v>
      </c>
      <c r="R40" s="42">
        <v>3.7317550000000002</v>
      </c>
      <c r="S40" s="7">
        <v>0.25925409999999999</v>
      </c>
      <c r="T40" s="7">
        <v>0.69684749999999995</v>
      </c>
      <c r="U40" s="58">
        <f t="shared" si="4"/>
        <v>200.19389999999996</v>
      </c>
      <c r="V40" s="58">
        <f t="shared" si="5"/>
        <v>200.19389999999996</v>
      </c>
      <c r="W40" s="53">
        <f t="shared" si="6"/>
        <v>0</v>
      </c>
      <c r="X40" s="12">
        <f t="shared" si="7"/>
        <v>459.92619000000002</v>
      </c>
      <c r="Y40" s="12">
        <f t="shared" si="8"/>
        <v>503.68465000000003</v>
      </c>
      <c r="Z40" s="54">
        <f t="shared" si="9"/>
        <v>43.758460000000014</v>
      </c>
      <c r="AA40" s="34">
        <v>45.906649999999999</v>
      </c>
      <c r="AB40" s="34">
        <v>44.265129999999999</v>
      </c>
      <c r="AC40" s="60">
        <f t="shared" si="10"/>
        <v>1.6415199999999999</v>
      </c>
      <c r="AD40">
        <v>3</v>
      </c>
    </row>
    <row r="41" spans="1:30" x14ac:dyDescent="0.25">
      <c r="A41" s="17">
        <v>40</v>
      </c>
      <c r="B41" s="18" t="s">
        <v>47</v>
      </c>
      <c r="C41" s="27">
        <v>188903.17199999999</v>
      </c>
      <c r="D41" s="27">
        <v>429839.96899999998</v>
      </c>
      <c r="E41" s="2">
        <v>882.68</v>
      </c>
      <c r="F41" s="12">
        <f t="shared" si="0"/>
        <v>882680</v>
      </c>
      <c r="G41" s="38">
        <v>4.8052609999999998</v>
      </c>
      <c r="H41" s="38">
        <v>5.6806950000000001</v>
      </c>
      <c r="I41" s="27">
        <f t="shared" si="1"/>
        <v>480.52609999999999</v>
      </c>
      <c r="J41" s="27">
        <f t="shared" si="1"/>
        <v>568.06950000000006</v>
      </c>
      <c r="K41" s="34">
        <v>261</v>
      </c>
      <c r="L41" s="34">
        <v>261</v>
      </c>
      <c r="M41" s="34">
        <f t="shared" si="2"/>
        <v>0</v>
      </c>
      <c r="N41" s="27">
        <v>270.3048</v>
      </c>
      <c r="O41" s="27">
        <v>289.4597</v>
      </c>
      <c r="P41" s="27">
        <f t="shared" si="3"/>
        <v>19.154899999999998</v>
      </c>
      <c r="Q41" s="42">
        <v>2.811429</v>
      </c>
      <c r="R41" s="42">
        <v>3.6868629999999998</v>
      </c>
      <c r="S41" s="7">
        <v>0.21263299999999999</v>
      </c>
      <c r="T41" s="7">
        <v>0.65034749999999997</v>
      </c>
      <c r="U41" s="58">
        <f t="shared" si="4"/>
        <v>199.38319999999999</v>
      </c>
      <c r="V41" s="58">
        <f t="shared" si="5"/>
        <v>199.38320000000002</v>
      </c>
      <c r="W41" s="53">
        <f t="shared" si="6"/>
        <v>0</v>
      </c>
      <c r="X41" s="12">
        <f t="shared" si="7"/>
        <v>459.26279999999997</v>
      </c>
      <c r="Y41" s="12">
        <f t="shared" si="8"/>
        <v>503.03475000000003</v>
      </c>
      <c r="Z41" s="54">
        <f t="shared" si="9"/>
        <v>43.771950000000061</v>
      </c>
      <c r="AA41" s="34">
        <v>45.906649999999999</v>
      </c>
      <c r="AB41" s="34">
        <v>44.265129999999999</v>
      </c>
      <c r="AC41" s="60">
        <f t="shared" si="10"/>
        <v>1.6415199999999999</v>
      </c>
      <c r="AD41">
        <v>3</v>
      </c>
    </row>
    <row r="42" spans="1:30" x14ac:dyDescent="0.25">
      <c r="A42" s="17">
        <v>41</v>
      </c>
      <c r="B42" s="18" t="s">
        <v>48</v>
      </c>
      <c r="C42" s="27">
        <v>188586.484</v>
      </c>
      <c r="D42" s="27">
        <v>429455.40600000002</v>
      </c>
      <c r="E42" s="57">
        <v>883.18</v>
      </c>
      <c r="F42" s="12">
        <f t="shared" si="0"/>
        <v>883180</v>
      </c>
      <c r="G42" s="38">
        <v>4.7392940000000001</v>
      </c>
      <c r="H42" s="38">
        <v>5.6170859999999996</v>
      </c>
      <c r="I42" s="27">
        <f t="shared" si="1"/>
        <v>473.92939999999999</v>
      </c>
      <c r="J42" s="27">
        <f t="shared" si="1"/>
        <v>561.70859999999993</v>
      </c>
      <c r="K42" s="34">
        <v>256</v>
      </c>
      <c r="L42" s="34">
        <v>256</v>
      </c>
      <c r="M42" s="34">
        <f t="shared" si="2"/>
        <v>0</v>
      </c>
      <c r="N42" s="27">
        <v>264.53179999999998</v>
      </c>
      <c r="O42" s="27">
        <v>282.82940000000002</v>
      </c>
      <c r="P42" s="27">
        <f t="shared" si="3"/>
        <v>18.297600000000045</v>
      </c>
      <c r="Q42" s="42">
        <v>2.6374580000000001</v>
      </c>
      <c r="R42" s="42">
        <v>3.51525</v>
      </c>
      <c r="S42" s="7">
        <v>0.20464360000000001</v>
      </c>
      <c r="T42" s="7">
        <v>0.64354270000000002</v>
      </c>
      <c r="U42" s="58">
        <f t="shared" si="4"/>
        <v>210.18360000000001</v>
      </c>
      <c r="V42" s="58">
        <f t="shared" si="5"/>
        <v>210.18359999999996</v>
      </c>
      <c r="W42" s="53">
        <f t="shared" si="6"/>
        <v>0</v>
      </c>
      <c r="X42" s="12">
        <f t="shared" si="7"/>
        <v>453.46504000000004</v>
      </c>
      <c r="Y42" s="12">
        <f t="shared" si="8"/>
        <v>497.35432999999995</v>
      </c>
      <c r="Z42" s="54">
        <f t="shared" si="9"/>
        <v>43.889289999999903</v>
      </c>
      <c r="AA42" s="34">
        <v>45.906649999999999</v>
      </c>
      <c r="AB42" s="34">
        <v>44.265140000000002</v>
      </c>
      <c r="AC42" s="60">
        <f t="shared" si="10"/>
        <v>1.6415099999999967</v>
      </c>
      <c r="AD42">
        <v>3</v>
      </c>
    </row>
    <row r="43" spans="1:30" x14ac:dyDescent="0.25">
      <c r="A43" s="17">
        <v>42</v>
      </c>
      <c r="B43" s="18" t="s">
        <v>49</v>
      </c>
      <c r="C43" s="27">
        <v>188123.28099999999</v>
      </c>
      <c r="D43" s="27">
        <v>429287.71899999998</v>
      </c>
      <c r="E43" s="57">
        <v>883.71</v>
      </c>
      <c r="F43" s="12">
        <f t="shared" si="0"/>
        <v>883710</v>
      </c>
      <c r="G43" s="38">
        <v>4.6587399999999999</v>
      </c>
      <c r="H43" s="38">
        <v>5.5446879999999998</v>
      </c>
      <c r="I43" s="27">
        <f t="shared" si="1"/>
        <v>465.87399999999997</v>
      </c>
      <c r="J43" s="27">
        <f t="shared" si="1"/>
        <v>554.46879999999999</v>
      </c>
      <c r="K43" s="34">
        <v>255</v>
      </c>
      <c r="L43" s="34">
        <v>255</v>
      </c>
      <c r="M43" s="34">
        <f t="shared" si="2"/>
        <v>0</v>
      </c>
      <c r="N43" s="27">
        <v>270.52019999999999</v>
      </c>
      <c r="O43" s="27">
        <v>282.90629999999999</v>
      </c>
      <c r="P43" s="27">
        <f t="shared" si="3"/>
        <v>12.386099999999999</v>
      </c>
      <c r="Q43" s="42">
        <v>2.46374</v>
      </c>
      <c r="R43" s="42">
        <v>3.349688</v>
      </c>
      <c r="S43" s="7">
        <v>0.25224999999999997</v>
      </c>
      <c r="T43" s="7">
        <v>0.82962789999999997</v>
      </c>
      <c r="U43" s="58">
        <f t="shared" si="4"/>
        <v>219.49999999999997</v>
      </c>
      <c r="V43" s="58">
        <f t="shared" si="5"/>
        <v>219.49999999999997</v>
      </c>
      <c r="W43" s="53">
        <f t="shared" si="6"/>
        <v>0</v>
      </c>
      <c r="X43" s="12">
        <f t="shared" si="7"/>
        <v>440.649</v>
      </c>
      <c r="Y43" s="12">
        <f t="shared" si="8"/>
        <v>471.50600999999995</v>
      </c>
      <c r="Z43" s="54">
        <f t="shared" si="9"/>
        <v>30.857009999999946</v>
      </c>
      <c r="AA43" s="34">
        <v>45.906649999999999</v>
      </c>
      <c r="AB43" s="34">
        <v>44.265140000000002</v>
      </c>
      <c r="AC43" s="60">
        <f t="shared" si="10"/>
        <v>1.6415099999999967</v>
      </c>
      <c r="AD43">
        <v>3</v>
      </c>
    </row>
    <row r="44" spans="1:30" x14ac:dyDescent="0.25">
      <c r="A44" s="17">
        <v>43</v>
      </c>
      <c r="B44" s="18" t="s">
        <v>50</v>
      </c>
      <c r="C44" s="27">
        <v>187623.07800000001</v>
      </c>
      <c r="D44" s="27">
        <v>429323.875</v>
      </c>
      <c r="E44" s="57">
        <v>884.22</v>
      </c>
      <c r="F44" s="12">
        <f t="shared" si="0"/>
        <v>884220</v>
      </c>
      <c r="G44" s="38">
        <v>4.5738390000000004</v>
      </c>
      <c r="H44" s="38">
        <v>5.4700930000000003</v>
      </c>
      <c r="I44" s="27">
        <f t="shared" si="1"/>
        <v>457.38390000000004</v>
      </c>
      <c r="J44" s="27">
        <f t="shared" si="1"/>
        <v>547.00930000000005</v>
      </c>
      <c r="K44" s="34">
        <v>258</v>
      </c>
      <c r="L44" s="34">
        <v>258</v>
      </c>
      <c r="M44" s="34">
        <f t="shared" si="2"/>
        <v>0</v>
      </c>
      <c r="N44" s="27">
        <v>263.57799999999997</v>
      </c>
      <c r="O44" s="27">
        <v>276.27170000000001</v>
      </c>
      <c r="P44" s="27">
        <f t="shared" si="3"/>
        <v>12.693700000000035</v>
      </c>
      <c r="Q44" s="42">
        <v>2.4224049999999999</v>
      </c>
      <c r="R44" s="42">
        <v>3.3186589999999998</v>
      </c>
      <c r="S44" s="7">
        <v>0.1969263</v>
      </c>
      <c r="T44" s="7">
        <v>0.64504519999999999</v>
      </c>
      <c r="U44" s="58">
        <f t="shared" si="4"/>
        <v>215.14340000000004</v>
      </c>
      <c r="V44" s="58">
        <f t="shared" si="5"/>
        <v>215.14340000000004</v>
      </c>
      <c r="W44" s="53">
        <f t="shared" si="6"/>
        <v>0</v>
      </c>
      <c r="X44" s="12">
        <f t="shared" si="7"/>
        <v>437.69127000000003</v>
      </c>
      <c r="Y44" s="12">
        <f t="shared" si="8"/>
        <v>482.50477999999998</v>
      </c>
      <c r="Z44" s="54">
        <f t="shared" si="9"/>
        <v>44.813509999999951</v>
      </c>
      <c r="AA44" s="34">
        <v>45.906649999999999</v>
      </c>
      <c r="AB44" s="34">
        <v>44.265140000000002</v>
      </c>
      <c r="AC44" s="60">
        <f t="shared" si="10"/>
        <v>1.6415099999999967</v>
      </c>
      <c r="AD44">
        <v>3</v>
      </c>
    </row>
    <row r="45" spans="1:30" x14ac:dyDescent="0.25">
      <c r="A45" s="17">
        <v>44</v>
      </c>
      <c r="B45" s="18" t="s">
        <v>51</v>
      </c>
      <c r="C45" s="27">
        <v>187144.28099999999</v>
      </c>
      <c r="D45" s="27">
        <v>429472.18800000002</v>
      </c>
      <c r="E45" s="57">
        <v>884.73</v>
      </c>
      <c r="F45" s="12">
        <f t="shared" si="0"/>
        <v>884730</v>
      </c>
      <c r="G45" s="38">
        <v>4.4881149999999996</v>
      </c>
      <c r="H45" s="38">
        <v>5.3964119999999998</v>
      </c>
      <c r="I45" s="27">
        <f t="shared" si="1"/>
        <v>448.81149999999997</v>
      </c>
      <c r="J45" s="27">
        <f t="shared" si="1"/>
        <v>539.64120000000003</v>
      </c>
      <c r="K45" s="34">
        <v>259</v>
      </c>
      <c r="L45" s="34">
        <v>259</v>
      </c>
      <c r="M45" s="34">
        <f t="shared" si="2"/>
        <v>0</v>
      </c>
      <c r="N45" s="27">
        <v>265.16989999999998</v>
      </c>
      <c r="O45" s="27">
        <v>277.40289999999999</v>
      </c>
      <c r="P45" s="27">
        <f t="shared" si="3"/>
        <v>12.233000000000004</v>
      </c>
      <c r="Q45" s="42">
        <v>2.4141379999999999</v>
      </c>
      <c r="R45" s="42">
        <v>3.322435</v>
      </c>
      <c r="S45" s="7">
        <v>0.22905900000000001</v>
      </c>
      <c r="T45" s="7">
        <v>0.68320550000000002</v>
      </c>
      <c r="U45" s="58">
        <f t="shared" si="4"/>
        <v>207.39769999999999</v>
      </c>
      <c r="V45" s="58">
        <f t="shared" si="5"/>
        <v>207.39769999999999</v>
      </c>
      <c r="W45" s="53">
        <f t="shared" si="6"/>
        <v>0</v>
      </c>
      <c r="X45" s="12">
        <f t="shared" si="7"/>
        <v>425.90559999999994</v>
      </c>
      <c r="Y45" s="12">
        <f t="shared" si="8"/>
        <v>471.32065</v>
      </c>
      <c r="Z45" s="54">
        <f t="shared" si="9"/>
        <v>45.415050000000065</v>
      </c>
      <c r="AA45" s="34">
        <v>45.906649999999999</v>
      </c>
      <c r="AB45" s="34">
        <v>44.265140000000002</v>
      </c>
      <c r="AC45" s="60">
        <f t="shared" si="10"/>
        <v>1.6415099999999967</v>
      </c>
      <c r="AD45">
        <v>3</v>
      </c>
    </row>
    <row r="46" spans="1:30" x14ac:dyDescent="0.25">
      <c r="A46" s="17">
        <v>45</v>
      </c>
      <c r="B46" s="18" t="s">
        <v>52</v>
      </c>
      <c r="C46" s="27">
        <v>186711.42199999999</v>
      </c>
      <c r="D46" s="27">
        <v>429725.53100000002</v>
      </c>
      <c r="E46" s="57">
        <v>885.23</v>
      </c>
      <c r="F46" s="12">
        <f t="shared" si="0"/>
        <v>885230</v>
      </c>
      <c r="G46" s="38">
        <v>4.4384889999999997</v>
      </c>
      <c r="H46" s="38">
        <v>5.3490479999999998</v>
      </c>
      <c r="I46" s="27">
        <f t="shared" si="1"/>
        <v>443.84889999999996</v>
      </c>
      <c r="J46" s="27">
        <f t="shared" si="1"/>
        <v>534.90480000000002</v>
      </c>
      <c r="K46" s="34">
        <v>257</v>
      </c>
      <c r="L46" s="34">
        <v>257</v>
      </c>
      <c r="M46" s="34">
        <f t="shared" si="2"/>
        <v>0</v>
      </c>
      <c r="N46" s="27">
        <v>263.69349999999997</v>
      </c>
      <c r="O46" s="27">
        <v>280.69499999999999</v>
      </c>
      <c r="P46" s="27">
        <f t="shared" si="3"/>
        <v>17.001500000000021</v>
      </c>
      <c r="Q46" s="42">
        <v>2.9256679999999999</v>
      </c>
      <c r="R46" s="42">
        <v>3.8362259999999999</v>
      </c>
      <c r="S46" s="7">
        <v>0.17925260000000001</v>
      </c>
      <c r="T46" s="7">
        <v>0.63452410000000004</v>
      </c>
      <c r="U46" s="58">
        <f t="shared" si="4"/>
        <v>151.28209999999999</v>
      </c>
      <c r="V46" s="58">
        <f t="shared" si="5"/>
        <v>151.28219999999999</v>
      </c>
      <c r="W46" s="53">
        <f t="shared" si="6"/>
        <v>-1.0000000000331966E-4</v>
      </c>
      <c r="X46" s="12">
        <f t="shared" si="7"/>
        <v>425.92363999999998</v>
      </c>
      <c r="Y46" s="12">
        <f t="shared" si="8"/>
        <v>471.45238999999998</v>
      </c>
      <c r="Z46" s="54">
        <f t="shared" si="9"/>
        <v>45.528750000000002</v>
      </c>
      <c r="AA46" s="34">
        <v>48.250639999999997</v>
      </c>
      <c r="AB46" s="34">
        <v>45.671190000000003</v>
      </c>
      <c r="AC46" s="60">
        <f t="shared" si="10"/>
        <v>2.5794499999999942</v>
      </c>
      <c r="AD46">
        <v>3</v>
      </c>
    </row>
    <row r="47" spans="1:30" x14ac:dyDescent="0.25">
      <c r="A47" s="17">
        <v>46</v>
      </c>
      <c r="B47" s="18" t="s">
        <v>53</v>
      </c>
      <c r="C47" s="27">
        <v>186306.06299999999</v>
      </c>
      <c r="D47" s="27">
        <v>430022.21899999998</v>
      </c>
      <c r="E47" s="2">
        <v>885.73</v>
      </c>
      <c r="F47" s="12">
        <f t="shared" si="0"/>
        <v>885730</v>
      </c>
      <c r="G47" s="38">
        <v>4.3948109999999998</v>
      </c>
      <c r="H47" s="38">
        <v>5.3046759999999997</v>
      </c>
      <c r="I47" s="27">
        <f t="shared" si="1"/>
        <v>439.48109999999997</v>
      </c>
      <c r="J47" s="27">
        <f t="shared" si="1"/>
        <v>530.46759999999995</v>
      </c>
      <c r="K47" s="34">
        <v>262</v>
      </c>
      <c r="L47" s="34">
        <v>262</v>
      </c>
      <c r="M47" s="34">
        <f t="shared" si="2"/>
        <v>0</v>
      </c>
      <c r="N47" s="27">
        <v>272.00760000000002</v>
      </c>
      <c r="O47" s="27">
        <v>290.78919999999999</v>
      </c>
      <c r="P47" s="27">
        <f t="shared" si="3"/>
        <v>18.781599999999969</v>
      </c>
      <c r="Q47" s="42">
        <v>2.8939910000000002</v>
      </c>
      <c r="R47" s="42">
        <v>3.803855</v>
      </c>
      <c r="S47" s="7">
        <v>0.24240690000000001</v>
      </c>
      <c r="T47" s="7">
        <v>0.69733849999999997</v>
      </c>
      <c r="U47" s="58">
        <f t="shared" si="4"/>
        <v>150.08199999999997</v>
      </c>
      <c r="V47" s="58">
        <f t="shared" si="5"/>
        <v>150.08209999999997</v>
      </c>
      <c r="W47" s="53">
        <f t="shared" si="6"/>
        <v>-1.0000000000331966E-4</v>
      </c>
      <c r="X47" s="12">
        <f t="shared" si="7"/>
        <v>415.24041</v>
      </c>
      <c r="Y47" s="12">
        <f t="shared" si="8"/>
        <v>460.73374999999999</v>
      </c>
      <c r="Z47" s="54">
        <f t="shared" si="9"/>
        <v>45.493339999999989</v>
      </c>
      <c r="AA47" s="34">
        <v>48.250639999999997</v>
      </c>
      <c r="AB47" s="34">
        <v>45.671190000000003</v>
      </c>
      <c r="AC47" s="60">
        <f t="shared" si="10"/>
        <v>2.5794499999999942</v>
      </c>
      <c r="AD47">
        <v>3</v>
      </c>
    </row>
    <row r="48" spans="1:30" x14ac:dyDescent="0.25">
      <c r="A48" s="17">
        <v>47</v>
      </c>
      <c r="B48" s="18" t="s">
        <v>54</v>
      </c>
      <c r="C48" s="27">
        <v>185918.65599999999</v>
      </c>
      <c r="D48" s="27">
        <v>430342</v>
      </c>
      <c r="E48" s="2">
        <v>886.23</v>
      </c>
      <c r="F48" s="12">
        <f t="shared" si="0"/>
        <v>886230</v>
      </c>
      <c r="G48" s="38">
        <v>4.3539830000000004</v>
      </c>
      <c r="H48" s="38">
        <v>5.2628130000000004</v>
      </c>
      <c r="I48" s="27">
        <f t="shared" si="1"/>
        <v>435.39830000000006</v>
      </c>
      <c r="J48" s="27">
        <f t="shared" si="1"/>
        <v>526.28129999999999</v>
      </c>
      <c r="K48" s="34">
        <v>259</v>
      </c>
      <c r="L48" s="34">
        <v>259</v>
      </c>
      <c r="M48" s="34">
        <f t="shared" si="2"/>
        <v>0</v>
      </c>
      <c r="N48" s="27">
        <v>279.37040000000002</v>
      </c>
      <c r="O48" s="27">
        <v>295.726</v>
      </c>
      <c r="P48" s="27">
        <f t="shared" si="3"/>
        <v>16.355599999999981</v>
      </c>
      <c r="Q48" s="42">
        <v>2.986783</v>
      </c>
      <c r="R48" s="42">
        <v>3.8956119999999999</v>
      </c>
      <c r="S48" s="7">
        <v>0.48419689999999999</v>
      </c>
      <c r="T48" s="7">
        <v>0.97502319999999998</v>
      </c>
      <c r="U48" s="58">
        <f t="shared" si="4"/>
        <v>136.72000000000003</v>
      </c>
      <c r="V48" s="58">
        <f t="shared" si="5"/>
        <v>136.72010000000006</v>
      </c>
      <c r="W48" s="53">
        <f t="shared" si="6"/>
        <v>-1.0000000003174137E-4</v>
      </c>
      <c r="X48" s="12">
        <f t="shared" si="7"/>
        <v>386.97861</v>
      </c>
      <c r="Y48" s="12">
        <f t="shared" si="8"/>
        <v>428.77898000000005</v>
      </c>
      <c r="Z48" s="54">
        <f t="shared" si="9"/>
        <v>41.800370000000044</v>
      </c>
      <c r="AA48" s="34">
        <v>48.250639999999997</v>
      </c>
      <c r="AB48" s="34">
        <v>45.671190000000003</v>
      </c>
      <c r="AC48" s="60">
        <f t="shared" si="10"/>
        <v>2.5794499999999942</v>
      </c>
      <c r="AD48">
        <v>3</v>
      </c>
    </row>
    <row r="49" spans="1:30" x14ac:dyDescent="0.25">
      <c r="A49" s="17">
        <v>48</v>
      </c>
      <c r="B49" s="18" t="s">
        <v>55</v>
      </c>
      <c r="C49" s="27">
        <v>185546.65599999999</v>
      </c>
      <c r="D49" s="27">
        <v>430679.625</v>
      </c>
      <c r="E49" s="2">
        <v>886.73</v>
      </c>
      <c r="F49" s="12">
        <f t="shared" si="0"/>
        <v>886730</v>
      </c>
      <c r="G49" s="38">
        <v>4.31623</v>
      </c>
      <c r="H49" s="38">
        <v>5.2226150000000002</v>
      </c>
      <c r="I49" s="27">
        <f t="shared" si="1"/>
        <v>431.62299999999999</v>
      </c>
      <c r="J49" s="27">
        <f t="shared" si="1"/>
        <v>522.26150000000007</v>
      </c>
      <c r="K49" s="34">
        <v>256</v>
      </c>
      <c r="L49" s="34">
        <v>256</v>
      </c>
      <c r="M49" s="34">
        <f t="shared" si="2"/>
        <v>0</v>
      </c>
      <c r="N49" s="27">
        <v>273.62920000000003</v>
      </c>
      <c r="O49" s="27">
        <v>293.69720000000001</v>
      </c>
      <c r="P49" s="27">
        <f t="shared" si="3"/>
        <v>20.067999999999984</v>
      </c>
      <c r="Q49" s="42">
        <v>3.099316</v>
      </c>
      <c r="R49" s="42">
        <v>4.0057010000000002</v>
      </c>
      <c r="S49" s="7">
        <v>0.3981152</v>
      </c>
      <c r="T49" s="7">
        <v>0.85130510000000004</v>
      </c>
      <c r="U49" s="58">
        <f t="shared" si="4"/>
        <v>121.6914</v>
      </c>
      <c r="V49" s="58">
        <f t="shared" si="5"/>
        <v>121.6914</v>
      </c>
      <c r="W49" s="53">
        <f t="shared" si="6"/>
        <v>0</v>
      </c>
      <c r="X49" s="12">
        <f t="shared" si="7"/>
        <v>391.81148000000002</v>
      </c>
      <c r="Y49" s="12">
        <f t="shared" si="8"/>
        <v>437.13099</v>
      </c>
      <c r="Z49" s="54">
        <f t="shared" si="9"/>
        <v>45.31950999999998</v>
      </c>
      <c r="AA49" s="34">
        <v>48.250639999999997</v>
      </c>
      <c r="AB49" s="34">
        <v>45.671190000000003</v>
      </c>
      <c r="AC49" s="60">
        <f t="shared" si="10"/>
        <v>2.5794499999999942</v>
      </c>
      <c r="AD49">
        <v>3</v>
      </c>
    </row>
    <row r="50" spans="1:30" x14ac:dyDescent="0.25">
      <c r="A50" s="17">
        <v>49</v>
      </c>
      <c r="B50" s="18" t="s">
        <v>56</v>
      </c>
      <c r="C50" s="27">
        <v>185159.766</v>
      </c>
      <c r="D50" s="27">
        <v>431000</v>
      </c>
      <c r="E50" s="2">
        <v>887.24</v>
      </c>
      <c r="F50" s="12">
        <f t="shared" si="0"/>
        <v>887240</v>
      </c>
      <c r="G50" s="38">
        <v>4.2785440000000001</v>
      </c>
      <c r="H50" s="38">
        <v>5.1812940000000003</v>
      </c>
      <c r="I50" s="27">
        <f t="shared" si="1"/>
        <v>427.8544</v>
      </c>
      <c r="J50" s="27">
        <f t="shared" si="1"/>
        <v>518.12940000000003</v>
      </c>
      <c r="K50" s="34">
        <v>256</v>
      </c>
      <c r="L50" s="34">
        <v>256</v>
      </c>
      <c r="M50" s="34">
        <f t="shared" si="2"/>
        <v>0</v>
      </c>
      <c r="N50" s="27">
        <v>257.5077</v>
      </c>
      <c r="O50" s="27">
        <v>277.36489999999998</v>
      </c>
      <c r="P50" s="27">
        <f t="shared" si="3"/>
        <v>19.857199999999978</v>
      </c>
      <c r="Q50" s="42">
        <v>3.1027629999999999</v>
      </c>
      <c r="R50" s="42">
        <v>4.0055129999999997</v>
      </c>
      <c r="S50" s="7">
        <v>3.4288029999999997E-2</v>
      </c>
      <c r="T50" s="7">
        <v>0.48564960000000001</v>
      </c>
      <c r="U50" s="58">
        <f t="shared" si="4"/>
        <v>117.57810000000002</v>
      </c>
      <c r="V50" s="58">
        <f t="shared" si="5"/>
        <v>117.57810000000006</v>
      </c>
      <c r="W50" s="53">
        <f t="shared" si="6"/>
        <v>0</v>
      </c>
      <c r="X50" s="12">
        <f t="shared" si="7"/>
        <v>424.42559700000004</v>
      </c>
      <c r="Y50" s="12">
        <f t="shared" si="8"/>
        <v>469.56443999999999</v>
      </c>
      <c r="Z50" s="54">
        <f t="shared" si="9"/>
        <v>45.138842999999952</v>
      </c>
      <c r="AA50" s="34">
        <v>48.25065</v>
      </c>
      <c r="AB50" s="34">
        <v>45.671190000000003</v>
      </c>
      <c r="AC50" s="60">
        <f t="shared" si="10"/>
        <v>2.5794599999999974</v>
      </c>
      <c r="AD50">
        <v>3</v>
      </c>
    </row>
    <row r="51" spans="1:30" x14ac:dyDescent="0.25">
      <c r="A51" s="17">
        <v>50</v>
      </c>
      <c r="B51" s="18" t="s">
        <v>57</v>
      </c>
      <c r="C51" s="27">
        <v>184752.625</v>
      </c>
      <c r="D51" s="27">
        <v>431294.21899999998</v>
      </c>
      <c r="E51" s="2">
        <v>887.75</v>
      </c>
      <c r="F51" s="12">
        <f t="shared" si="0"/>
        <v>887750</v>
      </c>
      <c r="G51" s="38">
        <v>4.2274789999999998</v>
      </c>
      <c r="H51" s="38">
        <v>5.1298919999999999</v>
      </c>
      <c r="I51" s="27">
        <f t="shared" si="1"/>
        <v>422.74789999999996</v>
      </c>
      <c r="J51" s="27">
        <f t="shared" si="1"/>
        <v>512.98919999999998</v>
      </c>
      <c r="K51" s="34">
        <v>260</v>
      </c>
      <c r="L51" s="34">
        <v>260</v>
      </c>
      <c r="M51" s="34">
        <f t="shared" si="2"/>
        <v>0</v>
      </c>
      <c r="N51" s="27">
        <v>266.99950000000001</v>
      </c>
      <c r="O51" s="27">
        <v>289.76299999999998</v>
      </c>
      <c r="P51" s="27">
        <f t="shared" si="3"/>
        <v>22.763499999999965</v>
      </c>
      <c r="Q51" s="42">
        <v>2.7445360000000001</v>
      </c>
      <c r="R51" s="42">
        <v>3.6469499999999999</v>
      </c>
      <c r="S51" s="7">
        <v>0.1387351</v>
      </c>
      <c r="T51" s="7">
        <v>0.58994639999999998</v>
      </c>
      <c r="U51" s="58">
        <f t="shared" si="4"/>
        <v>148.29429999999996</v>
      </c>
      <c r="V51" s="58">
        <f t="shared" si="5"/>
        <v>148.29419999999999</v>
      </c>
      <c r="W51" s="53">
        <f t="shared" si="6"/>
        <v>9.9999999974897946E-5</v>
      </c>
      <c r="X51" s="12">
        <f t="shared" si="7"/>
        <v>408.87439000000001</v>
      </c>
      <c r="Y51" s="12">
        <f t="shared" si="8"/>
        <v>453.99456000000004</v>
      </c>
      <c r="Z51" s="54">
        <f t="shared" si="9"/>
        <v>45.12017000000003</v>
      </c>
      <c r="AA51" s="34">
        <v>48.250639999999997</v>
      </c>
      <c r="AB51" s="34">
        <v>45.671190000000003</v>
      </c>
      <c r="AC51" s="60">
        <f t="shared" si="10"/>
        <v>2.5794499999999942</v>
      </c>
      <c r="AD51">
        <v>3</v>
      </c>
    </row>
    <row r="52" spans="1:30" x14ac:dyDescent="0.25">
      <c r="A52" s="17">
        <v>51</v>
      </c>
      <c r="B52" s="18" t="s">
        <v>58</v>
      </c>
      <c r="C52" s="27">
        <v>184327.016</v>
      </c>
      <c r="D52" s="27">
        <v>431561</v>
      </c>
      <c r="E52" s="2">
        <v>888.26</v>
      </c>
      <c r="F52" s="12">
        <f t="shared" si="0"/>
        <v>888260</v>
      </c>
      <c r="G52" s="38">
        <v>4.1726760000000001</v>
      </c>
      <c r="H52" s="38">
        <v>5.0768190000000004</v>
      </c>
      <c r="I52" s="27">
        <f t="shared" si="1"/>
        <v>417.26760000000002</v>
      </c>
      <c r="J52" s="27">
        <f t="shared" si="1"/>
        <v>507.68190000000004</v>
      </c>
      <c r="K52" s="34">
        <v>263</v>
      </c>
      <c r="L52" s="34">
        <v>263</v>
      </c>
      <c r="M52" s="34">
        <f t="shared" si="2"/>
        <v>0</v>
      </c>
      <c r="N52" s="27">
        <v>272.17469999999997</v>
      </c>
      <c r="O52" s="27">
        <v>295.04689999999999</v>
      </c>
      <c r="P52" s="27">
        <f t="shared" si="3"/>
        <v>22.872200000000021</v>
      </c>
      <c r="Q52" s="42">
        <v>2.6768019999999999</v>
      </c>
      <c r="R52" s="42">
        <v>3.5809449999999998</v>
      </c>
      <c r="S52" s="7">
        <v>0.1813362</v>
      </c>
      <c r="T52" s="7">
        <v>0.63340859999999999</v>
      </c>
      <c r="U52" s="58">
        <f t="shared" si="4"/>
        <v>149.5874</v>
      </c>
      <c r="V52" s="58">
        <f t="shared" si="5"/>
        <v>149.58740000000006</v>
      </c>
      <c r="W52" s="53">
        <f t="shared" si="6"/>
        <v>0</v>
      </c>
      <c r="X52" s="12">
        <f t="shared" si="7"/>
        <v>399.13398000000001</v>
      </c>
      <c r="Y52" s="12">
        <f t="shared" si="8"/>
        <v>444.34104000000002</v>
      </c>
      <c r="Z52" s="54">
        <f t="shared" si="9"/>
        <v>45.207060000000013</v>
      </c>
      <c r="AA52" s="34">
        <v>48.250639999999997</v>
      </c>
      <c r="AB52" s="34">
        <v>45.671190000000003</v>
      </c>
      <c r="AC52" s="60">
        <f t="shared" si="10"/>
        <v>2.5794499999999942</v>
      </c>
      <c r="AD52">
        <v>3</v>
      </c>
    </row>
    <row r="53" spans="1:30" x14ac:dyDescent="0.25">
      <c r="A53" s="17">
        <v>52</v>
      </c>
      <c r="B53" s="18" t="s">
        <v>59</v>
      </c>
      <c r="C53" s="27">
        <v>183879.03099999999</v>
      </c>
      <c r="D53" s="27">
        <v>431787.75</v>
      </c>
      <c r="E53" s="2">
        <v>888.76</v>
      </c>
      <c r="F53" s="12">
        <f t="shared" si="0"/>
        <v>888760</v>
      </c>
      <c r="G53" s="38">
        <v>4.1237890000000004</v>
      </c>
      <c r="H53" s="38">
        <v>5.0280699999999996</v>
      </c>
      <c r="I53" s="27">
        <f t="shared" si="1"/>
        <v>412.37890000000004</v>
      </c>
      <c r="J53" s="27">
        <f t="shared" si="1"/>
        <v>502.80699999999996</v>
      </c>
      <c r="K53" s="34">
        <v>261</v>
      </c>
      <c r="L53" s="34">
        <v>261</v>
      </c>
      <c r="M53" s="34">
        <f t="shared" si="2"/>
        <v>0</v>
      </c>
      <c r="N53" s="27">
        <v>270.46910000000003</v>
      </c>
      <c r="O53" s="27">
        <v>287.13510000000002</v>
      </c>
      <c r="P53" s="27">
        <f t="shared" si="3"/>
        <v>16.665999999999997</v>
      </c>
      <c r="Q53" s="42">
        <v>2.8115860000000001</v>
      </c>
      <c r="R53" s="42">
        <v>3.7158669999999998</v>
      </c>
      <c r="S53" s="7">
        <v>0.25689289999999998</v>
      </c>
      <c r="T53" s="7">
        <v>0.70903499999999997</v>
      </c>
      <c r="U53" s="58">
        <f t="shared" si="4"/>
        <v>131.22030000000001</v>
      </c>
      <c r="V53" s="58">
        <f t="shared" si="5"/>
        <v>131.22029999999998</v>
      </c>
      <c r="W53" s="53">
        <f t="shared" si="6"/>
        <v>0</v>
      </c>
      <c r="X53" s="12">
        <f t="shared" si="7"/>
        <v>386.68961000000002</v>
      </c>
      <c r="Y53" s="12">
        <f t="shared" si="8"/>
        <v>431.90349999999995</v>
      </c>
      <c r="Z53" s="54">
        <f t="shared" si="9"/>
        <v>45.213889999999935</v>
      </c>
      <c r="AA53" s="34">
        <v>48.250639999999997</v>
      </c>
      <c r="AB53" s="34">
        <v>45.671199999999999</v>
      </c>
      <c r="AC53" s="60">
        <f t="shared" si="10"/>
        <v>2.5794399999999982</v>
      </c>
      <c r="AD53">
        <v>3</v>
      </c>
    </row>
    <row r="54" spans="1:30" x14ac:dyDescent="0.25">
      <c r="A54" s="17">
        <v>53</v>
      </c>
      <c r="B54" s="18" t="s">
        <v>60</v>
      </c>
      <c r="C54" s="27">
        <v>183406.81299999999</v>
      </c>
      <c r="D54" s="27">
        <v>431958.34399999998</v>
      </c>
      <c r="E54" s="2">
        <v>889.25</v>
      </c>
      <c r="F54" s="12">
        <f t="shared" si="0"/>
        <v>889250</v>
      </c>
      <c r="G54" s="38">
        <v>4.0785989999999996</v>
      </c>
      <c r="H54" s="38">
        <v>4.9822550000000003</v>
      </c>
      <c r="I54" s="27">
        <f t="shared" si="1"/>
        <v>407.85989999999998</v>
      </c>
      <c r="J54" s="27">
        <f t="shared" si="1"/>
        <v>498.22550000000001</v>
      </c>
      <c r="K54" s="34">
        <v>259</v>
      </c>
      <c r="L54" s="34">
        <v>259</v>
      </c>
      <c r="M54" s="34">
        <f t="shared" si="2"/>
        <v>0</v>
      </c>
      <c r="N54" s="27">
        <v>272.94709999999998</v>
      </c>
      <c r="O54" s="27">
        <v>293.65589999999997</v>
      </c>
      <c r="P54" s="27">
        <f t="shared" si="3"/>
        <v>20.708799999999997</v>
      </c>
      <c r="Q54" s="42">
        <v>2.8947189999999998</v>
      </c>
      <c r="R54" s="42">
        <v>3.7983739999999999</v>
      </c>
      <c r="S54" s="7">
        <v>0.3042994</v>
      </c>
      <c r="T54" s="7">
        <v>0.75612869999999999</v>
      </c>
      <c r="U54" s="58">
        <f t="shared" si="4"/>
        <v>118.38799999999998</v>
      </c>
      <c r="V54" s="58">
        <f t="shared" si="5"/>
        <v>118.38810000000004</v>
      </c>
      <c r="W54" s="53">
        <f t="shared" si="6"/>
        <v>-1.0000000006016307E-4</v>
      </c>
      <c r="X54" s="12">
        <f t="shared" si="7"/>
        <v>377.42995999999994</v>
      </c>
      <c r="Y54" s="12">
        <f t="shared" si="8"/>
        <v>422.61263000000008</v>
      </c>
      <c r="Z54" s="54">
        <f t="shared" si="9"/>
        <v>45.182670000000144</v>
      </c>
      <c r="AA54" s="34">
        <v>48.250639999999997</v>
      </c>
      <c r="AB54" s="34">
        <v>45.671199999999999</v>
      </c>
      <c r="AC54" s="60">
        <f t="shared" si="10"/>
        <v>2.5794399999999982</v>
      </c>
      <c r="AD54">
        <v>3</v>
      </c>
    </row>
    <row r="55" spans="1:30" x14ac:dyDescent="0.25">
      <c r="A55" s="17">
        <v>54</v>
      </c>
      <c r="B55" s="18" t="s">
        <v>61</v>
      </c>
      <c r="C55" s="27">
        <v>182918.07800000001</v>
      </c>
      <c r="D55" s="27">
        <v>432073.96899999998</v>
      </c>
      <c r="E55" s="2">
        <v>889.75</v>
      </c>
      <c r="F55" s="12">
        <f t="shared" si="0"/>
        <v>889750</v>
      </c>
      <c r="G55" s="38">
        <v>4.0330329999999996</v>
      </c>
      <c r="H55" s="38">
        <v>4.9359539999999997</v>
      </c>
      <c r="I55" s="27">
        <f t="shared" si="1"/>
        <v>403.30329999999998</v>
      </c>
      <c r="J55" s="27">
        <f t="shared" si="1"/>
        <v>493.59539999999998</v>
      </c>
      <c r="K55" s="34">
        <v>262</v>
      </c>
      <c r="L55" s="34">
        <v>262</v>
      </c>
      <c r="M55" s="34">
        <f t="shared" si="2"/>
        <v>0</v>
      </c>
      <c r="N55" s="27">
        <v>274.70819999999998</v>
      </c>
      <c r="O55" s="27">
        <v>291.02969999999999</v>
      </c>
      <c r="P55" s="27">
        <f t="shared" si="3"/>
        <v>16.321500000000015</v>
      </c>
      <c r="Q55" s="42">
        <v>2.8541400000000001</v>
      </c>
      <c r="R55" s="42">
        <v>3.7570610000000002</v>
      </c>
      <c r="S55" s="7">
        <v>0.35151759999999999</v>
      </c>
      <c r="T55" s="7">
        <v>0.8029771</v>
      </c>
      <c r="U55" s="58">
        <f t="shared" si="4"/>
        <v>117.88929999999995</v>
      </c>
      <c r="V55" s="58">
        <f t="shared" si="5"/>
        <v>117.88929999999995</v>
      </c>
      <c r="W55" s="53">
        <f t="shared" si="6"/>
        <v>0</v>
      </c>
      <c r="X55" s="12">
        <f t="shared" si="7"/>
        <v>368.15153999999995</v>
      </c>
      <c r="Y55" s="12">
        <f t="shared" si="8"/>
        <v>413.29768999999999</v>
      </c>
      <c r="Z55" s="54">
        <f t="shared" si="9"/>
        <v>45.146150000000034</v>
      </c>
      <c r="AA55" s="34">
        <v>48.250639999999997</v>
      </c>
      <c r="AB55" s="34">
        <v>45.671199999999999</v>
      </c>
      <c r="AC55" s="60">
        <f t="shared" si="10"/>
        <v>2.5794399999999982</v>
      </c>
      <c r="AD55">
        <v>3</v>
      </c>
    </row>
    <row r="56" spans="1:30" x14ac:dyDescent="0.25">
      <c r="A56" s="17">
        <v>55</v>
      </c>
      <c r="B56" s="18" t="s">
        <v>62</v>
      </c>
      <c r="C56" s="27">
        <v>182423.34400000001</v>
      </c>
      <c r="D56" s="27">
        <v>432161.25</v>
      </c>
      <c r="E56" s="2">
        <v>890.26</v>
      </c>
      <c r="F56" s="12">
        <f t="shared" si="0"/>
        <v>890260</v>
      </c>
      <c r="G56" s="38">
        <v>3.976321</v>
      </c>
      <c r="H56" s="38">
        <v>4.8813459999999997</v>
      </c>
      <c r="I56" s="27">
        <f t="shared" si="1"/>
        <v>397.63209999999998</v>
      </c>
      <c r="J56" s="27">
        <f t="shared" si="1"/>
        <v>488.13459999999998</v>
      </c>
      <c r="K56" s="34">
        <v>263</v>
      </c>
      <c r="L56" s="34">
        <v>263</v>
      </c>
      <c r="M56" s="34">
        <f t="shared" si="2"/>
        <v>0</v>
      </c>
      <c r="N56" s="27">
        <v>278.76100000000002</v>
      </c>
      <c r="O56" s="27">
        <v>293.07780000000002</v>
      </c>
      <c r="P56" s="27">
        <f t="shared" si="3"/>
        <v>14.316800000000001</v>
      </c>
      <c r="Q56" s="42">
        <v>2.6268340000000001</v>
      </c>
      <c r="R56" s="42">
        <v>3.53186</v>
      </c>
      <c r="S56" s="7">
        <v>0.49815959999999998</v>
      </c>
      <c r="T56" s="7">
        <v>0.95067210000000002</v>
      </c>
      <c r="U56" s="58">
        <f t="shared" si="4"/>
        <v>134.94869999999997</v>
      </c>
      <c r="V56" s="58">
        <f t="shared" si="5"/>
        <v>134.94859999999997</v>
      </c>
      <c r="W56" s="53">
        <f t="shared" si="6"/>
        <v>1.0000000000331966E-4</v>
      </c>
      <c r="X56" s="12">
        <f t="shared" si="7"/>
        <v>347.81613999999996</v>
      </c>
      <c r="Y56" s="12">
        <f t="shared" si="8"/>
        <v>393.06738999999993</v>
      </c>
      <c r="Z56" s="54">
        <f t="shared" si="9"/>
        <v>45.25124999999997</v>
      </c>
      <c r="AA56" s="34">
        <v>48.250639999999997</v>
      </c>
      <c r="AB56" s="34">
        <v>45.671199999999999</v>
      </c>
      <c r="AC56" s="60">
        <f t="shared" si="10"/>
        <v>2.5794399999999982</v>
      </c>
      <c r="AD56">
        <v>3</v>
      </c>
    </row>
    <row r="57" spans="1:30" x14ac:dyDescent="0.25">
      <c r="A57" s="17">
        <v>56</v>
      </c>
      <c r="B57" s="18" t="s">
        <v>63</v>
      </c>
      <c r="C57" s="27">
        <v>181926.68799999999</v>
      </c>
      <c r="D57" s="27">
        <v>432236.625</v>
      </c>
      <c r="E57" s="2">
        <v>890.77</v>
      </c>
      <c r="F57" s="12">
        <f t="shared" si="0"/>
        <v>890770</v>
      </c>
      <c r="G57" s="38">
        <v>3.9293309999999999</v>
      </c>
      <c r="H57" s="38">
        <v>4.8348370000000003</v>
      </c>
      <c r="I57" s="27">
        <f t="shared" si="1"/>
        <v>392.93309999999997</v>
      </c>
      <c r="J57" s="27">
        <f t="shared" si="1"/>
        <v>483.4837</v>
      </c>
      <c r="K57" s="34">
        <v>256</v>
      </c>
      <c r="L57" s="34">
        <v>256</v>
      </c>
      <c r="M57" s="34">
        <f t="shared" si="2"/>
        <v>0</v>
      </c>
      <c r="N57" s="27">
        <v>280.99810000000002</v>
      </c>
      <c r="O57" s="27">
        <v>299.60019999999997</v>
      </c>
      <c r="P57" s="27">
        <f t="shared" si="3"/>
        <v>18.60209999999995</v>
      </c>
      <c r="Q57" s="42">
        <v>2.9006590000000001</v>
      </c>
      <c r="R57" s="42">
        <v>3.806165</v>
      </c>
      <c r="S57" s="7">
        <v>0.39845249999999999</v>
      </c>
      <c r="T57" s="7">
        <v>0.94079060000000003</v>
      </c>
      <c r="U57" s="58">
        <f t="shared" si="4"/>
        <v>102.86719999999998</v>
      </c>
      <c r="V57" s="58">
        <f t="shared" si="5"/>
        <v>102.86720000000003</v>
      </c>
      <c r="W57" s="53">
        <f t="shared" si="6"/>
        <v>0</v>
      </c>
      <c r="X57" s="12">
        <f t="shared" si="7"/>
        <v>353.08785</v>
      </c>
      <c r="Y57" s="12">
        <f t="shared" si="8"/>
        <v>389.40464000000003</v>
      </c>
      <c r="Z57" s="54">
        <f t="shared" si="9"/>
        <v>36.316790000000026</v>
      </c>
      <c r="AA57" s="34">
        <v>48.250639999999997</v>
      </c>
      <c r="AB57" s="34">
        <v>45.671199999999999</v>
      </c>
      <c r="AC57" s="60">
        <f t="shared" si="10"/>
        <v>2.5794399999999982</v>
      </c>
      <c r="AD57">
        <v>3</v>
      </c>
    </row>
    <row r="58" spans="1:30" x14ac:dyDescent="0.25">
      <c r="A58" s="17">
        <v>57</v>
      </c>
      <c r="B58" s="18" t="s">
        <v>64</v>
      </c>
      <c r="C58" s="27">
        <v>181436.70300000001</v>
      </c>
      <c r="D58" s="27">
        <v>432347.03100000002</v>
      </c>
      <c r="E58" s="2">
        <v>891.28</v>
      </c>
      <c r="F58" s="12">
        <f t="shared" si="0"/>
        <v>891280</v>
      </c>
      <c r="G58" s="38">
        <v>3.8824990000000001</v>
      </c>
      <c r="H58" s="38">
        <v>4.7875209999999999</v>
      </c>
      <c r="I58" s="27">
        <f t="shared" si="1"/>
        <v>388.24990000000003</v>
      </c>
      <c r="J58" s="27">
        <f t="shared" si="1"/>
        <v>478.75209999999998</v>
      </c>
      <c r="K58" s="34">
        <v>261</v>
      </c>
      <c r="L58" s="34">
        <v>261</v>
      </c>
      <c r="M58" s="34">
        <f t="shared" si="2"/>
        <v>0</v>
      </c>
      <c r="N58" s="27">
        <v>277.20119999999997</v>
      </c>
      <c r="O58" s="27">
        <v>293.80579999999998</v>
      </c>
      <c r="P58" s="27">
        <f t="shared" si="3"/>
        <v>16.604600000000005</v>
      </c>
      <c r="Q58" s="42">
        <v>2.8326709999999999</v>
      </c>
      <c r="R58" s="42">
        <v>3.7376939999999998</v>
      </c>
      <c r="S58" s="7">
        <v>0.37841180000000002</v>
      </c>
      <c r="T58" s="7">
        <v>0.8628652</v>
      </c>
      <c r="U58" s="58">
        <f t="shared" si="4"/>
        <v>104.98280000000003</v>
      </c>
      <c r="V58" s="58">
        <f t="shared" si="5"/>
        <v>104.98270000000001</v>
      </c>
      <c r="W58" s="53">
        <f t="shared" si="6"/>
        <v>1.0000000001753051E-4</v>
      </c>
      <c r="X58" s="12">
        <f t="shared" si="7"/>
        <v>350.40872000000002</v>
      </c>
      <c r="Y58" s="12">
        <f t="shared" si="8"/>
        <v>392.46557999999999</v>
      </c>
      <c r="Z58" s="54">
        <f t="shared" si="9"/>
        <v>42.056859999999972</v>
      </c>
      <c r="AA58" s="34">
        <v>48.250639999999997</v>
      </c>
      <c r="AB58" s="34">
        <v>45.671199999999999</v>
      </c>
      <c r="AC58" s="60">
        <f t="shared" si="10"/>
        <v>2.5794399999999982</v>
      </c>
      <c r="AD58">
        <v>3</v>
      </c>
    </row>
    <row r="59" spans="1:30" x14ac:dyDescent="0.25">
      <c r="A59" s="17">
        <v>58</v>
      </c>
      <c r="B59" s="18" t="s">
        <v>65</v>
      </c>
      <c r="C59" s="27">
        <v>180957.42199999999</v>
      </c>
      <c r="D59" s="27">
        <v>432497.25</v>
      </c>
      <c r="E59" s="2">
        <v>891.79</v>
      </c>
      <c r="F59" s="12">
        <f t="shared" si="0"/>
        <v>891790</v>
      </c>
      <c r="G59" s="38">
        <v>3.8354590000000002</v>
      </c>
      <c r="H59" s="38">
        <v>4.7401720000000003</v>
      </c>
      <c r="I59" s="27">
        <f t="shared" si="1"/>
        <v>383.54590000000002</v>
      </c>
      <c r="J59" s="27">
        <f t="shared" si="1"/>
        <v>474.0172</v>
      </c>
      <c r="K59" s="34">
        <v>257</v>
      </c>
      <c r="L59" s="34">
        <v>257</v>
      </c>
      <c r="M59" s="34">
        <f t="shared" si="2"/>
        <v>0</v>
      </c>
      <c r="N59" s="27">
        <v>277.30709999999999</v>
      </c>
      <c r="O59" s="27">
        <v>292.43790000000001</v>
      </c>
      <c r="P59" s="27">
        <f t="shared" si="3"/>
        <v>15.130800000000022</v>
      </c>
      <c r="Q59" s="42">
        <v>2.872814</v>
      </c>
      <c r="R59" s="42">
        <v>3.7775259999999999</v>
      </c>
      <c r="S59" s="7">
        <v>0.31272689999999997</v>
      </c>
      <c r="T59" s="7">
        <v>0.92043419999999998</v>
      </c>
      <c r="U59" s="58">
        <f t="shared" si="4"/>
        <v>96.264500000000027</v>
      </c>
      <c r="V59" s="58">
        <f t="shared" si="5"/>
        <v>96.26460000000003</v>
      </c>
      <c r="W59" s="53">
        <f t="shared" si="6"/>
        <v>-1.0000000000331966E-4</v>
      </c>
      <c r="X59" s="12">
        <f t="shared" si="7"/>
        <v>352.27321000000001</v>
      </c>
      <c r="Y59" s="12">
        <f t="shared" si="8"/>
        <v>381.97378000000003</v>
      </c>
      <c r="Z59" s="54">
        <f t="shared" si="9"/>
        <v>29.700570000000027</v>
      </c>
      <c r="AA59" s="34">
        <v>48.250639999999997</v>
      </c>
      <c r="AB59" s="34">
        <v>45.671199999999999</v>
      </c>
      <c r="AC59" s="60">
        <f t="shared" si="10"/>
        <v>2.5794399999999982</v>
      </c>
      <c r="AD59">
        <v>3</v>
      </c>
    </row>
    <row r="60" spans="1:30" x14ac:dyDescent="0.25">
      <c r="A60" s="17">
        <v>59</v>
      </c>
      <c r="B60" s="18" t="s">
        <v>66</v>
      </c>
      <c r="C60" s="27">
        <v>180491.484</v>
      </c>
      <c r="D60" s="27">
        <v>432684.875</v>
      </c>
      <c r="E60" s="2">
        <v>892.3</v>
      </c>
      <c r="F60" s="12">
        <f t="shared" si="0"/>
        <v>892300</v>
      </c>
      <c r="G60" s="38">
        <v>3.7876270000000001</v>
      </c>
      <c r="H60" s="38">
        <v>4.6911420000000001</v>
      </c>
      <c r="I60" s="27">
        <f t="shared" si="1"/>
        <v>378.7627</v>
      </c>
      <c r="J60" s="27">
        <f t="shared" si="1"/>
        <v>469.11420000000004</v>
      </c>
      <c r="K60" s="34">
        <v>256</v>
      </c>
      <c r="L60" s="34">
        <v>256</v>
      </c>
      <c r="M60" s="34">
        <f t="shared" si="2"/>
        <v>0</v>
      </c>
      <c r="N60" s="27">
        <v>266.39269999999999</v>
      </c>
      <c r="O60" s="27">
        <v>284.1891</v>
      </c>
      <c r="P60" s="27">
        <f t="shared" si="3"/>
        <v>17.796400000000006</v>
      </c>
      <c r="Q60" s="42">
        <v>2.8600300000000001</v>
      </c>
      <c r="R60" s="42">
        <v>3.763544</v>
      </c>
      <c r="S60" s="7">
        <v>0.26381090000000001</v>
      </c>
      <c r="T60" s="7">
        <v>0.71557059999999995</v>
      </c>
      <c r="U60" s="58">
        <f t="shared" si="4"/>
        <v>92.759699999999995</v>
      </c>
      <c r="V60" s="58">
        <f t="shared" si="5"/>
        <v>92.759800000000013</v>
      </c>
      <c r="W60" s="53">
        <f t="shared" si="6"/>
        <v>-1.0000000001753051E-4</v>
      </c>
      <c r="X60" s="12">
        <f t="shared" si="7"/>
        <v>352.38160999999997</v>
      </c>
      <c r="Y60" s="12">
        <f t="shared" si="8"/>
        <v>397.55714</v>
      </c>
      <c r="Z60" s="54">
        <f t="shared" si="9"/>
        <v>45.175530000000037</v>
      </c>
      <c r="AA60" s="34">
        <v>48.250639999999997</v>
      </c>
      <c r="AB60" s="34">
        <v>45.671199999999999</v>
      </c>
      <c r="AC60" s="60">
        <f t="shared" si="10"/>
        <v>2.5794399999999982</v>
      </c>
      <c r="AD60">
        <v>3</v>
      </c>
    </row>
    <row r="61" spans="1:30" x14ac:dyDescent="0.25">
      <c r="A61" s="17">
        <v>60</v>
      </c>
      <c r="B61" s="18" t="s">
        <v>67</v>
      </c>
      <c r="C61" s="27">
        <v>180018.54699999999</v>
      </c>
      <c r="D61" s="27">
        <v>432853.75</v>
      </c>
      <c r="E61" s="2">
        <v>892.8</v>
      </c>
      <c r="F61" s="12">
        <f t="shared" si="0"/>
        <v>892800</v>
      </c>
      <c r="G61" s="38">
        <v>3.7447249999999999</v>
      </c>
      <c r="H61" s="38">
        <v>4.6472680000000004</v>
      </c>
      <c r="I61" s="27">
        <f t="shared" si="1"/>
        <v>374.47249999999997</v>
      </c>
      <c r="J61" s="27">
        <f t="shared" si="1"/>
        <v>464.72680000000003</v>
      </c>
      <c r="K61" s="34">
        <v>257</v>
      </c>
      <c r="L61" s="34">
        <v>257</v>
      </c>
      <c r="M61" s="34">
        <f t="shared" si="2"/>
        <v>0</v>
      </c>
      <c r="N61" s="27">
        <v>273.71409999999997</v>
      </c>
      <c r="O61" s="27">
        <v>295.428</v>
      </c>
      <c r="P61" s="27">
        <f t="shared" si="3"/>
        <v>21.713900000000024</v>
      </c>
      <c r="Q61" s="42">
        <v>2.9537520000000002</v>
      </c>
      <c r="R61" s="42">
        <v>3.8562959999999999</v>
      </c>
      <c r="S61" s="7">
        <v>0.34736260000000002</v>
      </c>
      <c r="T61" s="7">
        <v>0.79863309999999998</v>
      </c>
      <c r="U61" s="58">
        <f t="shared" si="4"/>
        <v>79.097299999999976</v>
      </c>
      <c r="V61" s="58">
        <f t="shared" si="5"/>
        <v>79.097200000000043</v>
      </c>
      <c r="W61" s="53">
        <f t="shared" si="6"/>
        <v>9.9999999932265382E-5</v>
      </c>
      <c r="X61" s="12">
        <f t="shared" si="7"/>
        <v>339.73624000000001</v>
      </c>
      <c r="Y61" s="12">
        <f t="shared" si="8"/>
        <v>384.86349000000007</v>
      </c>
      <c r="Z61" s="54">
        <f t="shared" si="9"/>
        <v>45.12725000000006</v>
      </c>
      <c r="AA61" s="34">
        <v>48.250639999999997</v>
      </c>
      <c r="AB61" s="34">
        <v>45.671199999999999</v>
      </c>
      <c r="AC61" s="60">
        <f t="shared" si="10"/>
        <v>2.5794399999999982</v>
      </c>
      <c r="AD61">
        <v>3</v>
      </c>
    </row>
    <row r="62" spans="1:30" x14ac:dyDescent="0.25">
      <c r="A62" s="17">
        <v>61</v>
      </c>
      <c r="B62" s="18" t="s">
        <v>68</v>
      </c>
      <c r="C62" s="27">
        <v>179530.71900000001</v>
      </c>
      <c r="D62" s="27">
        <v>432972.93800000002</v>
      </c>
      <c r="E62" s="2">
        <v>893.31</v>
      </c>
      <c r="F62" s="12">
        <f t="shared" si="0"/>
        <v>893310</v>
      </c>
      <c r="G62" s="38">
        <v>3.7016390000000001</v>
      </c>
      <c r="H62" s="38">
        <v>4.6024459999999996</v>
      </c>
      <c r="I62" s="27">
        <f t="shared" si="1"/>
        <v>370.16390000000001</v>
      </c>
      <c r="J62" s="27">
        <f t="shared" si="1"/>
        <v>460.24459999999993</v>
      </c>
      <c r="K62" s="34">
        <v>255</v>
      </c>
      <c r="L62" s="34">
        <v>255</v>
      </c>
      <c r="M62" s="34">
        <f t="shared" si="2"/>
        <v>0</v>
      </c>
      <c r="N62" s="27">
        <v>272.27370000000002</v>
      </c>
      <c r="O62" s="27">
        <v>292.97550000000001</v>
      </c>
      <c r="P62" s="27">
        <f t="shared" si="3"/>
        <v>20.701799999999992</v>
      </c>
      <c r="Q62" s="42">
        <v>2.9691290000000001</v>
      </c>
      <c r="R62" s="42">
        <v>3.869936</v>
      </c>
      <c r="S62" s="7">
        <v>0.37582149999999998</v>
      </c>
      <c r="T62" s="7">
        <v>0.8262235</v>
      </c>
      <c r="U62" s="58">
        <f t="shared" si="4"/>
        <v>73.251000000000005</v>
      </c>
      <c r="V62" s="58">
        <f t="shared" si="5"/>
        <v>73.250999999999948</v>
      </c>
      <c r="W62" s="53">
        <f t="shared" si="6"/>
        <v>0</v>
      </c>
      <c r="X62" s="12">
        <f t="shared" si="7"/>
        <v>332.58175000000006</v>
      </c>
      <c r="Y62" s="12">
        <f t="shared" si="8"/>
        <v>377.62224999999995</v>
      </c>
      <c r="Z62" s="54">
        <f t="shared" si="9"/>
        <v>45.040499999999895</v>
      </c>
      <c r="AA62" s="34">
        <v>48.250639999999997</v>
      </c>
      <c r="AB62" s="34">
        <v>45.671199999999999</v>
      </c>
      <c r="AC62" s="60">
        <f t="shared" si="10"/>
        <v>2.5794399999999982</v>
      </c>
      <c r="AD62">
        <v>3</v>
      </c>
    </row>
    <row r="63" spans="1:30" x14ac:dyDescent="0.25">
      <c r="A63" s="17">
        <v>62</v>
      </c>
      <c r="B63" s="18" t="s">
        <v>69</v>
      </c>
      <c r="C63" s="27">
        <v>179033.75</v>
      </c>
      <c r="D63" s="27">
        <v>433045.93800000002</v>
      </c>
      <c r="E63" s="2">
        <v>893.84</v>
      </c>
      <c r="F63" s="12">
        <f t="shared" si="0"/>
        <v>893840</v>
      </c>
      <c r="G63" s="38">
        <v>3.6598199999999999</v>
      </c>
      <c r="H63" s="38">
        <v>4.5584429999999996</v>
      </c>
      <c r="I63" s="27">
        <f t="shared" si="1"/>
        <v>365.98199999999997</v>
      </c>
      <c r="J63" s="27">
        <f t="shared" si="1"/>
        <v>455.84429999999998</v>
      </c>
      <c r="K63" s="34">
        <v>257</v>
      </c>
      <c r="L63" s="34">
        <v>257</v>
      </c>
      <c r="M63" s="34">
        <f t="shared" si="2"/>
        <v>0</v>
      </c>
      <c r="N63" s="27">
        <v>269.18770000000001</v>
      </c>
      <c r="O63" s="27">
        <v>285.78649999999999</v>
      </c>
      <c r="P63" s="27">
        <f t="shared" si="3"/>
        <v>16.598799999999983</v>
      </c>
      <c r="Q63" s="42">
        <v>2.9787300000000001</v>
      </c>
      <c r="R63" s="42">
        <v>3.8773529999999998</v>
      </c>
      <c r="S63" s="7">
        <v>0.32991130000000002</v>
      </c>
      <c r="T63" s="7">
        <v>0.77921969999999996</v>
      </c>
      <c r="U63" s="58">
        <f t="shared" si="4"/>
        <v>68.10899999999998</v>
      </c>
      <c r="V63" s="58">
        <f t="shared" si="5"/>
        <v>68.10899999999998</v>
      </c>
      <c r="W63" s="53">
        <f t="shared" si="6"/>
        <v>0</v>
      </c>
      <c r="X63" s="12">
        <f t="shared" si="7"/>
        <v>332.99086999999997</v>
      </c>
      <c r="Y63" s="12">
        <f t="shared" si="8"/>
        <v>377.92232999999993</v>
      </c>
      <c r="Z63" s="54">
        <f t="shared" si="9"/>
        <v>44.931459999999959</v>
      </c>
      <c r="AA63" s="34">
        <v>48.250639999999997</v>
      </c>
      <c r="AB63" s="34">
        <v>45.671199999999999</v>
      </c>
      <c r="AC63" s="60">
        <f t="shared" si="10"/>
        <v>2.5794399999999982</v>
      </c>
      <c r="AD63">
        <v>3</v>
      </c>
    </row>
    <row r="64" spans="1:30" x14ac:dyDescent="0.25">
      <c r="A64" s="17">
        <v>63</v>
      </c>
      <c r="B64" s="18" t="s">
        <v>70</v>
      </c>
      <c r="C64" s="27">
        <v>178544.734</v>
      </c>
      <c r="D64" s="27">
        <v>433159.06300000002</v>
      </c>
      <c r="E64" s="2">
        <v>894.34</v>
      </c>
      <c r="F64" s="12">
        <f t="shared" si="0"/>
        <v>894340</v>
      </c>
      <c r="G64" s="38">
        <v>3.598849</v>
      </c>
      <c r="H64" s="38">
        <v>4.4998149999999999</v>
      </c>
      <c r="I64" s="27">
        <f t="shared" si="1"/>
        <v>359.88490000000002</v>
      </c>
      <c r="J64" s="27">
        <f t="shared" si="1"/>
        <v>449.98149999999998</v>
      </c>
      <c r="K64" s="34">
        <v>257</v>
      </c>
      <c r="L64" s="34">
        <v>257</v>
      </c>
      <c r="M64" s="34">
        <f t="shared" si="2"/>
        <v>0</v>
      </c>
      <c r="N64" s="27">
        <v>274.76350000000002</v>
      </c>
      <c r="O64" s="27">
        <v>299.42939999999999</v>
      </c>
      <c r="P64" s="27">
        <f t="shared" si="3"/>
        <v>24.665899999999965</v>
      </c>
      <c r="Q64" s="42">
        <v>2.5970979999999999</v>
      </c>
      <c r="R64" s="42">
        <v>3.498065</v>
      </c>
      <c r="S64" s="7">
        <v>0.32442500000000002</v>
      </c>
      <c r="T64" s="7">
        <v>0.77490749999999997</v>
      </c>
      <c r="U64" s="58">
        <f t="shared" si="4"/>
        <v>100.1751</v>
      </c>
      <c r="V64" s="58">
        <f t="shared" si="5"/>
        <v>100.175</v>
      </c>
      <c r="W64" s="53">
        <f t="shared" si="6"/>
        <v>1.0000000000331966E-4</v>
      </c>
      <c r="X64" s="12">
        <f t="shared" si="7"/>
        <v>327.44239999999996</v>
      </c>
      <c r="Y64" s="12">
        <f t="shared" si="8"/>
        <v>372.49074999999999</v>
      </c>
      <c r="Z64" s="54">
        <f t="shared" si="9"/>
        <v>45.048350000000028</v>
      </c>
      <c r="AA64" s="34">
        <v>48.250639999999997</v>
      </c>
      <c r="AB64" s="34">
        <v>45.671199999999999</v>
      </c>
      <c r="AC64" s="60">
        <f t="shared" si="10"/>
        <v>2.5794399999999982</v>
      </c>
      <c r="AD64">
        <v>3</v>
      </c>
    </row>
    <row r="65" spans="1:30" x14ac:dyDescent="0.25">
      <c r="A65" s="17">
        <v>64</v>
      </c>
      <c r="B65" s="18" t="s">
        <v>71</v>
      </c>
      <c r="C65" s="27">
        <v>178077.93799999999</v>
      </c>
      <c r="D65" s="27">
        <v>433343.56300000002</v>
      </c>
      <c r="E65" s="2">
        <v>894.84</v>
      </c>
      <c r="F65" s="12">
        <f t="shared" si="0"/>
        <v>894840</v>
      </c>
      <c r="G65" s="38">
        <v>3.546395</v>
      </c>
      <c r="H65" s="38">
        <v>4.4492380000000002</v>
      </c>
      <c r="I65" s="27">
        <f t="shared" si="1"/>
        <v>354.6395</v>
      </c>
      <c r="J65" s="27">
        <f t="shared" si="1"/>
        <v>444.92380000000003</v>
      </c>
      <c r="K65" s="34">
        <v>263</v>
      </c>
      <c r="L65" s="34">
        <v>263</v>
      </c>
      <c r="M65" s="34">
        <f t="shared" si="2"/>
        <v>0</v>
      </c>
      <c r="N65" s="27">
        <v>278.202</v>
      </c>
      <c r="O65" s="27">
        <v>299.11160000000001</v>
      </c>
      <c r="P65" s="27">
        <f t="shared" si="3"/>
        <v>20.909600000000012</v>
      </c>
      <c r="Q65" s="42">
        <v>2.7245509999999999</v>
      </c>
      <c r="R65" s="42">
        <v>3.6273939999999998</v>
      </c>
      <c r="S65" s="7">
        <v>0.32819419999999999</v>
      </c>
      <c r="T65" s="7">
        <v>0.77961809999999998</v>
      </c>
      <c r="U65" s="58">
        <f t="shared" si="4"/>
        <v>82.184399999999997</v>
      </c>
      <c r="V65" s="58">
        <f t="shared" si="5"/>
        <v>82.184400000000039</v>
      </c>
      <c r="W65" s="53">
        <f t="shared" si="6"/>
        <v>0</v>
      </c>
      <c r="X65" s="12">
        <f t="shared" si="7"/>
        <v>321.82008000000002</v>
      </c>
      <c r="Y65" s="12">
        <f t="shared" si="8"/>
        <v>366.96199000000001</v>
      </c>
      <c r="Z65" s="54">
        <f t="shared" si="9"/>
        <v>45.141909999999996</v>
      </c>
      <c r="AA65" s="34">
        <v>48.250639999999997</v>
      </c>
      <c r="AB65" s="34">
        <v>45.671199999999999</v>
      </c>
      <c r="AC65" s="60">
        <f t="shared" si="10"/>
        <v>2.5794399999999982</v>
      </c>
      <c r="AD65">
        <v>3</v>
      </c>
    </row>
    <row r="66" spans="1:30" x14ac:dyDescent="0.25">
      <c r="A66" s="17">
        <v>65</v>
      </c>
      <c r="B66" s="18" t="s">
        <v>72</v>
      </c>
      <c r="C66" s="27">
        <v>177640.109</v>
      </c>
      <c r="D66" s="27">
        <v>433589.59399999998</v>
      </c>
      <c r="E66" s="2">
        <v>895.34</v>
      </c>
      <c r="F66" s="12">
        <f t="shared" si="0"/>
        <v>895340</v>
      </c>
      <c r="G66" s="38">
        <v>3.4930119999999998</v>
      </c>
      <c r="H66" s="38">
        <v>4.3971840000000002</v>
      </c>
      <c r="I66" s="27">
        <f t="shared" si="1"/>
        <v>349.30119999999999</v>
      </c>
      <c r="J66" s="27">
        <f t="shared" si="1"/>
        <v>439.71840000000003</v>
      </c>
      <c r="K66" s="34">
        <v>261</v>
      </c>
      <c r="L66" s="34">
        <v>261</v>
      </c>
      <c r="M66" s="34">
        <f t="shared" si="2"/>
        <v>0</v>
      </c>
      <c r="N66" s="27">
        <v>275.67009999999999</v>
      </c>
      <c r="O66" s="27">
        <v>300.55549999999999</v>
      </c>
      <c r="P66" s="27">
        <f t="shared" si="3"/>
        <v>24.885400000000004</v>
      </c>
      <c r="Q66" s="42">
        <v>2.7210200000000002</v>
      </c>
      <c r="R66" s="42">
        <v>3.6251920000000002</v>
      </c>
      <c r="S66" s="7">
        <v>0.26650629999999997</v>
      </c>
      <c r="T66" s="7">
        <v>0.71859249999999997</v>
      </c>
      <c r="U66" s="58">
        <f t="shared" si="4"/>
        <v>77.199199999999962</v>
      </c>
      <c r="V66" s="58">
        <f t="shared" si="5"/>
        <v>77.199200000000005</v>
      </c>
      <c r="W66" s="53">
        <f t="shared" si="6"/>
        <v>0</v>
      </c>
      <c r="X66" s="12">
        <f t="shared" si="7"/>
        <v>322.65056999999996</v>
      </c>
      <c r="Y66" s="12">
        <f t="shared" si="8"/>
        <v>367.85915000000006</v>
      </c>
      <c r="Z66" s="54">
        <f t="shared" si="9"/>
        <v>45.208580000000097</v>
      </c>
      <c r="AA66" s="34">
        <v>48.250639999999997</v>
      </c>
      <c r="AB66" s="34">
        <v>45.671199999999999</v>
      </c>
      <c r="AC66" s="60">
        <f t="shared" si="10"/>
        <v>2.5794399999999982</v>
      </c>
      <c r="AD66">
        <v>3</v>
      </c>
    </row>
    <row r="67" spans="1:30" x14ac:dyDescent="0.25">
      <c r="A67" s="17">
        <v>66</v>
      </c>
      <c r="B67" s="18" t="s">
        <v>73</v>
      </c>
      <c r="C67" s="27">
        <v>177197.07800000001</v>
      </c>
      <c r="D67" s="27">
        <v>433825.81300000002</v>
      </c>
      <c r="E67" s="2">
        <v>895.84</v>
      </c>
      <c r="F67" s="12">
        <f t="shared" ref="F67:F130" si="11">E67*1000</f>
        <v>895840</v>
      </c>
      <c r="G67" s="38">
        <v>3.446059</v>
      </c>
      <c r="H67" s="38">
        <v>4.3502879999999999</v>
      </c>
      <c r="I67" s="27">
        <f t="shared" ref="I67:J130" si="12">G67*100</f>
        <v>344.60590000000002</v>
      </c>
      <c r="J67" s="27">
        <f t="shared" si="12"/>
        <v>435.02879999999999</v>
      </c>
      <c r="K67" s="34">
        <v>260</v>
      </c>
      <c r="L67" s="34">
        <v>260</v>
      </c>
      <c r="M67" s="34">
        <f t="shared" ref="M67:M130" si="13">K67-L67</f>
        <v>0</v>
      </c>
      <c r="N67" s="27">
        <v>276.20859999999999</v>
      </c>
      <c r="O67" s="27">
        <v>300.79730000000001</v>
      </c>
      <c r="P67" s="27">
        <f t="shared" ref="P67:P130" si="14">O67-N67</f>
        <v>24.588700000000017</v>
      </c>
      <c r="Q67" s="42">
        <v>2.8550970000000002</v>
      </c>
      <c r="R67" s="42">
        <v>3.7593269999999999</v>
      </c>
      <c r="S67" s="7">
        <v>0.29803210000000002</v>
      </c>
      <c r="T67" s="7">
        <v>0.7501447</v>
      </c>
      <c r="U67" s="58">
        <f t="shared" ref="U67:U130" si="15">(G67-Q67)*100</f>
        <v>59.096199999999975</v>
      </c>
      <c r="V67" s="58">
        <f t="shared" ref="V67:V130" si="16">(H67-R67)*100</f>
        <v>59.096100000000007</v>
      </c>
      <c r="W67" s="53">
        <f t="shared" ref="W67:W130" si="17">U67-V67</f>
        <v>9.9999999967792519E-5</v>
      </c>
      <c r="X67" s="12">
        <f t="shared" ref="X67:X130" si="18">(G67-S67)*100</f>
        <v>314.80268999999998</v>
      </c>
      <c r="Y67" s="12">
        <f t="shared" ref="Y67:Y130" si="19">(H67-T67)*100</f>
        <v>360.01433000000003</v>
      </c>
      <c r="Z67" s="54">
        <f t="shared" ref="Z67:Z130" si="20">Y67-X67</f>
        <v>45.211640000000045</v>
      </c>
      <c r="AA67" s="34">
        <v>48.250639999999997</v>
      </c>
      <c r="AB67" s="34">
        <v>45.671199999999999</v>
      </c>
      <c r="AC67" s="60">
        <f t="shared" ref="AC67:AC130" si="21">AA67-AB67</f>
        <v>2.5794399999999982</v>
      </c>
      <c r="AD67">
        <v>3</v>
      </c>
    </row>
    <row r="68" spans="1:30" x14ac:dyDescent="0.25">
      <c r="A68" s="17">
        <v>67</v>
      </c>
      <c r="B68" s="18" t="s">
        <v>74</v>
      </c>
      <c r="C68" s="27">
        <v>176727.46900000001</v>
      </c>
      <c r="D68" s="27">
        <v>434003.40600000002</v>
      </c>
      <c r="E68" s="2">
        <v>896.35</v>
      </c>
      <c r="F68" s="12">
        <f t="shared" si="11"/>
        <v>896350</v>
      </c>
      <c r="G68" s="38">
        <v>3.4079999999999999</v>
      </c>
      <c r="H68" s="38">
        <v>4.3104209999999998</v>
      </c>
      <c r="I68" s="27">
        <f t="shared" si="12"/>
        <v>340.8</v>
      </c>
      <c r="J68" s="27">
        <f t="shared" si="12"/>
        <v>431.0421</v>
      </c>
      <c r="K68" s="34">
        <v>259</v>
      </c>
      <c r="L68" s="34">
        <v>259</v>
      </c>
      <c r="M68" s="34">
        <f t="shared" si="13"/>
        <v>0</v>
      </c>
      <c r="N68" s="27">
        <v>277.70420000000001</v>
      </c>
      <c r="O68" s="27">
        <v>300.04610000000002</v>
      </c>
      <c r="P68" s="27">
        <f t="shared" si="14"/>
        <v>22.34190000000001</v>
      </c>
      <c r="Q68" s="42">
        <v>3.0632709999999999</v>
      </c>
      <c r="R68" s="42">
        <v>3.9656910000000001</v>
      </c>
      <c r="S68" s="7">
        <v>0.35900209999999999</v>
      </c>
      <c r="T68" s="7">
        <v>0.82712160000000001</v>
      </c>
      <c r="U68" s="58">
        <f t="shared" si="15"/>
        <v>34.47290000000001</v>
      </c>
      <c r="V68" s="58">
        <f t="shared" si="16"/>
        <v>34.472999999999978</v>
      </c>
      <c r="W68" s="53">
        <f t="shared" si="17"/>
        <v>-9.9999999967792519E-5</v>
      </c>
      <c r="X68" s="12">
        <f t="shared" si="18"/>
        <v>304.89979</v>
      </c>
      <c r="Y68" s="12">
        <f t="shared" si="19"/>
        <v>348.32993999999997</v>
      </c>
      <c r="Z68" s="54">
        <f t="shared" si="20"/>
        <v>43.430149999999969</v>
      </c>
      <c r="AA68" s="34">
        <v>48.250639999999997</v>
      </c>
      <c r="AB68" s="34">
        <v>45.671199999999999</v>
      </c>
      <c r="AC68" s="60">
        <f t="shared" si="21"/>
        <v>2.5794399999999982</v>
      </c>
      <c r="AD68">
        <v>3</v>
      </c>
    </row>
    <row r="69" spans="1:30" x14ac:dyDescent="0.25">
      <c r="A69" s="17">
        <v>68</v>
      </c>
      <c r="B69" s="18" t="s">
        <v>75</v>
      </c>
      <c r="C69" s="27">
        <v>176238.84400000001</v>
      </c>
      <c r="D69" s="27">
        <v>434118.71899999998</v>
      </c>
      <c r="E69" s="2">
        <v>896.86</v>
      </c>
      <c r="F69" s="12">
        <f t="shared" si="11"/>
        <v>896860</v>
      </c>
      <c r="G69" s="38">
        <v>3.369164</v>
      </c>
      <c r="H69" s="38">
        <v>4.2694970000000003</v>
      </c>
      <c r="I69" s="27">
        <f t="shared" si="12"/>
        <v>336.91640000000001</v>
      </c>
      <c r="J69" s="27">
        <f t="shared" si="12"/>
        <v>426.94970000000001</v>
      </c>
      <c r="K69" s="34">
        <v>260</v>
      </c>
      <c r="L69" s="34">
        <v>260</v>
      </c>
      <c r="M69" s="34">
        <f t="shared" si="13"/>
        <v>0</v>
      </c>
      <c r="N69" s="27">
        <v>278.06389999999999</v>
      </c>
      <c r="O69" s="27">
        <v>307.14929999999998</v>
      </c>
      <c r="P69" s="27">
        <f t="shared" si="14"/>
        <v>29.085399999999993</v>
      </c>
      <c r="Q69" s="42">
        <v>3.0290680000000001</v>
      </c>
      <c r="R69" s="42">
        <v>3.9294009999999999</v>
      </c>
      <c r="S69" s="7">
        <v>0.27958260000000001</v>
      </c>
      <c r="T69" s="7">
        <v>0.72974890000000003</v>
      </c>
      <c r="U69" s="58">
        <f t="shared" si="15"/>
        <v>34.009599999999992</v>
      </c>
      <c r="V69" s="58">
        <f t="shared" si="16"/>
        <v>34.009600000000042</v>
      </c>
      <c r="W69" s="53">
        <f t="shared" si="17"/>
        <v>0</v>
      </c>
      <c r="X69" s="12">
        <f t="shared" si="18"/>
        <v>308.95814000000001</v>
      </c>
      <c r="Y69" s="12">
        <f t="shared" si="19"/>
        <v>353.97480999999999</v>
      </c>
      <c r="Z69" s="54">
        <f t="shared" si="20"/>
        <v>45.016669999999976</v>
      </c>
      <c r="AA69" s="34">
        <v>48.250639999999997</v>
      </c>
      <c r="AB69" s="34">
        <v>45.671199999999999</v>
      </c>
      <c r="AC69" s="60">
        <f t="shared" si="21"/>
        <v>2.5794399999999982</v>
      </c>
      <c r="AD69">
        <v>3</v>
      </c>
    </row>
    <row r="70" spans="1:30" x14ac:dyDescent="0.25">
      <c r="A70" s="17">
        <v>69</v>
      </c>
      <c r="B70" s="18" t="s">
        <v>76</v>
      </c>
      <c r="C70" s="27">
        <v>175739.391</v>
      </c>
      <c r="D70" s="27">
        <v>434169.75</v>
      </c>
      <c r="E70" s="2">
        <v>897.37</v>
      </c>
      <c r="F70" s="12">
        <f t="shared" si="11"/>
        <v>897370</v>
      </c>
      <c r="G70" s="38">
        <v>3.3314659999999998</v>
      </c>
      <c r="H70" s="38">
        <v>4.229228</v>
      </c>
      <c r="I70" s="27">
        <f t="shared" si="12"/>
        <v>333.14659999999998</v>
      </c>
      <c r="J70" s="27">
        <f t="shared" si="12"/>
        <v>422.9228</v>
      </c>
      <c r="K70" s="34">
        <v>259</v>
      </c>
      <c r="L70" s="34">
        <v>259</v>
      </c>
      <c r="M70" s="34">
        <f t="shared" si="13"/>
        <v>0</v>
      </c>
      <c r="N70" s="27">
        <v>276.96879999999999</v>
      </c>
      <c r="O70" s="27">
        <v>294.1035</v>
      </c>
      <c r="P70" s="27">
        <f t="shared" si="14"/>
        <v>17.134700000000009</v>
      </c>
      <c r="Q70" s="42">
        <v>3.0672190000000001</v>
      </c>
      <c r="R70" s="42">
        <v>3.9649800000000002</v>
      </c>
      <c r="S70" s="7">
        <v>0.47073130000000002</v>
      </c>
      <c r="T70" s="7">
        <v>0.91961130000000002</v>
      </c>
      <c r="U70" s="58">
        <f t="shared" si="15"/>
        <v>26.424699999999966</v>
      </c>
      <c r="V70" s="58">
        <f t="shared" si="16"/>
        <v>26.424799999999983</v>
      </c>
      <c r="W70" s="53">
        <f t="shared" si="17"/>
        <v>-1.0000000001753051E-4</v>
      </c>
      <c r="X70" s="12">
        <f t="shared" si="18"/>
        <v>286.07346999999999</v>
      </c>
      <c r="Y70" s="12">
        <f t="shared" si="19"/>
        <v>330.96166999999997</v>
      </c>
      <c r="Z70" s="54">
        <f t="shared" si="20"/>
        <v>44.888199999999983</v>
      </c>
      <c r="AA70" s="34">
        <v>48.250639999999997</v>
      </c>
      <c r="AB70" s="34">
        <v>45.671210000000002</v>
      </c>
      <c r="AC70" s="60">
        <f t="shared" si="21"/>
        <v>2.579429999999995</v>
      </c>
      <c r="AD70">
        <v>3</v>
      </c>
    </row>
    <row r="71" spans="1:30" x14ac:dyDescent="0.25">
      <c r="A71" s="17">
        <v>70</v>
      </c>
      <c r="B71" s="18" t="s">
        <v>77</v>
      </c>
      <c r="C71" s="27">
        <v>175237.25</v>
      </c>
      <c r="D71" s="27">
        <v>434160.5</v>
      </c>
      <c r="E71" s="2">
        <v>897.87</v>
      </c>
      <c r="F71" s="12">
        <f t="shared" si="11"/>
        <v>897870</v>
      </c>
      <c r="G71" s="38">
        <v>3.29501</v>
      </c>
      <c r="H71" s="38">
        <v>4.1897200000000003</v>
      </c>
      <c r="I71" s="27">
        <f t="shared" si="12"/>
        <v>329.50099999999998</v>
      </c>
      <c r="J71" s="27">
        <f t="shared" si="12"/>
        <v>418.97200000000004</v>
      </c>
      <c r="K71" s="34">
        <v>257</v>
      </c>
      <c r="L71" s="34">
        <v>257</v>
      </c>
      <c r="M71" s="34">
        <f t="shared" si="13"/>
        <v>0</v>
      </c>
      <c r="N71" s="27">
        <v>273.79640000000001</v>
      </c>
      <c r="O71" s="27">
        <v>289.053</v>
      </c>
      <c r="P71" s="27">
        <f t="shared" si="14"/>
        <v>15.256599999999992</v>
      </c>
      <c r="Q71" s="42">
        <v>3.1203020000000001</v>
      </c>
      <c r="R71" s="42">
        <v>4.0150119999999996</v>
      </c>
      <c r="S71" s="7">
        <v>0.4925061</v>
      </c>
      <c r="T71" s="7">
        <v>0.93985989999999997</v>
      </c>
      <c r="U71" s="58">
        <f t="shared" si="15"/>
        <v>17.470799999999986</v>
      </c>
      <c r="V71" s="58">
        <f t="shared" si="16"/>
        <v>17.470800000000075</v>
      </c>
      <c r="W71" s="53">
        <f t="shared" si="17"/>
        <v>-8.8817841970012523E-14</v>
      </c>
      <c r="X71" s="12">
        <f t="shared" si="18"/>
        <v>280.25038999999998</v>
      </c>
      <c r="Y71" s="12">
        <f t="shared" si="19"/>
        <v>324.98601000000002</v>
      </c>
      <c r="Z71" s="54">
        <f t="shared" si="20"/>
        <v>44.73562000000004</v>
      </c>
      <c r="AA71" s="34">
        <v>48.250639999999997</v>
      </c>
      <c r="AB71" s="34">
        <v>45.671210000000002</v>
      </c>
      <c r="AC71" s="60">
        <f t="shared" si="21"/>
        <v>2.579429999999995</v>
      </c>
      <c r="AD71">
        <v>3</v>
      </c>
    </row>
    <row r="72" spans="1:30" x14ac:dyDescent="0.25">
      <c r="A72" s="17">
        <v>71</v>
      </c>
      <c r="B72" s="18" t="s">
        <v>78</v>
      </c>
      <c r="C72" s="27">
        <v>174735.07800000001</v>
      </c>
      <c r="D72" s="27">
        <v>434147.90600000002</v>
      </c>
      <c r="E72" s="2">
        <v>898.37</v>
      </c>
      <c r="F72" s="12">
        <f t="shared" si="11"/>
        <v>898370</v>
      </c>
      <c r="G72" s="38">
        <v>3.255636</v>
      </c>
      <c r="H72" s="38">
        <v>4.148244</v>
      </c>
      <c r="I72" s="27">
        <f t="shared" si="12"/>
        <v>325.56360000000001</v>
      </c>
      <c r="J72" s="27">
        <f t="shared" si="12"/>
        <v>414.82440000000003</v>
      </c>
      <c r="K72" s="34">
        <v>259</v>
      </c>
      <c r="L72" s="34">
        <v>259</v>
      </c>
      <c r="M72" s="34">
        <f t="shared" si="13"/>
        <v>0</v>
      </c>
      <c r="N72" s="27">
        <v>280.93799999999999</v>
      </c>
      <c r="O72" s="27">
        <v>303.61660000000001</v>
      </c>
      <c r="P72" s="27">
        <f t="shared" si="14"/>
        <v>22.678600000000017</v>
      </c>
      <c r="Q72" s="42">
        <v>3.0156360000000002</v>
      </c>
      <c r="R72" s="42">
        <v>3.9082439999999998</v>
      </c>
      <c r="S72" s="7">
        <v>0.43267149999999999</v>
      </c>
      <c r="T72" s="7">
        <v>0.87849560000000004</v>
      </c>
      <c r="U72" s="58">
        <f t="shared" si="15"/>
        <v>23.999999999999979</v>
      </c>
      <c r="V72" s="58">
        <f t="shared" si="16"/>
        <v>24.000000000000021</v>
      </c>
      <c r="W72" s="53">
        <f t="shared" si="17"/>
        <v>-4.2632564145606011E-14</v>
      </c>
      <c r="X72" s="12">
        <f t="shared" si="18"/>
        <v>282.29644999999999</v>
      </c>
      <c r="Y72" s="12">
        <f t="shared" si="19"/>
        <v>326.97484000000003</v>
      </c>
      <c r="Z72" s="54">
        <f t="shared" si="20"/>
        <v>44.678390000000036</v>
      </c>
      <c r="AA72" s="34">
        <v>48.250639999999997</v>
      </c>
      <c r="AB72" s="34">
        <v>45.671210000000002</v>
      </c>
      <c r="AC72" s="60">
        <f t="shared" si="21"/>
        <v>2.579429999999995</v>
      </c>
      <c r="AD72">
        <v>3</v>
      </c>
    </row>
    <row r="73" spans="1:30" x14ac:dyDescent="0.25">
      <c r="A73" s="17">
        <v>72</v>
      </c>
      <c r="B73" s="18" t="s">
        <v>79</v>
      </c>
      <c r="C73" s="27">
        <v>174233.29699999999</v>
      </c>
      <c r="D73" s="27">
        <v>434170.46899999998</v>
      </c>
      <c r="E73" s="2">
        <v>898.87</v>
      </c>
      <c r="F73" s="12">
        <f t="shared" si="11"/>
        <v>898870</v>
      </c>
      <c r="G73" s="38">
        <v>3.2160099999999998</v>
      </c>
      <c r="H73" s="38">
        <v>4.1052210000000002</v>
      </c>
      <c r="I73" s="27">
        <f t="shared" si="12"/>
        <v>321.601</v>
      </c>
      <c r="J73" s="27">
        <f t="shared" si="12"/>
        <v>410.52210000000002</v>
      </c>
      <c r="K73" s="34">
        <v>258</v>
      </c>
      <c r="L73" s="34">
        <v>258</v>
      </c>
      <c r="M73" s="34">
        <f t="shared" si="13"/>
        <v>0</v>
      </c>
      <c r="N73" s="27">
        <v>267.54649999999998</v>
      </c>
      <c r="O73" s="27">
        <v>276.81369999999998</v>
      </c>
      <c r="P73" s="27">
        <f t="shared" si="14"/>
        <v>9.2672000000000025</v>
      </c>
      <c r="Q73" s="42">
        <v>3.030138</v>
      </c>
      <c r="R73" s="42">
        <v>3.919349</v>
      </c>
      <c r="S73" s="7">
        <v>0.4580014</v>
      </c>
      <c r="T73" s="7">
        <v>0.90261290000000005</v>
      </c>
      <c r="U73" s="58">
        <f t="shared" si="15"/>
        <v>18.587199999999982</v>
      </c>
      <c r="V73" s="58">
        <f t="shared" si="16"/>
        <v>18.587200000000024</v>
      </c>
      <c r="W73" s="53">
        <f t="shared" si="17"/>
        <v>-4.2632564145606011E-14</v>
      </c>
      <c r="X73" s="12">
        <f t="shared" si="18"/>
        <v>275.80085999999994</v>
      </c>
      <c r="Y73" s="12">
        <f t="shared" si="19"/>
        <v>320.26080999999999</v>
      </c>
      <c r="Z73" s="54">
        <f t="shared" si="20"/>
        <v>44.459950000000049</v>
      </c>
      <c r="AA73" s="34">
        <v>48.250639999999997</v>
      </c>
      <c r="AB73" s="34">
        <v>45.671210000000002</v>
      </c>
      <c r="AC73" s="60">
        <f t="shared" si="21"/>
        <v>2.579429999999995</v>
      </c>
      <c r="AD73">
        <v>3</v>
      </c>
    </row>
    <row r="74" spans="1:30" x14ac:dyDescent="0.25">
      <c r="A74" s="17">
        <v>73</v>
      </c>
      <c r="B74" s="18" t="s">
        <v>80</v>
      </c>
      <c r="C74" s="27">
        <v>173734.5</v>
      </c>
      <c r="D74" s="27">
        <v>434229.59399999998</v>
      </c>
      <c r="E74" s="2">
        <v>899.38</v>
      </c>
      <c r="F74" s="12">
        <f t="shared" si="11"/>
        <v>899380</v>
      </c>
      <c r="G74" s="38">
        <v>3.1671119999999999</v>
      </c>
      <c r="H74" s="38">
        <v>4.0553619999999997</v>
      </c>
      <c r="I74" s="27">
        <f t="shared" si="12"/>
        <v>316.71120000000002</v>
      </c>
      <c r="J74" s="27">
        <f t="shared" si="12"/>
        <v>405.53619999999995</v>
      </c>
      <c r="K74" s="34">
        <v>259</v>
      </c>
      <c r="L74" s="34">
        <v>259</v>
      </c>
      <c r="M74" s="34">
        <f t="shared" si="13"/>
        <v>0</v>
      </c>
      <c r="N74" s="27">
        <v>273.37819999999999</v>
      </c>
      <c r="O74" s="27">
        <v>293.74369999999999</v>
      </c>
      <c r="P74" s="27">
        <f t="shared" si="14"/>
        <v>20.365499999999997</v>
      </c>
      <c r="Q74" s="42">
        <v>2.8013979999999998</v>
      </c>
      <c r="R74" s="42">
        <v>3.6896469999999999</v>
      </c>
      <c r="S74" s="7">
        <v>0.31355460000000002</v>
      </c>
      <c r="T74" s="7">
        <v>0.75768020000000003</v>
      </c>
      <c r="U74" s="58">
        <f t="shared" si="15"/>
        <v>36.571400000000011</v>
      </c>
      <c r="V74" s="58">
        <f t="shared" si="16"/>
        <v>36.571499999999979</v>
      </c>
      <c r="W74" s="53">
        <f t="shared" si="17"/>
        <v>-9.9999999967792519E-5</v>
      </c>
      <c r="X74" s="12">
        <f t="shared" si="18"/>
        <v>285.35573999999997</v>
      </c>
      <c r="Y74" s="12">
        <f t="shared" si="19"/>
        <v>329.76817999999992</v>
      </c>
      <c r="Z74" s="54">
        <f t="shared" si="20"/>
        <v>44.412439999999947</v>
      </c>
      <c r="AA74" s="34">
        <v>48.250639999999997</v>
      </c>
      <c r="AB74" s="34">
        <v>45.671210000000002</v>
      </c>
      <c r="AC74" s="60">
        <f t="shared" si="21"/>
        <v>2.579429999999995</v>
      </c>
      <c r="AD74">
        <v>3</v>
      </c>
    </row>
    <row r="75" spans="1:30" x14ac:dyDescent="0.25">
      <c r="A75" s="17">
        <v>74</v>
      </c>
      <c r="B75" s="18" t="s">
        <v>81</v>
      </c>
      <c r="C75" s="27">
        <v>173241.359</v>
      </c>
      <c r="D75" s="27">
        <v>434325.06300000002</v>
      </c>
      <c r="E75" s="2">
        <v>899.89</v>
      </c>
      <c r="F75" s="12">
        <f t="shared" si="11"/>
        <v>899890</v>
      </c>
      <c r="G75" s="38">
        <v>3.1202740000000002</v>
      </c>
      <c r="H75" s="38">
        <v>4.0076470000000004</v>
      </c>
      <c r="I75" s="27">
        <f t="shared" si="12"/>
        <v>312.0274</v>
      </c>
      <c r="J75" s="27">
        <f t="shared" si="12"/>
        <v>400.76470000000006</v>
      </c>
      <c r="K75" s="34">
        <v>260</v>
      </c>
      <c r="L75" s="34">
        <v>260</v>
      </c>
      <c r="M75" s="34">
        <f t="shared" si="13"/>
        <v>0</v>
      </c>
      <c r="N75" s="27">
        <v>275.11529999999999</v>
      </c>
      <c r="O75" s="27">
        <v>292.30520000000001</v>
      </c>
      <c r="P75" s="27">
        <f t="shared" si="14"/>
        <v>17.189900000000023</v>
      </c>
      <c r="Q75" s="42">
        <v>2.845755</v>
      </c>
      <c r="R75" s="42">
        <v>3.7331279999999998</v>
      </c>
      <c r="S75" s="7">
        <v>0.39013759999999997</v>
      </c>
      <c r="T75" s="7">
        <v>0.83382310000000004</v>
      </c>
      <c r="U75" s="58">
        <f t="shared" si="15"/>
        <v>27.451900000000016</v>
      </c>
      <c r="V75" s="58">
        <f t="shared" si="16"/>
        <v>27.451900000000062</v>
      </c>
      <c r="W75" s="53">
        <f t="shared" si="17"/>
        <v>-4.6185277824406512E-14</v>
      </c>
      <c r="X75" s="12">
        <f t="shared" si="18"/>
        <v>273.01364000000001</v>
      </c>
      <c r="Y75" s="12">
        <f t="shared" si="19"/>
        <v>317.38239000000004</v>
      </c>
      <c r="Z75" s="54">
        <f t="shared" si="20"/>
        <v>44.368750000000034</v>
      </c>
      <c r="AA75" s="34">
        <v>48.250639999999997</v>
      </c>
      <c r="AB75" s="34">
        <v>45.671210000000002</v>
      </c>
      <c r="AC75" s="60">
        <f t="shared" si="21"/>
        <v>2.579429999999995</v>
      </c>
      <c r="AD75">
        <v>3</v>
      </c>
    </row>
    <row r="76" spans="1:30" x14ac:dyDescent="0.25">
      <c r="A76" s="17">
        <v>75</v>
      </c>
      <c r="B76" s="18" t="s">
        <v>82</v>
      </c>
      <c r="C76" s="27">
        <v>172751.81299999999</v>
      </c>
      <c r="D76" s="27">
        <v>434437.75</v>
      </c>
      <c r="E76" s="2">
        <v>900.39</v>
      </c>
      <c r="F76" s="12">
        <f t="shared" si="11"/>
        <v>900390</v>
      </c>
      <c r="G76" s="38">
        <v>3.0759110000000001</v>
      </c>
      <c r="H76" s="38">
        <v>3.961611</v>
      </c>
      <c r="I76" s="27">
        <f t="shared" si="12"/>
        <v>307.59109999999998</v>
      </c>
      <c r="J76" s="27">
        <f t="shared" si="12"/>
        <v>396.16109999999998</v>
      </c>
      <c r="K76" s="34">
        <v>260</v>
      </c>
      <c r="L76" s="34">
        <v>260</v>
      </c>
      <c r="M76" s="34">
        <f t="shared" si="13"/>
        <v>0</v>
      </c>
      <c r="N76" s="27">
        <v>273.05200000000002</v>
      </c>
      <c r="O76" s="27">
        <v>292.13099999999997</v>
      </c>
      <c r="P76" s="27">
        <f t="shared" si="14"/>
        <v>19.078999999999951</v>
      </c>
      <c r="Q76" s="42">
        <v>2.9034300000000002</v>
      </c>
      <c r="R76" s="42">
        <v>3.7891300000000001</v>
      </c>
      <c r="S76" s="7">
        <v>0.3029538</v>
      </c>
      <c r="T76" s="7">
        <v>0.74580599999999997</v>
      </c>
      <c r="U76" s="58">
        <f t="shared" si="15"/>
        <v>17.248099999999987</v>
      </c>
      <c r="V76" s="58">
        <f t="shared" si="16"/>
        <v>17.248099999999987</v>
      </c>
      <c r="W76" s="53">
        <f t="shared" si="17"/>
        <v>0</v>
      </c>
      <c r="X76" s="12">
        <f t="shared" si="18"/>
        <v>277.29572000000002</v>
      </c>
      <c r="Y76" s="12">
        <f t="shared" si="19"/>
        <v>321.58050000000003</v>
      </c>
      <c r="Z76" s="54">
        <f t="shared" si="20"/>
        <v>44.284780000000012</v>
      </c>
      <c r="AA76" s="34">
        <v>48.250639999999997</v>
      </c>
      <c r="AB76" s="34">
        <v>45.671210000000002</v>
      </c>
      <c r="AC76" s="60">
        <f t="shared" si="21"/>
        <v>2.579429999999995</v>
      </c>
      <c r="AD76">
        <v>3</v>
      </c>
    </row>
    <row r="77" spans="1:30" x14ac:dyDescent="0.25">
      <c r="A77" s="17">
        <v>76</v>
      </c>
      <c r="B77" s="18" t="s">
        <v>83</v>
      </c>
      <c r="C77" s="27">
        <v>172255.84400000001</v>
      </c>
      <c r="D77" s="27">
        <v>434517.28100000002</v>
      </c>
      <c r="E77" s="2">
        <v>900.88</v>
      </c>
      <c r="F77" s="12">
        <f t="shared" si="11"/>
        <v>900880</v>
      </c>
      <c r="G77" s="38">
        <v>3.040092</v>
      </c>
      <c r="H77" s="38">
        <v>3.923044</v>
      </c>
      <c r="I77" s="27">
        <f t="shared" si="12"/>
        <v>304.00920000000002</v>
      </c>
      <c r="J77" s="27">
        <f t="shared" si="12"/>
        <v>392.30439999999999</v>
      </c>
      <c r="K77" s="34">
        <v>260</v>
      </c>
      <c r="L77" s="34">
        <v>260</v>
      </c>
      <c r="M77" s="34">
        <f t="shared" si="13"/>
        <v>0</v>
      </c>
      <c r="N77" s="27">
        <v>277.80950000000001</v>
      </c>
      <c r="O77" s="27">
        <v>295.28410000000002</v>
      </c>
      <c r="P77" s="27">
        <f t="shared" si="14"/>
        <v>17.474600000000009</v>
      </c>
      <c r="Q77" s="42">
        <v>3.1103040000000002</v>
      </c>
      <c r="R77" s="42">
        <v>3.9932560000000001</v>
      </c>
      <c r="S77" s="7">
        <v>0.53004629999999997</v>
      </c>
      <c r="T77" s="7">
        <v>0.9079469</v>
      </c>
      <c r="U77" s="58">
        <f t="shared" si="15"/>
        <v>-7.0212000000000163</v>
      </c>
      <c r="V77" s="58">
        <f t="shared" si="16"/>
        <v>-7.0212000000000163</v>
      </c>
      <c r="W77" s="53">
        <f t="shared" si="17"/>
        <v>0</v>
      </c>
      <c r="X77" s="12">
        <f t="shared" si="18"/>
        <v>251.00457</v>
      </c>
      <c r="Y77" s="12">
        <f t="shared" si="19"/>
        <v>301.50971000000004</v>
      </c>
      <c r="Z77" s="54">
        <f t="shared" si="20"/>
        <v>50.50514000000004</v>
      </c>
      <c r="AA77" s="34">
        <v>48.250639999999997</v>
      </c>
      <c r="AB77" s="34">
        <v>45.671210000000002</v>
      </c>
      <c r="AC77" s="60">
        <f t="shared" si="21"/>
        <v>2.579429999999995</v>
      </c>
      <c r="AD77">
        <v>3</v>
      </c>
    </row>
    <row r="78" spans="1:30" x14ac:dyDescent="0.25">
      <c r="A78" s="17">
        <v>77</v>
      </c>
      <c r="B78" s="18" t="s">
        <v>84</v>
      </c>
      <c r="C78" s="27">
        <v>171755.391</v>
      </c>
      <c r="D78" s="27">
        <v>434560.25</v>
      </c>
      <c r="E78" s="2">
        <v>901.38</v>
      </c>
      <c r="F78" s="12">
        <f t="shared" si="11"/>
        <v>901380</v>
      </c>
      <c r="G78" s="38">
        <v>3.0007160000000002</v>
      </c>
      <c r="H78" s="38">
        <v>3.8807649999999998</v>
      </c>
      <c r="I78" s="27">
        <f t="shared" si="12"/>
        <v>300.07159999999999</v>
      </c>
      <c r="J78" s="27">
        <f t="shared" si="12"/>
        <v>388.07649999999995</v>
      </c>
      <c r="K78" s="34">
        <v>262</v>
      </c>
      <c r="L78" s="34">
        <v>262</v>
      </c>
      <c r="M78" s="34">
        <f t="shared" si="13"/>
        <v>0</v>
      </c>
      <c r="N78" s="27">
        <v>274.00799999999998</v>
      </c>
      <c r="O78" s="27">
        <v>283.78629999999998</v>
      </c>
      <c r="P78" s="27">
        <f t="shared" si="14"/>
        <v>9.7783000000000015</v>
      </c>
      <c r="Q78" s="42">
        <v>3.1090939999999998</v>
      </c>
      <c r="R78" s="42">
        <v>3.9891429999999999</v>
      </c>
      <c r="S78" s="7">
        <v>0.54035690000000003</v>
      </c>
      <c r="T78" s="7">
        <v>0.98038219999999998</v>
      </c>
      <c r="U78" s="58">
        <f t="shared" si="15"/>
        <v>-10.837799999999964</v>
      </c>
      <c r="V78" s="58">
        <f t="shared" si="16"/>
        <v>-10.837800000000009</v>
      </c>
      <c r="W78" s="53">
        <f t="shared" si="17"/>
        <v>4.4408920985006262E-14</v>
      </c>
      <c r="X78" s="12">
        <f t="shared" si="18"/>
        <v>246.03591000000003</v>
      </c>
      <c r="Y78" s="12">
        <f t="shared" si="19"/>
        <v>290.03827999999999</v>
      </c>
      <c r="Z78" s="54">
        <f t="shared" si="20"/>
        <v>44.002369999999956</v>
      </c>
      <c r="AA78" s="34">
        <v>43.484650000000002</v>
      </c>
      <c r="AB78" s="34">
        <v>42.194699999999997</v>
      </c>
      <c r="AC78" s="60">
        <f t="shared" si="21"/>
        <v>1.2899500000000046</v>
      </c>
      <c r="AD78">
        <v>3</v>
      </c>
    </row>
    <row r="79" spans="1:30" x14ac:dyDescent="0.25">
      <c r="A79" s="17">
        <v>78</v>
      </c>
      <c r="B79" s="18" t="s">
        <v>85</v>
      </c>
      <c r="C79" s="27">
        <v>171253.125</v>
      </c>
      <c r="D79" s="27">
        <v>434569.25</v>
      </c>
      <c r="E79" s="2">
        <v>901.89</v>
      </c>
      <c r="F79" s="12">
        <f t="shared" si="11"/>
        <v>901890</v>
      </c>
      <c r="G79" s="38">
        <v>2.9579589999999998</v>
      </c>
      <c r="H79" s="38">
        <v>3.836694</v>
      </c>
      <c r="I79" s="27">
        <f t="shared" si="12"/>
        <v>295.79589999999996</v>
      </c>
      <c r="J79" s="27">
        <f t="shared" si="12"/>
        <v>383.6694</v>
      </c>
      <c r="K79" s="34">
        <v>260</v>
      </c>
      <c r="L79" s="34">
        <v>260</v>
      </c>
      <c r="M79" s="34">
        <f t="shared" si="13"/>
        <v>0</v>
      </c>
      <c r="N79" s="27">
        <v>286.4837</v>
      </c>
      <c r="O79" s="27">
        <v>302.22980000000001</v>
      </c>
      <c r="P79" s="27">
        <f t="shared" si="14"/>
        <v>15.746100000000013</v>
      </c>
      <c r="Q79" s="42">
        <v>3.129883</v>
      </c>
      <c r="R79" s="42">
        <v>4.0086170000000001</v>
      </c>
      <c r="S79" s="7">
        <v>0.73897840000000004</v>
      </c>
      <c r="T79" s="7">
        <v>1.178348</v>
      </c>
      <c r="U79" s="58">
        <f t="shared" si="15"/>
        <v>-17.192400000000021</v>
      </c>
      <c r="V79" s="58">
        <f t="shared" si="16"/>
        <v>-17.192300000000003</v>
      </c>
      <c r="W79" s="53">
        <f t="shared" si="17"/>
        <v>-1.0000000001753051E-4</v>
      </c>
      <c r="X79" s="12">
        <f t="shared" si="18"/>
        <v>221.89805999999996</v>
      </c>
      <c r="Y79" s="12">
        <f t="shared" si="19"/>
        <v>265.83459999999997</v>
      </c>
      <c r="Z79" s="54">
        <f t="shared" si="20"/>
        <v>43.936540000000008</v>
      </c>
      <c r="AA79" s="34">
        <v>43.484650000000002</v>
      </c>
      <c r="AB79" s="34">
        <v>42.194699999999997</v>
      </c>
      <c r="AC79" s="60">
        <f t="shared" si="21"/>
        <v>1.2899500000000046</v>
      </c>
      <c r="AD79">
        <v>3</v>
      </c>
    </row>
    <row r="80" spans="1:30" x14ac:dyDescent="0.25">
      <c r="A80" s="17">
        <v>79</v>
      </c>
      <c r="B80" s="18" t="s">
        <v>86</v>
      </c>
      <c r="C80" s="27">
        <v>170750.81299999999</v>
      </c>
      <c r="D80" s="27">
        <v>434560.65600000002</v>
      </c>
      <c r="E80" s="2">
        <v>902.4</v>
      </c>
      <c r="F80" s="12">
        <f t="shared" si="11"/>
        <v>902400</v>
      </c>
      <c r="G80" s="38">
        <v>2.9104030000000001</v>
      </c>
      <c r="H80" s="38">
        <v>3.7868089999999999</v>
      </c>
      <c r="I80" s="27">
        <f t="shared" si="12"/>
        <v>291.0403</v>
      </c>
      <c r="J80" s="27">
        <f t="shared" si="12"/>
        <v>378.68090000000001</v>
      </c>
      <c r="K80" s="34">
        <v>257</v>
      </c>
      <c r="L80" s="34">
        <v>257</v>
      </c>
      <c r="M80" s="34">
        <f t="shared" si="13"/>
        <v>0</v>
      </c>
      <c r="N80" s="27">
        <v>271.54050000000001</v>
      </c>
      <c r="O80" s="27">
        <v>284.4074</v>
      </c>
      <c r="P80" s="27">
        <f t="shared" si="14"/>
        <v>12.866899999999987</v>
      </c>
      <c r="Q80" s="42">
        <v>3.0548190000000002</v>
      </c>
      <c r="R80" s="42">
        <v>3.9312260000000001</v>
      </c>
      <c r="S80" s="7">
        <v>0.49520219999999998</v>
      </c>
      <c r="T80" s="7">
        <v>0.93340619999999996</v>
      </c>
      <c r="U80" s="58">
        <f t="shared" si="15"/>
        <v>-14.44160000000001</v>
      </c>
      <c r="V80" s="58">
        <f t="shared" si="16"/>
        <v>-14.441700000000024</v>
      </c>
      <c r="W80" s="53">
        <f t="shared" si="17"/>
        <v>1.000000000139778E-4</v>
      </c>
      <c r="X80" s="12">
        <f t="shared" si="18"/>
        <v>241.52008000000001</v>
      </c>
      <c r="Y80" s="12">
        <f t="shared" si="19"/>
        <v>285.34028000000001</v>
      </c>
      <c r="Z80" s="54">
        <f t="shared" si="20"/>
        <v>43.8202</v>
      </c>
      <c r="AA80" s="34">
        <v>43.484650000000002</v>
      </c>
      <c r="AB80" s="34">
        <v>42.194699999999997</v>
      </c>
      <c r="AC80" s="60">
        <f t="shared" si="21"/>
        <v>1.2899500000000046</v>
      </c>
      <c r="AD80">
        <v>3</v>
      </c>
    </row>
    <row r="81" spans="1:30" x14ac:dyDescent="0.25">
      <c r="A81" s="17">
        <v>80</v>
      </c>
      <c r="B81" s="18" t="s">
        <v>87</v>
      </c>
      <c r="C81" s="27">
        <v>170248.95300000001</v>
      </c>
      <c r="D81" s="27">
        <v>434537.71899999998</v>
      </c>
      <c r="E81" s="2">
        <v>902.91</v>
      </c>
      <c r="F81" s="12">
        <f t="shared" si="11"/>
        <v>902910</v>
      </c>
      <c r="G81" s="38">
        <v>2.8609499999999999</v>
      </c>
      <c r="H81" s="38">
        <v>3.7366269999999999</v>
      </c>
      <c r="I81" s="27">
        <f t="shared" si="12"/>
        <v>286.09499999999997</v>
      </c>
      <c r="J81" s="27">
        <f t="shared" si="12"/>
        <v>373.66269999999997</v>
      </c>
      <c r="K81" s="34">
        <v>260</v>
      </c>
      <c r="L81" s="34">
        <v>260</v>
      </c>
      <c r="M81" s="34">
        <f t="shared" si="13"/>
        <v>0</v>
      </c>
      <c r="N81" s="27">
        <v>278.00720000000001</v>
      </c>
      <c r="O81" s="27">
        <v>300.1866</v>
      </c>
      <c r="P81" s="27">
        <f t="shared" si="14"/>
        <v>22.179399999999987</v>
      </c>
      <c r="Q81" s="42">
        <v>2.9865840000000001</v>
      </c>
      <c r="R81" s="42">
        <v>3.8622610000000002</v>
      </c>
      <c r="S81" s="7">
        <v>0.35547289999999998</v>
      </c>
      <c r="T81" s="7">
        <v>0.79331269999999998</v>
      </c>
      <c r="U81" s="58">
        <f t="shared" si="15"/>
        <v>-12.563400000000025</v>
      </c>
      <c r="V81" s="58">
        <f t="shared" si="16"/>
        <v>-12.563400000000025</v>
      </c>
      <c r="W81" s="53">
        <f t="shared" si="17"/>
        <v>0</v>
      </c>
      <c r="X81" s="12">
        <f t="shared" si="18"/>
        <v>250.54770999999997</v>
      </c>
      <c r="Y81" s="12">
        <f t="shared" si="19"/>
        <v>294.33143000000001</v>
      </c>
      <c r="Z81" s="54">
        <f t="shared" si="20"/>
        <v>43.783720000000045</v>
      </c>
      <c r="AA81" s="34">
        <v>43.484650000000002</v>
      </c>
      <c r="AB81" s="34">
        <v>42.194699999999997</v>
      </c>
      <c r="AC81" s="60">
        <f t="shared" si="21"/>
        <v>1.2899500000000046</v>
      </c>
      <c r="AD81">
        <v>3</v>
      </c>
    </row>
    <row r="82" spans="1:30" x14ac:dyDescent="0.25">
      <c r="A82" s="17">
        <v>81</v>
      </c>
      <c r="B82" s="18" t="s">
        <v>88</v>
      </c>
      <c r="C82" s="27">
        <v>169746.75</v>
      </c>
      <c r="D82" s="27">
        <v>434530.40600000002</v>
      </c>
      <c r="E82" s="2">
        <v>903.4</v>
      </c>
      <c r="F82" s="12">
        <f t="shared" si="11"/>
        <v>903400</v>
      </c>
      <c r="G82" s="38">
        <v>2.8177750000000001</v>
      </c>
      <c r="H82" s="38">
        <v>3.6918540000000002</v>
      </c>
      <c r="I82" s="27">
        <f t="shared" si="12"/>
        <v>281.77750000000003</v>
      </c>
      <c r="J82" s="27">
        <f t="shared" si="12"/>
        <v>369.18540000000002</v>
      </c>
      <c r="K82" s="34">
        <v>262</v>
      </c>
      <c r="L82" s="34">
        <v>262</v>
      </c>
      <c r="M82" s="34">
        <f t="shared" si="13"/>
        <v>0</v>
      </c>
      <c r="N82" s="27">
        <v>280.14150000000001</v>
      </c>
      <c r="O82" s="27">
        <v>299.77210000000002</v>
      </c>
      <c r="P82" s="27">
        <f t="shared" si="14"/>
        <v>19.630600000000015</v>
      </c>
      <c r="Q82" s="42">
        <v>3.1340150000000002</v>
      </c>
      <c r="R82" s="42">
        <v>4.0080939999999998</v>
      </c>
      <c r="S82" s="7">
        <v>0.40388859999999999</v>
      </c>
      <c r="T82" s="7">
        <v>0.84092889999999998</v>
      </c>
      <c r="U82" s="58">
        <f t="shared" si="15"/>
        <v>-31.624000000000009</v>
      </c>
      <c r="V82" s="58">
        <f t="shared" si="16"/>
        <v>-31.623999999999963</v>
      </c>
      <c r="W82" s="53">
        <f t="shared" si="17"/>
        <v>-4.6185277824406512E-14</v>
      </c>
      <c r="X82" s="12">
        <f t="shared" si="18"/>
        <v>241.38864000000001</v>
      </c>
      <c r="Y82" s="12">
        <f t="shared" si="19"/>
        <v>285.09251000000006</v>
      </c>
      <c r="Z82" s="54">
        <f t="shared" si="20"/>
        <v>43.703870000000052</v>
      </c>
      <c r="AA82" s="34">
        <v>43.484650000000002</v>
      </c>
      <c r="AB82" s="34">
        <v>42.194699999999997</v>
      </c>
      <c r="AC82" s="60">
        <f t="shared" si="21"/>
        <v>1.2899500000000046</v>
      </c>
      <c r="AD82">
        <v>3</v>
      </c>
    </row>
    <row r="83" spans="1:30" x14ac:dyDescent="0.25">
      <c r="A83" s="17">
        <v>82</v>
      </c>
      <c r="B83" s="18" t="s">
        <v>89</v>
      </c>
      <c r="C83" s="27">
        <v>169245.78099999999</v>
      </c>
      <c r="D83" s="27">
        <v>434566.15600000002</v>
      </c>
      <c r="E83" s="2">
        <v>903.89</v>
      </c>
      <c r="F83" s="12">
        <f t="shared" si="11"/>
        <v>903890</v>
      </c>
      <c r="G83" s="38">
        <v>2.7683719999999998</v>
      </c>
      <c r="H83" s="38">
        <v>3.640968</v>
      </c>
      <c r="I83" s="27">
        <f t="shared" si="12"/>
        <v>276.8372</v>
      </c>
      <c r="J83" s="27">
        <f t="shared" si="12"/>
        <v>364.09679999999997</v>
      </c>
      <c r="K83" s="34">
        <v>258</v>
      </c>
      <c r="L83" s="34">
        <v>258</v>
      </c>
      <c r="M83" s="34">
        <f t="shared" si="13"/>
        <v>0</v>
      </c>
      <c r="N83" s="27">
        <v>277.97390000000001</v>
      </c>
      <c r="O83" s="27">
        <v>301.26319999999998</v>
      </c>
      <c r="P83" s="27">
        <f t="shared" si="14"/>
        <v>23.289299999999969</v>
      </c>
      <c r="Q83" s="42">
        <v>2.9970729999999999</v>
      </c>
      <c r="R83" s="42">
        <v>3.869669</v>
      </c>
      <c r="S83" s="7">
        <v>0.37418570000000001</v>
      </c>
      <c r="T83" s="7">
        <v>0.81048489999999995</v>
      </c>
      <c r="U83" s="58">
        <f t="shared" si="15"/>
        <v>-22.870100000000004</v>
      </c>
      <c r="V83" s="58">
        <f t="shared" si="16"/>
        <v>-22.870100000000004</v>
      </c>
      <c r="W83" s="53">
        <f t="shared" si="17"/>
        <v>0</v>
      </c>
      <c r="X83" s="12">
        <f t="shared" si="18"/>
        <v>239.41862999999998</v>
      </c>
      <c r="Y83" s="12">
        <f t="shared" si="19"/>
        <v>283.04831000000001</v>
      </c>
      <c r="Z83" s="54">
        <f t="shared" si="20"/>
        <v>43.629680000000036</v>
      </c>
      <c r="AA83" s="34">
        <v>43.484650000000002</v>
      </c>
      <c r="AB83" s="34">
        <v>42.194699999999997</v>
      </c>
      <c r="AC83" s="60">
        <f t="shared" si="21"/>
        <v>1.2899500000000046</v>
      </c>
      <c r="AD83">
        <v>3</v>
      </c>
    </row>
    <row r="84" spans="1:30" x14ac:dyDescent="0.25">
      <c r="A84" s="17">
        <v>83</v>
      </c>
      <c r="B84" s="18" t="s">
        <v>90</v>
      </c>
      <c r="C84" s="27">
        <v>168749.68799999999</v>
      </c>
      <c r="D84" s="27">
        <v>434644.59399999998</v>
      </c>
      <c r="E84" s="2">
        <v>904.4</v>
      </c>
      <c r="F84" s="12">
        <f t="shared" si="11"/>
        <v>904400</v>
      </c>
      <c r="G84" s="38">
        <v>2.7262059999999999</v>
      </c>
      <c r="H84" s="38">
        <v>3.596743</v>
      </c>
      <c r="I84" s="27">
        <f t="shared" si="12"/>
        <v>272.62059999999997</v>
      </c>
      <c r="J84" s="27">
        <f t="shared" si="12"/>
        <v>359.67430000000002</v>
      </c>
      <c r="K84" s="34">
        <v>258</v>
      </c>
      <c r="L84" s="34">
        <v>258</v>
      </c>
      <c r="M84" s="34">
        <f t="shared" si="13"/>
        <v>0</v>
      </c>
      <c r="N84" s="27">
        <v>279.1164</v>
      </c>
      <c r="O84" s="27">
        <v>298.86750000000001</v>
      </c>
      <c r="P84" s="27">
        <f t="shared" si="14"/>
        <v>19.751100000000008</v>
      </c>
      <c r="Q84" s="42">
        <v>3.1903920000000001</v>
      </c>
      <c r="R84" s="42">
        <v>4.0609289999999998</v>
      </c>
      <c r="S84" s="7">
        <v>0.56310289999999996</v>
      </c>
      <c r="T84" s="7">
        <v>0.93590390000000001</v>
      </c>
      <c r="U84" s="58">
        <f t="shared" si="15"/>
        <v>-46.418600000000019</v>
      </c>
      <c r="V84" s="58">
        <f t="shared" si="16"/>
        <v>-46.418599999999977</v>
      </c>
      <c r="W84" s="53">
        <f t="shared" si="17"/>
        <v>0</v>
      </c>
      <c r="X84" s="12">
        <f t="shared" si="18"/>
        <v>216.31030999999999</v>
      </c>
      <c r="Y84" s="12">
        <f t="shared" si="19"/>
        <v>266.08391</v>
      </c>
      <c r="Z84" s="54">
        <f t="shared" si="20"/>
        <v>49.773600000000016</v>
      </c>
      <c r="AA84" s="34">
        <v>43.484650000000002</v>
      </c>
      <c r="AB84" s="34">
        <v>42.194710000000001</v>
      </c>
      <c r="AC84" s="60">
        <f t="shared" si="21"/>
        <v>1.2899400000000014</v>
      </c>
      <c r="AD84">
        <v>3</v>
      </c>
    </row>
    <row r="85" spans="1:30" x14ac:dyDescent="0.25">
      <c r="A85" s="17">
        <v>84</v>
      </c>
      <c r="B85" s="18" t="s">
        <v>91</v>
      </c>
      <c r="C85" s="27">
        <v>168259.234</v>
      </c>
      <c r="D85" s="27">
        <v>434753.28100000002</v>
      </c>
      <c r="E85" s="2">
        <v>904.9</v>
      </c>
      <c r="F85" s="12">
        <f t="shared" si="11"/>
        <v>904900</v>
      </c>
      <c r="G85" s="38">
        <v>2.6821990000000002</v>
      </c>
      <c r="H85" s="38">
        <v>3.5497010000000002</v>
      </c>
      <c r="I85" s="27">
        <f t="shared" si="12"/>
        <v>268.2199</v>
      </c>
      <c r="J85" s="27">
        <f t="shared" si="12"/>
        <v>354.9701</v>
      </c>
      <c r="K85" s="34">
        <v>258</v>
      </c>
      <c r="L85" s="34">
        <v>258</v>
      </c>
      <c r="M85" s="34">
        <f t="shared" si="13"/>
        <v>0</v>
      </c>
      <c r="N85" s="27">
        <v>269.57819999999998</v>
      </c>
      <c r="O85" s="27">
        <v>289.5172</v>
      </c>
      <c r="P85" s="27">
        <f t="shared" si="14"/>
        <v>19.939000000000021</v>
      </c>
      <c r="Q85" s="42">
        <v>3.1247189999999998</v>
      </c>
      <c r="R85" s="42">
        <v>3.9922200000000001</v>
      </c>
      <c r="S85" s="7">
        <v>0.5611024</v>
      </c>
      <c r="T85" s="7">
        <v>0.78020670000000003</v>
      </c>
      <c r="U85" s="58">
        <f t="shared" si="15"/>
        <v>-44.25199999999996</v>
      </c>
      <c r="V85" s="58">
        <f t="shared" si="16"/>
        <v>-44.251899999999992</v>
      </c>
      <c r="W85" s="53">
        <f t="shared" si="17"/>
        <v>-9.9999999967792519E-5</v>
      </c>
      <c r="X85" s="12">
        <f t="shared" si="18"/>
        <v>212.10966000000005</v>
      </c>
      <c r="Y85" s="12">
        <f t="shared" si="19"/>
        <v>276.94943000000001</v>
      </c>
      <c r="Z85" s="54">
        <f t="shared" si="20"/>
        <v>64.839769999999959</v>
      </c>
      <c r="AA85" s="34">
        <v>43.484650000000002</v>
      </c>
      <c r="AB85" s="34">
        <v>42.194710000000001</v>
      </c>
      <c r="AC85" s="60">
        <f t="shared" si="21"/>
        <v>1.2899400000000014</v>
      </c>
      <c r="AD85">
        <v>3</v>
      </c>
    </row>
    <row r="86" spans="1:30" x14ac:dyDescent="0.25">
      <c r="A86" s="17">
        <v>85</v>
      </c>
      <c r="B86" s="18" t="s">
        <v>92</v>
      </c>
      <c r="C86" s="27">
        <v>167761.016</v>
      </c>
      <c r="D86" s="27">
        <v>434815.46899999998</v>
      </c>
      <c r="E86" s="2">
        <v>905.4</v>
      </c>
      <c r="F86" s="12">
        <f t="shared" si="11"/>
        <v>905400</v>
      </c>
      <c r="G86" s="38">
        <v>2.6350039999999999</v>
      </c>
      <c r="H86" s="38">
        <v>3.5017040000000001</v>
      </c>
      <c r="I86" s="27">
        <f t="shared" si="12"/>
        <v>263.50040000000001</v>
      </c>
      <c r="J86" s="27">
        <f t="shared" si="12"/>
        <v>350.17040000000003</v>
      </c>
      <c r="K86" s="34">
        <v>260</v>
      </c>
      <c r="L86" s="34">
        <v>260</v>
      </c>
      <c r="M86" s="34">
        <f t="shared" si="13"/>
        <v>0</v>
      </c>
      <c r="N86" s="27">
        <v>289.25240000000002</v>
      </c>
      <c r="O86" s="27">
        <v>313.5136</v>
      </c>
      <c r="P86" s="27">
        <f t="shared" si="14"/>
        <v>24.261199999999974</v>
      </c>
      <c r="Q86" s="42">
        <v>3.0181</v>
      </c>
      <c r="R86" s="42">
        <v>3.8847999999999998</v>
      </c>
      <c r="S86" s="7">
        <v>0.52250129999999995</v>
      </c>
      <c r="T86" s="7">
        <v>0.95585089999999995</v>
      </c>
      <c r="U86" s="58">
        <f t="shared" si="15"/>
        <v>-38.30960000000001</v>
      </c>
      <c r="V86" s="58">
        <f t="shared" si="16"/>
        <v>-38.309599999999968</v>
      </c>
      <c r="W86" s="53">
        <f t="shared" si="17"/>
        <v>0</v>
      </c>
      <c r="X86" s="12">
        <f t="shared" si="18"/>
        <v>211.25026999999997</v>
      </c>
      <c r="Y86" s="12">
        <f t="shared" si="19"/>
        <v>254.58531000000005</v>
      </c>
      <c r="Z86" s="54">
        <f t="shared" si="20"/>
        <v>43.335040000000077</v>
      </c>
      <c r="AA86" s="34">
        <v>43.484650000000002</v>
      </c>
      <c r="AB86" s="34">
        <v>42.194710000000001</v>
      </c>
      <c r="AC86" s="60">
        <f t="shared" si="21"/>
        <v>1.2899400000000014</v>
      </c>
      <c r="AD86">
        <v>3</v>
      </c>
    </row>
    <row r="87" spans="1:30" x14ac:dyDescent="0.25">
      <c r="A87" s="17">
        <v>86</v>
      </c>
      <c r="B87" s="18" t="s">
        <v>93</v>
      </c>
      <c r="C87" s="27">
        <v>167258.92199999999</v>
      </c>
      <c r="D87" s="27">
        <v>434816.53100000002</v>
      </c>
      <c r="E87" s="2">
        <v>905.91</v>
      </c>
      <c r="F87" s="12">
        <f t="shared" si="11"/>
        <v>905910</v>
      </c>
      <c r="G87" s="38">
        <v>2.5902759999999998</v>
      </c>
      <c r="H87" s="38">
        <v>3.4545979999999998</v>
      </c>
      <c r="I87" s="27">
        <f t="shared" si="12"/>
        <v>259.02760000000001</v>
      </c>
      <c r="J87" s="27">
        <f t="shared" si="12"/>
        <v>345.45979999999997</v>
      </c>
      <c r="K87" s="34">
        <v>257</v>
      </c>
      <c r="L87" s="34">
        <v>257</v>
      </c>
      <c r="M87" s="34">
        <f t="shared" si="13"/>
        <v>0</v>
      </c>
      <c r="N87" s="27">
        <v>279.20549999999997</v>
      </c>
      <c r="O87" s="27">
        <v>296.49200000000002</v>
      </c>
      <c r="P87" s="27">
        <f t="shared" si="14"/>
        <v>17.286500000000046</v>
      </c>
      <c r="Q87" s="42">
        <v>3.1347309999999999</v>
      </c>
      <c r="R87" s="42">
        <v>3.999053</v>
      </c>
      <c r="S87" s="7">
        <v>0.55513659999999998</v>
      </c>
      <c r="T87" s="7">
        <v>0.98730130000000005</v>
      </c>
      <c r="U87" s="58">
        <f t="shared" si="15"/>
        <v>-54.44550000000001</v>
      </c>
      <c r="V87" s="58">
        <f t="shared" si="16"/>
        <v>-54.44550000000001</v>
      </c>
      <c r="W87" s="53">
        <f t="shared" si="17"/>
        <v>0</v>
      </c>
      <c r="X87" s="12">
        <f t="shared" si="18"/>
        <v>203.51393999999999</v>
      </c>
      <c r="Y87" s="12">
        <f t="shared" si="19"/>
        <v>246.72967</v>
      </c>
      <c r="Z87" s="54">
        <f t="shared" si="20"/>
        <v>43.215730000000008</v>
      </c>
      <c r="AA87" s="34">
        <v>43.484650000000002</v>
      </c>
      <c r="AB87" s="34">
        <v>42.194710000000001</v>
      </c>
      <c r="AC87" s="60">
        <f t="shared" si="21"/>
        <v>1.2899400000000014</v>
      </c>
      <c r="AD87">
        <v>3</v>
      </c>
    </row>
    <row r="88" spans="1:30" x14ac:dyDescent="0.25">
      <c r="A88" s="17">
        <v>87</v>
      </c>
      <c r="B88" s="18" t="s">
        <v>94</v>
      </c>
      <c r="C88" s="27">
        <v>166760.25</v>
      </c>
      <c r="D88" s="27">
        <v>434757.625</v>
      </c>
      <c r="E88" s="2">
        <v>906.42</v>
      </c>
      <c r="F88" s="12">
        <f t="shared" si="11"/>
        <v>906420</v>
      </c>
      <c r="G88" s="38">
        <v>2.5436580000000002</v>
      </c>
      <c r="H88" s="38">
        <v>3.40422</v>
      </c>
      <c r="I88" s="27">
        <f t="shared" si="12"/>
        <v>254.36580000000001</v>
      </c>
      <c r="J88" s="27">
        <f t="shared" si="12"/>
        <v>340.42200000000003</v>
      </c>
      <c r="K88" s="34">
        <v>251</v>
      </c>
      <c r="L88" s="34">
        <v>251</v>
      </c>
      <c r="M88" s="34">
        <f t="shared" si="13"/>
        <v>0</v>
      </c>
      <c r="N88" s="27">
        <v>261.358</v>
      </c>
      <c r="O88" s="27">
        <v>273.6755</v>
      </c>
      <c r="P88" s="27">
        <f t="shared" si="14"/>
        <v>12.317499999999995</v>
      </c>
      <c r="Q88" s="42">
        <v>3.1380400000000002</v>
      </c>
      <c r="R88" s="42">
        <v>3.9986030000000001</v>
      </c>
      <c r="S88" s="7">
        <v>0.36183379999999998</v>
      </c>
      <c r="T88" s="7">
        <v>0.79210959999999997</v>
      </c>
      <c r="U88" s="58">
        <f t="shared" si="15"/>
        <v>-59.438199999999995</v>
      </c>
      <c r="V88" s="58">
        <f t="shared" si="16"/>
        <v>-59.438300000000012</v>
      </c>
      <c r="W88" s="53">
        <f t="shared" si="17"/>
        <v>1.0000000001753051E-4</v>
      </c>
      <c r="X88" s="12">
        <f t="shared" si="18"/>
        <v>218.18242000000004</v>
      </c>
      <c r="Y88" s="12">
        <f t="shared" si="19"/>
        <v>261.21104000000003</v>
      </c>
      <c r="Z88" s="54">
        <f t="shared" si="20"/>
        <v>43.028619999999989</v>
      </c>
      <c r="AA88" s="34">
        <v>43.484650000000002</v>
      </c>
      <c r="AB88" s="34">
        <v>42.194710000000001</v>
      </c>
      <c r="AC88" s="60">
        <f t="shared" si="21"/>
        <v>1.2899400000000014</v>
      </c>
      <c r="AD88">
        <v>3</v>
      </c>
    </row>
    <row r="89" spans="1:30" x14ac:dyDescent="0.25">
      <c r="A89" s="17">
        <v>88</v>
      </c>
      <c r="B89" s="18" t="s">
        <v>95</v>
      </c>
      <c r="C89" s="27">
        <v>166271.016</v>
      </c>
      <c r="D89" s="27">
        <v>434644.43800000002</v>
      </c>
      <c r="E89" s="2">
        <v>906.92</v>
      </c>
      <c r="F89" s="12">
        <f t="shared" si="11"/>
        <v>906920</v>
      </c>
      <c r="G89" s="38">
        <v>2.500486</v>
      </c>
      <c r="H89" s="38">
        <v>3.3577970000000001</v>
      </c>
      <c r="I89" s="27">
        <f t="shared" si="12"/>
        <v>250.04859999999999</v>
      </c>
      <c r="J89" s="27">
        <f t="shared" si="12"/>
        <v>335.77969999999999</v>
      </c>
      <c r="K89" s="34">
        <v>252</v>
      </c>
      <c r="L89" s="34">
        <v>252</v>
      </c>
      <c r="M89" s="34">
        <f t="shared" si="13"/>
        <v>0</v>
      </c>
      <c r="N89" s="27">
        <v>266.08249999999998</v>
      </c>
      <c r="O89" s="27">
        <v>275.97460000000001</v>
      </c>
      <c r="P89" s="27">
        <f t="shared" si="14"/>
        <v>9.8921000000000276</v>
      </c>
      <c r="Q89" s="42">
        <v>3.2024499999999998</v>
      </c>
      <c r="R89" s="42">
        <v>4.0597620000000001</v>
      </c>
      <c r="S89" s="7">
        <v>0.61024239999999996</v>
      </c>
      <c r="T89" s="7">
        <v>1.038896</v>
      </c>
      <c r="U89" s="58">
        <f t="shared" si="15"/>
        <v>-70.196399999999983</v>
      </c>
      <c r="V89" s="58">
        <f t="shared" si="16"/>
        <v>-70.1965</v>
      </c>
      <c r="W89" s="53">
        <f t="shared" si="17"/>
        <v>1.0000000001753051E-4</v>
      </c>
      <c r="X89" s="12">
        <f t="shared" si="18"/>
        <v>189.02436</v>
      </c>
      <c r="Y89" s="12">
        <f t="shared" si="19"/>
        <v>231.89010000000002</v>
      </c>
      <c r="Z89" s="54">
        <f t="shared" si="20"/>
        <v>42.865740000000017</v>
      </c>
      <c r="AA89" s="34">
        <v>43.484650000000002</v>
      </c>
      <c r="AB89" s="34">
        <v>42.194710000000001</v>
      </c>
      <c r="AC89" s="60">
        <f t="shared" si="21"/>
        <v>1.2899400000000014</v>
      </c>
      <c r="AD89">
        <v>3</v>
      </c>
    </row>
    <row r="90" spans="1:30" x14ac:dyDescent="0.25">
      <c r="A90" s="17">
        <v>89</v>
      </c>
      <c r="B90" s="18" t="s">
        <v>96</v>
      </c>
      <c r="C90" s="27">
        <v>165796.95300000001</v>
      </c>
      <c r="D90" s="27">
        <v>434478.81300000002</v>
      </c>
      <c r="E90" s="2">
        <v>907.43</v>
      </c>
      <c r="F90" s="12">
        <f t="shared" si="11"/>
        <v>907430</v>
      </c>
      <c r="G90" s="38">
        <v>2.4575629999999999</v>
      </c>
      <c r="H90" s="38">
        <v>3.3108029999999999</v>
      </c>
      <c r="I90" s="27">
        <f t="shared" si="12"/>
        <v>245.75629999999998</v>
      </c>
      <c r="J90" s="27">
        <f t="shared" si="12"/>
        <v>331.08029999999997</v>
      </c>
      <c r="K90" s="34">
        <v>252</v>
      </c>
      <c r="L90" s="34">
        <v>252</v>
      </c>
      <c r="M90" s="34">
        <f t="shared" si="13"/>
        <v>0</v>
      </c>
      <c r="N90" s="27">
        <v>261.51940000000002</v>
      </c>
      <c r="O90" s="27">
        <v>268.53620000000001</v>
      </c>
      <c r="P90" s="27">
        <f t="shared" si="14"/>
        <v>7.0167999999999893</v>
      </c>
      <c r="Q90" s="42">
        <v>3.2084359999999998</v>
      </c>
      <c r="R90" s="42">
        <v>4.0616770000000004</v>
      </c>
      <c r="S90" s="7">
        <v>0.57877809999999996</v>
      </c>
      <c r="T90" s="7">
        <v>1.005398</v>
      </c>
      <c r="U90" s="58">
        <f t="shared" si="15"/>
        <v>-75.087299999999985</v>
      </c>
      <c r="V90" s="58">
        <f t="shared" si="16"/>
        <v>-75.087400000000045</v>
      </c>
      <c r="W90" s="53">
        <f t="shared" si="17"/>
        <v>1.0000000006016307E-4</v>
      </c>
      <c r="X90" s="12">
        <f t="shared" si="18"/>
        <v>187.87849</v>
      </c>
      <c r="Y90" s="12">
        <f t="shared" si="19"/>
        <v>230.54049999999998</v>
      </c>
      <c r="Z90" s="54">
        <f t="shared" si="20"/>
        <v>42.662009999999981</v>
      </c>
      <c r="AA90" s="34">
        <v>43.484650000000002</v>
      </c>
      <c r="AB90" s="34">
        <v>42.194710000000001</v>
      </c>
      <c r="AC90" s="60">
        <f t="shared" si="21"/>
        <v>1.2899400000000014</v>
      </c>
      <c r="AD90">
        <v>3</v>
      </c>
    </row>
    <row r="91" spans="1:30" x14ac:dyDescent="0.25">
      <c r="A91" s="17">
        <v>90</v>
      </c>
      <c r="B91" s="18" t="s">
        <v>97</v>
      </c>
      <c r="C91" s="27">
        <v>165343.65599999999</v>
      </c>
      <c r="D91" s="27">
        <v>434262.75</v>
      </c>
      <c r="E91" s="2">
        <v>907.93</v>
      </c>
      <c r="F91" s="12">
        <f t="shared" si="11"/>
        <v>907930</v>
      </c>
      <c r="G91" s="38">
        <v>2.4119169999999999</v>
      </c>
      <c r="H91" s="38">
        <v>3.2616019999999999</v>
      </c>
      <c r="I91" s="27">
        <f t="shared" si="12"/>
        <v>241.1917</v>
      </c>
      <c r="J91" s="27">
        <f t="shared" si="12"/>
        <v>326.16019999999997</v>
      </c>
      <c r="K91" s="34">
        <v>255</v>
      </c>
      <c r="L91" s="34">
        <v>255</v>
      </c>
      <c r="M91" s="34">
        <f t="shared" si="13"/>
        <v>0</v>
      </c>
      <c r="N91" s="27">
        <v>264.53550000000001</v>
      </c>
      <c r="O91" s="27">
        <v>272.02429999999998</v>
      </c>
      <c r="P91" s="27">
        <f t="shared" si="14"/>
        <v>7.4887999999999693</v>
      </c>
      <c r="Q91" s="42">
        <v>3.1066029999999998</v>
      </c>
      <c r="R91" s="42">
        <v>3.9562879999999998</v>
      </c>
      <c r="S91" s="7">
        <v>0.54095879999999996</v>
      </c>
      <c r="T91" s="7">
        <v>0.96580089999999996</v>
      </c>
      <c r="U91" s="58">
        <f t="shared" si="15"/>
        <v>-69.468599999999995</v>
      </c>
      <c r="V91" s="58">
        <f t="shared" si="16"/>
        <v>-69.468599999999995</v>
      </c>
      <c r="W91" s="53">
        <f t="shared" si="17"/>
        <v>0</v>
      </c>
      <c r="X91" s="12">
        <f t="shared" si="18"/>
        <v>187.09582</v>
      </c>
      <c r="Y91" s="12">
        <f t="shared" si="19"/>
        <v>229.58010999999999</v>
      </c>
      <c r="Z91" s="54">
        <f t="shared" si="20"/>
        <v>42.484289999999987</v>
      </c>
      <c r="AA91" s="34">
        <v>43.484650000000002</v>
      </c>
      <c r="AB91" s="34">
        <v>42.194719999999997</v>
      </c>
      <c r="AC91" s="60">
        <f t="shared" si="21"/>
        <v>1.2899300000000054</v>
      </c>
      <c r="AD91">
        <v>3</v>
      </c>
    </row>
    <row r="92" spans="1:30" x14ac:dyDescent="0.25">
      <c r="A92" s="17">
        <v>91</v>
      </c>
      <c r="B92" s="18" t="s">
        <v>98</v>
      </c>
      <c r="C92" s="27">
        <v>164901.92199999999</v>
      </c>
      <c r="D92" s="27">
        <v>434023.43800000002</v>
      </c>
      <c r="E92" s="2">
        <v>908.43</v>
      </c>
      <c r="F92" s="12">
        <f t="shared" si="11"/>
        <v>908430</v>
      </c>
      <c r="G92" s="38">
        <v>2.3679000000000001</v>
      </c>
      <c r="H92" s="38">
        <v>3.2145820000000001</v>
      </c>
      <c r="I92" s="27">
        <f t="shared" si="12"/>
        <v>236.79000000000002</v>
      </c>
      <c r="J92" s="27">
        <f t="shared" si="12"/>
        <v>321.45820000000003</v>
      </c>
      <c r="K92" s="34">
        <v>259</v>
      </c>
      <c r="L92" s="34">
        <v>259</v>
      </c>
      <c r="M92" s="34">
        <f t="shared" si="13"/>
        <v>0</v>
      </c>
      <c r="N92" s="27">
        <v>271.7491</v>
      </c>
      <c r="O92" s="27">
        <v>280.42059999999998</v>
      </c>
      <c r="P92" s="27">
        <f t="shared" si="14"/>
        <v>8.6714999999999804</v>
      </c>
      <c r="Q92" s="42">
        <v>3.1189809999999998</v>
      </c>
      <c r="R92" s="42">
        <v>3.9656630000000002</v>
      </c>
      <c r="S92" s="7">
        <v>0.51395049999999998</v>
      </c>
      <c r="T92" s="7">
        <v>0.9873731</v>
      </c>
      <c r="U92" s="58">
        <f t="shared" si="15"/>
        <v>-75.108099999999965</v>
      </c>
      <c r="V92" s="58">
        <f t="shared" si="16"/>
        <v>-75.108100000000007</v>
      </c>
      <c r="W92" s="53">
        <f t="shared" si="17"/>
        <v>0</v>
      </c>
      <c r="X92" s="12">
        <f t="shared" si="18"/>
        <v>185.39495000000002</v>
      </c>
      <c r="Y92" s="12">
        <f t="shared" si="19"/>
        <v>222.72089</v>
      </c>
      <c r="Z92" s="54">
        <f t="shared" si="20"/>
        <v>37.325939999999974</v>
      </c>
      <c r="AA92" s="34">
        <v>43.484650000000002</v>
      </c>
      <c r="AB92" s="34">
        <v>42.194719999999997</v>
      </c>
      <c r="AC92" s="60">
        <f t="shared" si="21"/>
        <v>1.2899300000000054</v>
      </c>
      <c r="AD92">
        <v>3</v>
      </c>
    </row>
    <row r="93" spans="1:30" x14ac:dyDescent="0.25">
      <c r="A93" s="17">
        <v>92</v>
      </c>
      <c r="B93" s="18" t="s">
        <v>99</v>
      </c>
      <c r="C93" s="27">
        <v>164448.59400000001</v>
      </c>
      <c r="D93" s="27">
        <v>433807.28100000002</v>
      </c>
      <c r="E93" s="2">
        <v>908.93</v>
      </c>
      <c r="F93" s="12">
        <f t="shared" si="11"/>
        <v>908930</v>
      </c>
      <c r="G93" s="38">
        <v>2.3221400000000001</v>
      </c>
      <c r="H93" s="38">
        <v>3.1659999999999999</v>
      </c>
      <c r="I93" s="27">
        <f t="shared" si="12"/>
        <v>232.214</v>
      </c>
      <c r="J93" s="27">
        <f t="shared" si="12"/>
        <v>316.59999999999997</v>
      </c>
      <c r="K93" s="34">
        <v>258</v>
      </c>
      <c r="L93" s="34">
        <v>258</v>
      </c>
      <c r="M93" s="34">
        <f t="shared" si="13"/>
        <v>0</v>
      </c>
      <c r="N93" s="27">
        <v>277.1651</v>
      </c>
      <c r="O93" s="27">
        <v>297.94569999999999</v>
      </c>
      <c r="P93" s="27">
        <f t="shared" si="14"/>
        <v>20.780599999999993</v>
      </c>
      <c r="Q93" s="42">
        <v>3.0818289999999999</v>
      </c>
      <c r="R93" s="42">
        <v>3.9256890000000002</v>
      </c>
      <c r="S93" s="7">
        <v>0.51107159999999996</v>
      </c>
      <c r="T93" s="7">
        <v>0.86036270000000004</v>
      </c>
      <c r="U93" s="58">
        <f t="shared" si="15"/>
        <v>-75.968899999999991</v>
      </c>
      <c r="V93" s="58">
        <f t="shared" si="16"/>
        <v>-75.968900000000033</v>
      </c>
      <c r="W93" s="53">
        <f t="shared" si="17"/>
        <v>0</v>
      </c>
      <c r="X93" s="12">
        <f t="shared" si="18"/>
        <v>181.10684000000001</v>
      </c>
      <c r="Y93" s="12">
        <f t="shared" si="19"/>
        <v>230.56372999999999</v>
      </c>
      <c r="Z93" s="54">
        <f t="shared" si="20"/>
        <v>49.456889999999987</v>
      </c>
      <c r="AA93" s="34">
        <v>43.484650000000002</v>
      </c>
      <c r="AB93" s="34">
        <v>42.194719999999997</v>
      </c>
      <c r="AC93" s="60">
        <f t="shared" si="21"/>
        <v>1.2899300000000054</v>
      </c>
      <c r="AD93">
        <v>3</v>
      </c>
    </row>
    <row r="94" spans="1:30" x14ac:dyDescent="0.25">
      <c r="A94" s="17">
        <v>93</v>
      </c>
      <c r="B94" s="18" t="s">
        <v>100</v>
      </c>
      <c r="C94" s="27">
        <v>163977.06299999999</v>
      </c>
      <c r="D94" s="27">
        <v>433634.40600000002</v>
      </c>
      <c r="E94" s="2">
        <v>909.43</v>
      </c>
      <c r="F94" s="12">
        <f t="shared" si="11"/>
        <v>909430</v>
      </c>
      <c r="G94" s="38">
        <v>2.2734299999999998</v>
      </c>
      <c r="H94" s="38">
        <v>3.114401</v>
      </c>
      <c r="I94" s="27">
        <f t="shared" si="12"/>
        <v>227.34299999999999</v>
      </c>
      <c r="J94" s="27">
        <f t="shared" si="12"/>
        <v>311.44009999999997</v>
      </c>
      <c r="K94" s="34">
        <v>258</v>
      </c>
      <c r="L94" s="34">
        <v>258</v>
      </c>
      <c r="M94" s="34">
        <f t="shared" si="13"/>
        <v>0</v>
      </c>
      <c r="N94" s="27">
        <v>275.7287</v>
      </c>
      <c r="O94" s="27">
        <v>298.8673</v>
      </c>
      <c r="P94" s="27">
        <f t="shared" si="14"/>
        <v>23.138599999999997</v>
      </c>
      <c r="Q94" s="42">
        <v>3.017693</v>
      </c>
      <c r="R94" s="42">
        <v>3.8586649999999998</v>
      </c>
      <c r="S94" s="7">
        <v>0.51171390000000005</v>
      </c>
      <c r="T94" s="7">
        <v>0.77110480000000003</v>
      </c>
      <c r="U94" s="58">
        <f t="shared" si="15"/>
        <v>-74.426300000000012</v>
      </c>
      <c r="V94" s="58">
        <f t="shared" si="16"/>
        <v>-74.426399999999987</v>
      </c>
      <c r="W94" s="53">
        <f t="shared" si="17"/>
        <v>9.9999999974897946E-5</v>
      </c>
      <c r="X94" s="12">
        <f t="shared" si="18"/>
        <v>176.17160999999996</v>
      </c>
      <c r="Y94" s="12">
        <f t="shared" si="19"/>
        <v>234.32962000000001</v>
      </c>
      <c r="Z94" s="54">
        <f t="shared" si="20"/>
        <v>58.158010000000047</v>
      </c>
      <c r="AA94" s="34">
        <v>43.484650000000002</v>
      </c>
      <c r="AB94" s="34">
        <v>42.19473</v>
      </c>
      <c r="AC94" s="60">
        <f t="shared" si="21"/>
        <v>1.2899200000000022</v>
      </c>
      <c r="AD94">
        <v>3</v>
      </c>
    </row>
    <row r="95" spans="1:30" x14ac:dyDescent="0.25">
      <c r="A95" s="17">
        <v>94</v>
      </c>
      <c r="B95" s="18" t="s">
        <v>101</v>
      </c>
      <c r="C95" s="27">
        <v>163491.43799999999</v>
      </c>
      <c r="D95" s="27">
        <v>433506.375</v>
      </c>
      <c r="E95" s="2">
        <v>909.93</v>
      </c>
      <c r="F95" s="12">
        <f t="shared" si="11"/>
        <v>909930</v>
      </c>
      <c r="G95" s="38">
        <v>2.2275900000000002</v>
      </c>
      <c r="H95" s="38">
        <v>3.06582</v>
      </c>
      <c r="I95" s="27">
        <f t="shared" si="12"/>
        <v>222.75900000000001</v>
      </c>
      <c r="J95" s="27">
        <f t="shared" si="12"/>
        <v>306.58199999999999</v>
      </c>
      <c r="K95" s="34">
        <v>259</v>
      </c>
      <c r="L95" s="34">
        <v>259</v>
      </c>
      <c r="M95" s="34">
        <f t="shared" si="13"/>
        <v>0</v>
      </c>
      <c r="N95" s="27">
        <v>279.4135</v>
      </c>
      <c r="O95" s="27">
        <v>296.64370000000002</v>
      </c>
      <c r="P95" s="27">
        <f t="shared" si="14"/>
        <v>17.230200000000025</v>
      </c>
      <c r="Q95" s="42">
        <v>3.0785939999999998</v>
      </c>
      <c r="R95" s="42">
        <v>3.9168229999999999</v>
      </c>
      <c r="S95" s="7">
        <v>0.59879599999999999</v>
      </c>
      <c r="T95" s="7">
        <v>0.94488810000000001</v>
      </c>
      <c r="U95" s="58">
        <f t="shared" si="15"/>
        <v>-85.100399999999965</v>
      </c>
      <c r="V95" s="58">
        <f t="shared" si="16"/>
        <v>-85.10029999999999</v>
      </c>
      <c r="W95" s="53">
        <f t="shared" si="17"/>
        <v>-9.9999999974897946E-5</v>
      </c>
      <c r="X95" s="12">
        <f t="shared" si="18"/>
        <v>162.8794</v>
      </c>
      <c r="Y95" s="12">
        <f t="shared" si="19"/>
        <v>212.09318999999999</v>
      </c>
      <c r="Z95" s="54">
        <f t="shared" si="20"/>
        <v>49.213789999999989</v>
      </c>
      <c r="AA95" s="34">
        <v>43.484650000000002</v>
      </c>
      <c r="AB95" s="34">
        <v>42.19473</v>
      </c>
      <c r="AC95" s="60">
        <f t="shared" si="21"/>
        <v>1.2899200000000022</v>
      </c>
      <c r="AD95">
        <v>3</v>
      </c>
    </row>
    <row r="96" spans="1:30" x14ac:dyDescent="0.25">
      <c r="A96" s="17">
        <v>95</v>
      </c>
      <c r="B96" s="18" t="s">
        <v>102</v>
      </c>
      <c r="C96" s="27">
        <v>162995.92199999999</v>
      </c>
      <c r="D96" s="27">
        <v>433424.68800000002</v>
      </c>
      <c r="E96" s="2">
        <v>910.43</v>
      </c>
      <c r="F96" s="12">
        <f t="shared" si="11"/>
        <v>910430</v>
      </c>
      <c r="G96" s="38">
        <v>2.1776529999999998</v>
      </c>
      <c r="H96" s="38">
        <v>3.0126249999999999</v>
      </c>
      <c r="I96" s="27">
        <f t="shared" si="12"/>
        <v>217.7653</v>
      </c>
      <c r="J96" s="27">
        <f t="shared" si="12"/>
        <v>301.26249999999999</v>
      </c>
      <c r="K96" s="34">
        <v>257</v>
      </c>
      <c r="L96" s="34">
        <v>257</v>
      </c>
      <c r="M96" s="34">
        <f t="shared" si="13"/>
        <v>0</v>
      </c>
      <c r="N96" s="27">
        <v>271.54410000000001</v>
      </c>
      <c r="O96" s="27">
        <v>292.93720000000002</v>
      </c>
      <c r="P96" s="27">
        <f t="shared" si="14"/>
        <v>21.393100000000004</v>
      </c>
      <c r="Q96" s="42">
        <v>3.008645</v>
      </c>
      <c r="R96" s="42">
        <v>3.8436170000000001</v>
      </c>
      <c r="S96" s="7">
        <v>0.28382639999999998</v>
      </c>
      <c r="T96" s="7">
        <v>0.70131310000000002</v>
      </c>
      <c r="U96" s="58">
        <f t="shared" si="15"/>
        <v>-83.099200000000025</v>
      </c>
      <c r="V96" s="58">
        <f t="shared" si="16"/>
        <v>-83.099200000000025</v>
      </c>
      <c r="W96" s="53">
        <f t="shared" si="17"/>
        <v>0</v>
      </c>
      <c r="X96" s="12">
        <f t="shared" si="18"/>
        <v>189.38265999999999</v>
      </c>
      <c r="Y96" s="12">
        <f t="shared" si="19"/>
        <v>231.13118999999998</v>
      </c>
      <c r="Z96" s="54">
        <f t="shared" si="20"/>
        <v>41.748529999999988</v>
      </c>
      <c r="AA96" s="34">
        <v>43.484650000000002</v>
      </c>
      <c r="AB96" s="34">
        <v>42.19473</v>
      </c>
      <c r="AC96" s="60">
        <f t="shared" si="21"/>
        <v>1.2899200000000022</v>
      </c>
      <c r="AD96">
        <v>3</v>
      </c>
    </row>
    <row r="97" spans="1:30" x14ac:dyDescent="0.25">
      <c r="A97" s="17">
        <v>96</v>
      </c>
      <c r="B97" s="18" t="s">
        <v>103</v>
      </c>
      <c r="C97" s="27">
        <v>162494.609</v>
      </c>
      <c r="D97" s="27">
        <v>433395.75</v>
      </c>
      <c r="E97" s="2">
        <v>910.93</v>
      </c>
      <c r="F97" s="12">
        <f t="shared" si="11"/>
        <v>910930</v>
      </c>
      <c r="G97" s="38">
        <v>2.1308720000000001</v>
      </c>
      <c r="H97" s="38">
        <v>2.9618920000000002</v>
      </c>
      <c r="I97" s="27">
        <f t="shared" si="12"/>
        <v>213.0872</v>
      </c>
      <c r="J97" s="27">
        <f t="shared" si="12"/>
        <v>296.18920000000003</v>
      </c>
      <c r="K97" s="34">
        <v>257</v>
      </c>
      <c r="L97" s="34">
        <v>257</v>
      </c>
      <c r="M97" s="34">
        <f t="shared" si="13"/>
        <v>0</v>
      </c>
      <c r="N97" s="27">
        <v>263.94299999999998</v>
      </c>
      <c r="O97" s="27">
        <v>274.81150000000002</v>
      </c>
      <c r="P97" s="27">
        <f t="shared" si="14"/>
        <v>10.86850000000004</v>
      </c>
      <c r="Q97" s="42">
        <v>3.088616</v>
      </c>
      <c r="R97" s="42">
        <v>3.9196360000000001</v>
      </c>
      <c r="S97" s="7">
        <v>0.26544119999999999</v>
      </c>
      <c r="T97" s="7">
        <v>0.68094699999999997</v>
      </c>
      <c r="U97" s="58">
        <f t="shared" si="15"/>
        <v>-95.774399999999986</v>
      </c>
      <c r="V97" s="58">
        <f t="shared" si="16"/>
        <v>-95.774399999999986</v>
      </c>
      <c r="W97" s="53">
        <f t="shared" si="17"/>
        <v>0</v>
      </c>
      <c r="X97" s="12">
        <f t="shared" si="18"/>
        <v>186.54308</v>
      </c>
      <c r="Y97" s="12">
        <f t="shared" si="19"/>
        <v>228.09450000000001</v>
      </c>
      <c r="Z97" s="54">
        <f t="shared" si="20"/>
        <v>41.551420000000007</v>
      </c>
      <c r="AA97" s="34">
        <v>43.484650000000002</v>
      </c>
      <c r="AB97" s="34">
        <v>42.19473</v>
      </c>
      <c r="AC97" s="60">
        <f t="shared" si="21"/>
        <v>1.2899200000000022</v>
      </c>
      <c r="AD97">
        <v>3</v>
      </c>
    </row>
    <row r="98" spans="1:30" x14ac:dyDescent="0.25">
      <c r="A98" s="17">
        <v>97</v>
      </c>
      <c r="B98" s="18" t="s">
        <v>104</v>
      </c>
      <c r="C98" s="27">
        <v>161993.03099999999</v>
      </c>
      <c r="D98" s="27">
        <v>433420.56300000002</v>
      </c>
      <c r="E98" s="2">
        <v>911.43</v>
      </c>
      <c r="F98" s="12">
        <f t="shared" si="11"/>
        <v>911430</v>
      </c>
      <c r="G98" s="38">
        <v>2.080009</v>
      </c>
      <c r="H98" s="38">
        <v>2.9083160000000001</v>
      </c>
      <c r="I98" s="27">
        <f t="shared" si="12"/>
        <v>208.0009</v>
      </c>
      <c r="J98" s="27">
        <f t="shared" si="12"/>
        <v>290.83160000000004</v>
      </c>
      <c r="K98" s="34">
        <v>259</v>
      </c>
      <c r="L98" s="34">
        <v>259</v>
      </c>
      <c r="M98" s="34">
        <f t="shared" si="13"/>
        <v>0</v>
      </c>
      <c r="N98" s="27">
        <v>274.6146</v>
      </c>
      <c r="O98" s="27">
        <v>293.91840000000002</v>
      </c>
      <c r="P98" s="27">
        <f t="shared" si="14"/>
        <v>19.303800000000024</v>
      </c>
      <c r="Q98" s="42">
        <v>2.9592559999999999</v>
      </c>
      <c r="R98" s="42">
        <v>3.787563</v>
      </c>
      <c r="S98" s="7">
        <v>0.33500370000000002</v>
      </c>
      <c r="T98" s="7">
        <v>0.74915710000000002</v>
      </c>
      <c r="U98" s="58">
        <f t="shared" si="15"/>
        <v>-87.924699999999987</v>
      </c>
      <c r="V98" s="58">
        <f t="shared" si="16"/>
        <v>-87.924699999999987</v>
      </c>
      <c r="W98" s="53">
        <f t="shared" si="17"/>
        <v>0</v>
      </c>
      <c r="X98" s="12">
        <f t="shared" si="18"/>
        <v>174.50053</v>
      </c>
      <c r="Y98" s="12">
        <f t="shared" si="19"/>
        <v>215.91588999999999</v>
      </c>
      <c r="Z98" s="54">
        <f t="shared" si="20"/>
        <v>41.415359999999993</v>
      </c>
      <c r="AA98" s="34">
        <v>43.484650000000002</v>
      </c>
      <c r="AB98" s="34">
        <v>42.19473</v>
      </c>
      <c r="AC98" s="60">
        <f t="shared" si="21"/>
        <v>1.2899200000000022</v>
      </c>
      <c r="AD98">
        <v>3</v>
      </c>
    </row>
    <row r="99" spans="1:30" x14ac:dyDescent="0.25">
      <c r="A99" s="17">
        <v>98</v>
      </c>
      <c r="B99" s="18" t="s">
        <v>105</v>
      </c>
      <c r="C99" s="27">
        <v>161491.391</v>
      </c>
      <c r="D99" s="27">
        <v>433446.96899999998</v>
      </c>
      <c r="E99" s="2">
        <v>911.93</v>
      </c>
      <c r="F99" s="12">
        <f t="shared" si="11"/>
        <v>911930</v>
      </c>
      <c r="G99" s="38">
        <v>2.039447</v>
      </c>
      <c r="H99" s="38">
        <v>2.8640099999999999</v>
      </c>
      <c r="I99" s="27">
        <f t="shared" si="12"/>
        <v>203.94470000000001</v>
      </c>
      <c r="J99" s="27">
        <f t="shared" si="12"/>
        <v>286.40100000000001</v>
      </c>
      <c r="K99" s="34">
        <v>261</v>
      </c>
      <c r="L99" s="34">
        <v>261</v>
      </c>
      <c r="M99" s="34">
        <f t="shared" si="13"/>
        <v>0</v>
      </c>
      <c r="N99" s="27">
        <v>275.40989999999999</v>
      </c>
      <c r="O99" s="27">
        <v>290.089</v>
      </c>
      <c r="P99" s="27">
        <f t="shared" si="14"/>
        <v>14.679100000000005</v>
      </c>
      <c r="Q99" s="42">
        <v>3.2193320000000001</v>
      </c>
      <c r="R99" s="42">
        <v>4.043895</v>
      </c>
      <c r="S99" s="7">
        <v>0.40472269999999999</v>
      </c>
      <c r="T99" s="7">
        <v>0.81700240000000002</v>
      </c>
      <c r="U99" s="58">
        <f t="shared" si="15"/>
        <v>-117.9885</v>
      </c>
      <c r="V99" s="58">
        <f t="shared" si="16"/>
        <v>-117.9885</v>
      </c>
      <c r="W99" s="53">
        <f t="shared" si="17"/>
        <v>0</v>
      </c>
      <c r="X99" s="12">
        <f t="shared" si="18"/>
        <v>163.47243</v>
      </c>
      <c r="Y99" s="12">
        <f t="shared" si="19"/>
        <v>204.70075999999997</v>
      </c>
      <c r="Z99" s="54">
        <f t="shared" si="20"/>
        <v>41.228329999999971</v>
      </c>
      <c r="AA99" s="34">
        <v>43.484650000000002</v>
      </c>
      <c r="AB99" s="34">
        <v>42.19473</v>
      </c>
      <c r="AC99" s="60">
        <f t="shared" si="21"/>
        <v>1.2899200000000022</v>
      </c>
      <c r="AD99">
        <v>3</v>
      </c>
    </row>
    <row r="100" spans="1:30" x14ac:dyDescent="0.25">
      <c r="A100" s="17">
        <v>99</v>
      </c>
      <c r="B100" s="18" t="s">
        <v>106</v>
      </c>
      <c r="C100" s="27">
        <v>160989.07800000001</v>
      </c>
      <c r="D100" s="27">
        <v>433443.15600000002</v>
      </c>
      <c r="E100" s="2">
        <v>912.44</v>
      </c>
      <c r="F100" s="12">
        <f t="shared" si="11"/>
        <v>912440</v>
      </c>
      <c r="G100" s="38">
        <v>1.990632</v>
      </c>
      <c r="H100" s="38">
        <v>2.8100930000000002</v>
      </c>
      <c r="I100" s="27">
        <f t="shared" si="12"/>
        <v>199.06319999999999</v>
      </c>
      <c r="J100" s="27">
        <f t="shared" si="12"/>
        <v>281.0093</v>
      </c>
      <c r="K100" s="34">
        <v>254</v>
      </c>
      <c r="L100" s="34">
        <v>254</v>
      </c>
      <c r="M100" s="34">
        <f t="shared" si="13"/>
        <v>0</v>
      </c>
      <c r="N100" s="27">
        <v>263.50790000000001</v>
      </c>
      <c r="O100" s="27">
        <v>273.75119999999998</v>
      </c>
      <c r="P100" s="27">
        <f t="shared" si="14"/>
        <v>10.243299999999977</v>
      </c>
      <c r="Q100" s="42">
        <v>3.0427780000000002</v>
      </c>
      <c r="R100" s="42">
        <v>3.8622390000000002</v>
      </c>
      <c r="S100" s="7">
        <v>0.38031809999999999</v>
      </c>
      <c r="T100" s="7">
        <v>0.7900452</v>
      </c>
      <c r="U100" s="58">
        <f t="shared" si="15"/>
        <v>-105.21460000000002</v>
      </c>
      <c r="V100" s="58">
        <f t="shared" si="16"/>
        <v>-105.2146</v>
      </c>
      <c r="W100" s="53">
        <f t="shared" si="17"/>
        <v>0</v>
      </c>
      <c r="X100" s="12">
        <f t="shared" si="18"/>
        <v>161.03138999999999</v>
      </c>
      <c r="Y100" s="12">
        <f t="shared" si="19"/>
        <v>202.00478000000004</v>
      </c>
      <c r="Z100" s="54">
        <f t="shared" si="20"/>
        <v>40.973390000000052</v>
      </c>
      <c r="AA100" s="34">
        <v>43.484650000000002</v>
      </c>
      <c r="AB100" s="34">
        <v>42.19473</v>
      </c>
      <c r="AC100" s="60">
        <f t="shared" si="21"/>
        <v>1.2899200000000022</v>
      </c>
      <c r="AD100">
        <v>3</v>
      </c>
    </row>
    <row r="101" spans="1:30" x14ac:dyDescent="0.25">
      <c r="A101" s="17">
        <v>100</v>
      </c>
      <c r="B101" s="18" t="s">
        <v>107</v>
      </c>
      <c r="C101" s="27">
        <v>160487.891</v>
      </c>
      <c r="D101" s="27">
        <v>433409.34399999998</v>
      </c>
      <c r="E101" s="2">
        <v>912.94</v>
      </c>
      <c r="F101" s="12">
        <f t="shared" si="11"/>
        <v>912940</v>
      </c>
      <c r="G101" s="38">
        <v>1.9429080000000001</v>
      </c>
      <c r="H101" s="38">
        <v>2.7579259999999999</v>
      </c>
      <c r="I101" s="27">
        <f t="shared" si="12"/>
        <v>194.29080000000002</v>
      </c>
      <c r="J101" s="27">
        <f t="shared" si="12"/>
        <v>275.79259999999999</v>
      </c>
      <c r="K101" s="34">
        <v>250</v>
      </c>
      <c r="L101" s="34">
        <v>250</v>
      </c>
      <c r="M101" s="34">
        <f t="shared" si="13"/>
        <v>0</v>
      </c>
      <c r="N101" s="27">
        <v>264.91579999999999</v>
      </c>
      <c r="O101" s="27">
        <v>280.64420000000001</v>
      </c>
      <c r="P101" s="27">
        <f t="shared" si="14"/>
        <v>15.728400000000022</v>
      </c>
      <c r="Q101" s="42">
        <v>3.125508</v>
      </c>
      <c r="R101" s="42">
        <v>3.9405260000000002</v>
      </c>
      <c r="S101" s="7">
        <v>0.38645550000000001</v>
      </c>
      <c r="T101" s="7">
        <v>0.7939638</v>
      </c>
      <c r="U101" s="58">
        <f t="shared" si="15"/>
        <v>-118.25999999999999</v>
      </c>
      <c r="V101" s="58">
        <f t="shared" si="16"/>
        <v>-118.26000000000003</v>
      </c>
      <c r="W101" s="53">
        <f t="shared" si="17"/>
        <v>0</v>
      </c>
      <c r="X101" s="12">
        <f t="shared" si="18"/>
        <v>155.64525</v>
      </c>
      <c r="Y101" s="12">
        <f t="shared" si="19"/>
        <v>196.39622</v>
      </c>
      <c r="Z101" s="54">
        <f t="shared" si="20"/>
        <v>40.750969999999995</v>
      </c>
      <c r="AA101" s="34">
        <v>43.484650000000002</v>
      </c>
      <c r="AB101" s="34">
        <v>42.19473</v>
      </c>
      <c r="AC101" s="60">
        <f t="shared" si="21"/>
        <v>1.2899200000000022</v>
      </c>
      <c r="AD101">
        <v>3</v>
      </c>
    </row>
    <row r="102" spans="1:30" x14ac:dyDescent="0.25">
      <c r="A102" s="19">
        <v>101</v>
      </c>
      <c r="B102" s="20" t="s">
        <v>108</v>
      </c>
      <c r="C102" s="28">
        <v>159990.266</v>
      </c>
      <c r="D102" s="28">
        <v>433341.68800000002</v>
      </c>
      <c r="E102" s="3">
        <v>913.43989999999997</v>
      </c>
      <c r="F102" s="13">
        <f t="shared" si="11"/>
        <v>913439.9</v>
      </c>
      <c r="G102" s="39">
        <v>1.90567</v>
      </c>
      <c r="H102" s="39">
        <v>2.7152970000000001</v>
      </c>
      <c r="I102" s="28">
        <f t="shared" si="12"/>
        <v>190.56700000000001</v>
      </c>
      <c r="J102" s="28">
        <f t="shared" si="12"/>
        <v>271.52969999999999</v>
      </c>
      <c r="K102" s="36">
        <v>248</v>
      </c>
      <c r="L102" s="36">
        <v>248</v>
      </c>
      <c r="M102" s="36">
        <f t="shared" si="13"/>
        <v>0</v>
      </c>
      <c r="N102" s="28">
        <v>264.52420000000001</v>
      </c>
      <c r="O102" s="28">
        <v>282.7722</v>
      </c>
      <c r="P102" s="28">
        <f t="shared" si="14"/>
        <v>18.24799999999999</v>
      </c>
      <c r="Q102" s="43">
        <v>3.4198629999999999</v>
      </c>
      <c r="R102" s="43">
        <v>4.2294910000000003</v>
      </c>
      <c r="S102" s="9">
        <v>0.53269650000000002</v>
      </c>
      <c r="T102" s="9">
        <v>0.85032609999999997</v>
      </c>
      <c r="U102" s="58">
        <f t="shared" si="15"/>
        <v>-151.41929999999999</v>
      </c>
      <c r="V102" s="58">
        <f t="shared" si="16"/>
        <v>-151.41940000000002</v>
      </c>
      <c r="W102" s="45">
        <f t="shared" si="17"/>
        <v>1.0000000003174137E-4</v>
      </c>
      <c r="X102" s="12">
        <f t="shared" si="18"/>
        <v>137.29734999999999</v>
      </c>
      <c r="Y102" s="12">
        <f t="shared" si="19"/>
        <v>186.49709000000001</v>
      </c>
      <c r="Z102" s="55">
        <f t="shared" si="20"/>
        <v>49.19974000000002</v>
      </c>
      <c r="AA102" s="36">
        <v>43.484650000000002</v>
      </c>
      <c r="AB102" s="36">
        <v>42.19473</v>
      </c>
      <c r="AC102" s="60">
        <f t="shared" si="21"/>
        <v>1.2899200000000022</v>
      </c>
      <c r="AD102">
        <v>3</v>
      </c>
    </row>
    <row r="103" spans="1:30" x14ac:dyDescent="0.25">
      <c r="A103" s="17">
        <v>102</v>
      </c>
      <c r="B103" s="18" t="s">
        <v>109</v>
      </c>
      <c r="C103" s="63">
        <v>159990.266</v>
      </c>
      <c r="D103" s="63">
        <v>433341.68800000002</v>
      </c>
      <c r="E103" s="2">
        <v>913.44</v>
      </c>
      <c r="F103" s="12">
        <f t="shared" si="11"/>
        <v>913440</v>
      </c>
      <c r="G103" s="38">
        <v>1.90567</v>
      </c>
      <c r="H103" s="38">
        <v>2.7152970000000001</v>
      </c>
      <c r="I103" s="27">
        <f t="shared" si="12"/>
        <v>190.56700000000001</v>
      </c>
      <c r="J103" s="27">
        <f t="shared" si="12"/>
        <v>271.52969999999999</v>
      </c>
      <c r="K103" s="34">
        <v>248</v>
      </c>
      <c r="L103" s="34">
        <v>248</v>
      </c>
      <c r="M103" s="34">
        <f t="shared" si="13"/>
        <v>0</v>
      </c>
      <c r="N103" s="27">
        <v>264.52420000000001</v>
      </c>
      <c r="O103" s="27">
        <v>282.7722</v>
      </c>
      <c r="P103" s="27">
        <f t="shared" si="14"/>
        <v>18.24799999999999</v>
      </c>
      <c r="Q103" s="42">
        <v>3.4198629999999999</v>
      </c>
      <c r="R103" s="42">
        <v>4.2294910000000003</v>
      </c>
      <c r="S103" s="7">
        <v>0.53269650000000002</v>
      </c>
      <c r="T103" s="7">
        <v>0.85032609999999997</v>
      </c>
      <c r="U103" s="58">
        <f t="shared" si="15"/>
        <v>-151.41929999999999</v>
      </c>
      <c r="V103" s="58">
        <f t="shared" si="16"/>
        <v>-151.41940000000002</v>
      </c>
      <c r="W103" s="53">
        <f t="shared" si="17"/>
        <v>1.0000000003174137E-4</v>
      </c>
      <c r="X103" s="12">
        <f t="shared" si="18"/>
        <v>137.29734999999999</v>
      </c>
      <c r="Y103" s="12">
        <f t="shared" si="19"/>
        <v>186.49709000000001</v>
      </c>
      <c r="Z103" s="54">
        <f t="shared" si="20"/>
        <v>49.19974000000002</v>
      </c>
      <c r="AA103" s="59">
        <v>40.788550000000001</v>
      </c>
      <c r="AB103" s="59">
        <v>40.041539999999998</v>
      </c>
      <c r="AC103" s="60">
        <f t="shared" si="21"/>
        <v>0.74701000000000306</v>
      </c>
      <c r="AD103">
        <v>3</v>
      </c>
    </row>
    <row r="104" spans="1:30" x14ac:dyDescent="0.25">
      <c r="A104" s="17">
        <v>103</v>
      </c>
      <c r="B104" s="18" t="s">
        <v>110</v>
      </c>
      <c r="C104" s="63">
        <v>159515.81299999999</v>
      </c>
      <c r="D104" s="63">
        <v>433189.28100000002</v>
      </c>
      <c r="E104" s="2">
        <v>913.95</v>
      </c>
      <c r="F104" s="12">
        <f t="shared" si="11"/>
        <v>913950</v>
      </c>
      <c r="G104" s="38">
        <v>1.8637919999999999</v>
      </c>
      <c r="H104" s="38">
        <v>2.6656409999999999</v>
      </c>
      <c r="I104" s="27">
        <f t="shared" si="12"/>
        <v>186.3792</v>
      </c>
      <c r="J104" s="27">
        <f t="shared" si="12"/>
        <v>266.5641</v>
      </c>
      <c r="K104" s="34">
        <v>250</v>
      </c>
      <c r="L104" s="34">
        <v>250</v>
      </c>
      <c r="M104" s="34">
        <f t="shared" si="13"/>
        <v>0</v>
      </c>
      <c r="N104" s="27">
        <v>260.96339999999998</v>
      </c>
      <c r="O104" s="27">
        <v>271.38189999999997</v>
      </c>
      <c r="P104" s="27">
        <f t="shared" si="14"/>
        <v>10.418499999999995</v>
      </c>
      <c r="Q104" s="42">
        <v>3.3557519999999998</v>
      </c>
      <c r="R104" s="42">
        <v>4.1576000000000004</v>
      </c>
      <c r="S104" s="7">
        <v>0.42189559999999998</v>
      </c>
      <c r="T104" s="7">
        <v>0.82282359999999999</v>
      </c>
      <c r="U104" s="58">
        <f t="shared" si="15"/>
        <v>-149.196</v>
      </c>
      <c r="V104" s="58">
        <f t="shared" si="16"/>
        <v>-149.19590000000005</v>
      </c>
      <c r="W104" s="53">
        <f t="shared" si="17"/>
        <v>-9.9999999946476237E-5</v>
      </c>
      <c r="X104" s="12">
        <f t="shared" si="18"/>
        <v>144.18964</v>
      </c>
      <c r="Y104" s="12">
        <f t="shared" si="19"/>
        <v>184.28173999999999</v>
      </c>
      <c r="Z104" s="54">
        <f t="shared" si="20"/>
        <v>40.092099999999988</v>
      </c>
      <c r="AA104" s="59">
        <v>40.788550000000001</v>
      </c>
      <c r="AB104" s="59">
        <v>40.041550000000001</v>
      </c>
      <c r="AC104" s="60">
        <f t="shared" si="21"/>
        <v>0.74699999999999989</v>
      </c>
      <c r="AD104">
        <v>3</v>
      </c>
    </row>
    <row r="105" spans="1:30" x14ac:dyDescent="0.25">
      <c r="A105" s="17">
        <v>104</v>
      </c>
      <c r="B105" s="18" t="s">
        <v>111</v>
      </c>
      <c r="C105" s="63">
        <v>159083.70300000001</v>
      </c>
      <c r="D105" s="63">
        <v>432941.06300000002</v>
      </c>
      <c r="E105" s="2">
        <v>914.47</v>
      </c>
      <c r="F105" s="12">
        <f t="shared" si="11"/>
        <v>914470</v>
      </c>
      <c r="G105" s="38">
        <v>1.823269</v>
      </c>
      <c r="H105" s="38">
        <v>2.619319</v>
      </c>
      <c r="I105" s="27">
        <f t="shared" si="12"/>
        <v>182.32689999999999</v>
      </c>
      <c r="J105" s="27">
        <f t="shared" si="12"/>
        <v>261.93189999999998</v>
      </c>
      <c r="K105" s="34">
        <v>253</v>
      </c>
      <c r="L105" s="34">
        <v>253</v>
      </c>
      <c r="M105" s="34">
        <f t="shared" si="13"/>
        <v>0</v>
      </c>
      <c r="N105" s="27">
        <v>284.37729999999999</v>
      </c>
      <c r="O105" s="27">
        <v>293.40469999999999</v>
      </c>
      <c r="P105" s="27">
        <f t="shared" si="14"/>
        <v>9.0274000000000001</v>
      </c>
      <c r="Q105" s="42">
        <v>3.336827</v>
      </c>
      <c r="R105" s="42">
        <v>4.1328769999999997</v>
      </c>
      <c r="S105" s="7">
        <v>0.72481329999999999</v>
      </c>
      <c r="T105" s="7">
        <v>1.269995</v>
      </c>
      <c r="U105" s="58">
        <f t="shared" si="15"/>
        <v>-151.35579999999999</v>
      </c>
      <c r="V105" s="58">
        <f t="shared" si="16"/>
        <v>-151.35579999999999</v>
      </c>
      <c r="W105" s="53">
        <f t="shared" si="17"/>
        <v>0</v>
      </c>
      <c r="X105" s="12">
        <f t="shared" si="18"/>
        <v>109.84557000000001</v>
      </c>
      <c r="Y105" s="12">
        <f t="shared" si="19"/>
        <v>134.9324</v>
      </c>
      <c r="Z105" s="54">
        <f t="shared" si="20"/>
        <v>25.086829999999992</v>
      </c>
      <c r="AA105" s="59">
        <v>40.788550000000001</v>
      </c>
      <c r="AB105" s="59">
        <v>40.041550000000001</v>
      </c>
      <c r="AC105" s="60">
        <f t="shared" si="21"/>
        <v>0.74699999999999989</v>
      </c>
      <c r="AD105">
        <v>3</v>
      </c>
    </row>
    <row r="106" spans="1:30" x14ac:dyDescent="0.25">
      <c r="A106" s="17">
        <v>105</v>
      </c>
      <c r="B106" s="18" t="s">
        <v>112</v>
      </c>
      <c r="C106" s="63">
        <v>158699.32800000001</v>
      </c>
      <c r="D106" s="63">
        <v>432622.875</v>
      </c>
      <c r="E106" s="2">
        <v>914.99</v>
      </c>
      <c r="F106" s="12">
        <f t="shared" si="11"/>
        <v>914990</v>
      </c>
      <c r="G106" s="38">
        <v>1.783784</v>
      </c>
      <c r="H106" s="38">
        <v>2.5729920000000002</v>
      </c>
      <c r="I106" s="27">
        <f t="shared" si="12"/>
        <v>178.3784</v>
      </c>
      <c r="J106" s="27">
        <f t="shared" si="12"/>
        <v>257.29920000000004</v>
      </c>
      <c r="K106" s="34">
        <v>257</v>
      </c>
      <c r="L106" s="34">
        <v>257</v>
      </c>
      <c r="M106" s="34">
        <f t="shared" si="13"/>
        <v>0</v>
      </c>
      <c r="N106" s="27">
        <v>280.96539999999999</v>
      </c>
      <c r="O106" s="27">
        <v>297.2038</v>
      </c>
      <c r="P106" s="27">
        <f t="shared" si="14"/>
        <v>16.238400000000013</v>
      </c>
      <c r="Q106" s="42">
        <v>3.3541729999999998</v>
      </c>
      <c r="R106" s="42">
        <v>4.1433809999999998</v>
      </c>
      <c r="S106" s="7">
        <v>0.67395139999999998</v>
      </c>
      <c r="T106" s="7">
        <v>1.014535</v>
      </c>
      <c r="U106" s="58">
        <f t="shared" si="15"/>
        <v>-157.03889999999998</v>
      </c>
      <c r="V106" s="58">
        <f t="shared" si="16"/>
        <v>-157.03889999999996</v>
      </c>
      <c r="W106" s="53">
        <f t="shared" si="17"/>
        <v>0</v>
      </c>
      <c r="X106" s="12">
        <f t="shared" si="18"/>
        <v>110.98326</v>
      </c>
      <c r="Y106" s="12">
        <f t="shared" si="19"/>
        <v>155.84570000000002</v>
      </c>
      <c r="Z106" s="54">
        <f t="shared" si="20"/>
        <v>44.862440000000021</v>
      </c>
      <c r="AA106" s="59">
        <v>40.788550000000001</v>
      </c>
      <c r="AB106" s="59">
        <v>40.041550000000001</v>
      </c>
      <c r="AC106" s="60">
        <f t="shared" si="21"/>
        <v>0.74699999999999989</v>
      </c>
      <c r="AD106">
        <v>3</v>
      </c>
    </row>
    <row r="107" spans="1:30" x14ac:dyDescent="0.25">
      <c r="A107" s="17">
        <v>106</v>
      </c>
      <c r="B107" s="18" t="s">
        <v>113</v>
      </c>
      <c r="C107" s="63">
        <v>158351.75</v>
      </c>
      <c r="D107" s="63">
        <v>432264.81300000002</v>
      </c>
      <c r="E107" s="2">
        <v>915.5</v>
      </c>
      <c r="F107" s="12">
        <f t="shared" si="11"/>
        <v>915500</v>
      </c>
      <c r="G107" s="38">
        <v>1.7432540000000001</v>
      </c>
      <c r="H107" s="38">
        <v>2.524788</v>
      </c>
      <c r="I107" s="27">
        <f t="shared" si="12"/>
        <v>174.3254</v>
      </c>
      <c r="J107" s="27">
        <f t="shared" si="12"/>
        <v>252.47880000000001</v>
      </c>
      <c r="K107" s="34">
        <v>257</v>
      </c>
      <c r="L107" s="34">
        <v>257</v>
      </c>
      <c r="M107" s="34">
        <f t="shared" si="13"/>
        <v>0</v>
      </c>
      <c r="N107" s="27">
        <v>274.32040000000001</v>
      </c>
      <c r="O107" s="27">
        <v>285.38639999999998</v>
      </c>
      <c r="P107" s="27">
        <f t="shared" si="14"/>
        <v>11.065999999999974</v>
      </c>
      <c r="Q107" s="42">
        <v>3.3283130000000001</v>
      </c>
      <c r="R107" s="42">
        <v>4.1098460000000001</v>
      </c>
      <c r="S107" s="7">
        <v>0.61162700000000003</v>
      </c>
      <c r="T107" s="7">
        <v>1.002394</v>
      </c>
      <c r="U107" s="58">
        <f t="shared" si="15"/>
        <v>-158.5059</v>
      </c>
      <c r="V107" s="58">
        <f t="shared" si="16"/>
        <v>-158.50580000000002</v>
      </c>
      <c r="W107" s="53">
        <f t="shared" si="17"/>
        <v>-9.9999999974897946E-5</v>
      </c>
      <c r="X107" s="12">
        <f t="shared" si="18"/>
        <v>113.1627</v>
      </c>
      <c r="Y107" s="12">
        <f t="shared" si="19"/>
        <v>152.23939999999999</v>
      </c>
      <c r="Z107" s="54">
        <f t="shared" si="20"/>
        <v>39.076699999999988</v>
      </c>
      <c r="AA107" s="59">
        <v>40.788550000000001</v>
      </c>
      <c r="AB107" s="59">
        <v>40.041550000000001</v>
      </c>
      <c r="AC107" s="60">
        <f t="shared" si="21"/>
        <v>0.74699999999999989</v>
      </c>
      <c r="AD107">
        <v>3</v>
      </c>
    </row>
    <row r="108" spans="1:30" x14ac:dyDescent="0.25">
      <c r="A108" s="17">
        <v>107</v>
      </c>
      <c r="B108" s="18" t="s">
        <v>114</v>
      </c>
      <c r="C108" s="63">
        <v>158044.84400000001</v>
      </c>
      <c r="D108" s="63">
        <v>431871.34399999998</v>
      </c>
      <c r="E108" s="2">
        <v>916</v>
      </c>
      <c r="F108" s="12">
        <f t="shared" si="11"/>
        <v>916000</v>
      </c>
      <c r="G108" s="38">
        <v>1.701924</v>
      </c>
      <c r="H108" s="38">
        <v>2.4748070000000002</v>
      </c>
      <c r="I108" s="27">
        <f t="shared" si="12"/>
        <v>170.19239999999999</v>
      </c>
      <c r="J108" s="27">
        <f t="shared" si="12"/>
        <v>247.48070000000001</v>
      </c>
      <c r="K108" s="34">
        <v>250</v>
      </c>
      <c r="L108" s="34">
        <v>250</v>
      </c>
      <c r="M108" s="34">
        <f t="shared" si="13"/>
        <v>0</v>
      </c>
      <c r="N108" s="27">
        <v>264.28230000000002</v>
      </c>
      <c r="O108" s="27">
        <v>273.54340000000002</v>
      </c>
      <c r="P108" s="27">
        <f t="shared" si="14"/>
        <v>9.261099999999999</v>
      </c>
      <c r="Q108" s="42">
        <v>3.383724</v>
      </c>
      <c r="R108" s="42">
        <v>4.1566070000000002</v>
      </c>
      <c r="S108" s="7">
        <v>0.59596199999999999</v>
      </c>
      <c r="T108" s="7">
        <v>0.98240380000000005</v>
      </c>
      <c r="U108" s="58">
        <f t="shared" si="15"/>
        <v>-168.18</v>
      </c>
      <c r="V108" s="58">
        <f t="shared" si="16"/>
        <v>-168.18</v>
      </c>
      <c r="W108" s="53">
        <f t="shared" si="17"/>
        <v>0</v>
      </c>
      <c r="X108" s="12">
        <f t="shared" si="18"/>
        <v>110.59619999999998</v>
      </c>
      <c r="Y108" s="12">
        <f t="shared" si="19"/>
        <v>149.24032</v>
      </c>
      <c r="Z108" s="54">
        <f t="shared" si="20"/>
        <v>38.644120000000015</v>
      </c>
      <c r="AA108" s="59">
        <v>40.788550000000001</v>
      </c>
      <c r="AB108" s="59">
        <v>40.041550000000001</v>
      </c>
      <c r="AC108" s="60">
        <f t="shared" si="21"/>
        <v>0.74699999999999989</v>
      </c>
      <c r="AD108">
        <v>3</v>
      </c>
    </row>
    <row r="109" spans="1:30" x14ac:dyDescent="0.25">
      <c r="A109" s="17">
        <v>108</v>
      </c>
      <c r="B109" s="18" t="s">
        <v>115</v>
      </c>
      <c r="C109" s="63">
        <v>157775.516</v>
      </c>
      <c r="D109" s="63">
        <v>431451.09399999998</v>
      </c>
      <c r="E109" s="2">
        <v>916.51</v>
      </c>
      <c r="F109" s="12">
        <f t="shared" si="11"/>
        <v>916510</v>
      </c>
      <c r="G109" s="38">
        <v>1.661613</v>
      </c>
      <c r="H109" s="38">
        <v>2.4266049999999999</v>
      </c>
      <c r="I109" s="27">
        <f t="shared" si="12"/>
        <v>166.16130000000001</v>
      </c>
      <c r="J109" s="27">
        <f t="shared" si="12"/>
        <v>242.66049999999998</v>
      </c>
      <c r="K109" s="34">
        <v>250</v>
      </c>
      <c r="L109" s="34">
        <v>250</v>
      </c>
      <c r="M109" s="34">
        <f t="shared" si="13"/>
        <v>0</v>
      </c>
      <c r="N109" s="27">
        <v>274.1053</v>
      </c>
      <c r="O109" s="27">
        <v>289.45159999999998</v>
      </c>
      <c r="P109" s="27">
        <f t="shared" si="14"/>
        <v>15.346299999999985</v>
      </c>
      <c r="Q109" s="42">
        <v>3.3939729999999999</v>
      </c>
      <c r="R109" s="42">
        <v>4.1589650000000002</v>
      </c>
      <c r="S109" s="7">
        <v>0.60080549999999999</v>
      </c>
      <c r="T109" s="7">
        <v>0.98330150000000005</v>
      </c>
      <c r="U109" s="58">
        <f t="shared" si="15"/>
        <v>-173.23599999999999</v>
      </c>
      <c r="V109" s="58">
        <f t="shared" si="16"/>
        <v>-173.23600000000005</v>
      </c>
      <c r="W109" s="53">
        <f t="shared" si="17"/>
        <v>0</v>
      </c>
      <c r="X109" s="12">
        <f t="shared" si="18"/>
        <v>106.08075000000001</v>
      </c>
      <c r="Y109" s="12">
        <f t="shared" si="19"/>
        <v>144.33034999999998</v>
      </c>
      <c r="Z109" s="54">
        <f t="shared" si="20"/>
        <v>38.249599999999973</v>
      </c>
      <c r="AA109" s="59">
        <v>40.788550000000001</v>
      </c>
      <c r="AB109" s="59">
        <v>40.041550000000001</v>
      </c>
      <c r="AC109" s="60">
        <f t="shared" si="21"/>
        <v>0.74699999999999989</v>
      </c>
      <c r="AD109">
        <v>3</v>
      </c>
    </row>
    <row r="110" spans="1:30" x14ac:dyDescent="0.25">
      <c r="A110" s="17">
        <v>109</v>
      </c>
      <c r="B110" s="18" t="s">
        <v>116</v>
      </c>
      <c r="C110" s="63">
        <v>157537.45300000001</v>
      </c>
      <c r="D110" s="63">
        <v>431012.375</v>
      </c>
      <c r="E110" s="2">
        <v>917.03</v>
      </c>
      <c r="F110" s="12">
        <f t="shared" si="11"/>
        <v>917030</v>
      </c>
      <c r="G110" s="38">
        <v>1.624822</v>
      </c>
      <c r="H110" s="38">
        <v>2.3823129999999999</v>
      </c>
      <c r="I110" s="27">
        <f t="shared" si="12"/>
        <v>162.48220000000001</v>
      </c>
      <c r="J110" s="27">
        <f t="shared" si="12"/>
        <v>238.23129999999998</v>
      </c>
      <c r="K110" s="34">
        <v>259</v>
      </c>
      <c r="L110" s="34">
        <v>259</v>
      </c>
      <c r="M110" s="34">
        <f t="shared" si="13"/>
        <v>0</v>
      </c>
      <c r="N110" s="27">
        <v>283.79660000000001</v>
      </c>
      <c r="O110" s="27">
        <v>296.03460000000001</v>
      </c>
      <c r="P110" s="27">
        <f t="shared" si="14"/>
        <v>12.238</v>
      </c>
      <c r="Q110" s="42">
        <v>3.4005939999999999</v>
      </c>
      <c r="R110" s="42">
        <v>4.1580859999999999</v>
      </c>
      <c r="S110" s="7">
        <v>0.76741159999999997</v>
      </c>
      <c r="T110" s="7">
        <v>1.146156</v>
      </c>
      <c r="U110" s="58">
        <f t="shared" si="15"/>
        <v>-177.5772</v>
      </c>
      <c r="V110" s="58">
        <f t="shared" si="16"/>
        <v>-177.57730000000001</v>
      </c>
      <c r="W110" s="53">
        <f t="shared" si="17"/>
        <v>1.0000000000331966E-4</v>
      </c>
      <c r="X110" s="12">
        <f t="shared" si="18"/>
        <v>85.741039999999998</v>
      </c>
      <c r="Y110" s="12">
        <f t="shared" si="19"/>
        <v>123.61569999999999</v>
      </c>
      <c r="Z110" s="54">
        <f t="shared" si="20"/>
        <v>37.874659999999992</v>
      </c>
      <c r="AA110" s="59">
        <v>40.788550000000001</v>
      </c>
      <c r="AB110" s="59">
        <v>40.041559999999997</v>
      </c>
      <c r="AC110" s="60">
        <f t="shared" si="21"/>
        <v>0.74699000000000382</v>
      </c>
      <c r="AD110">
        <v>3</v>
      </c>
    </row>
    <row r="111" spans="1:30" x14ac:dyDescent="0.25">
      <c r="A111" s="17">
        <v>110</v>
      </c>
      <c r="B111" s="18" t="s">
        <v>117</v>
      </c>
      <c r="C111" s="63">
        <v>157331.90599999999</v>
      </c>
      <c r="D111" s="63">
        <v>430557.5</v>
      </c>
      <c r="E111" s="2">
        <v>917.52</v>
      </c>
      <c r="F111" s="12">
        <f t="shared" si="11"/>
        <v>917520</v>
      </c>
      <c r="G111" s="38">
        <v>1.582128</v>
      </c>
      <c r="H111" s="38">
        <v>2.3304070000000001</v>
      </c>
      <c r="I111" s="27">
        <f t="shared" si="12"/>
        <v>158.21279999999999</v>
      </c>
      <c r="J111" s="27">
        <f t="shared" si="12"/>
        <v>233.04070000000002</v>
      </c>
      <c r="K111" s="34">
        <v>254</v>
      </c>
      <c r="L111" s="34">
        <v>254</v>
      </c>
      <c r="M111" s="34">
        <f t="shared" si="13"/>
        <v>0</v>
      </c>
      <c r="N111" s="27">
        <v>274.12639999999999</v>
      </c>
      <c r="O111" s="27">
        <v>285.23489999999998</v>
      </c>
      <c r="P111" s="27">
        <f t="shared" si="14"/>
        <v>11.108499999999992</v>
      </c>
      <c r="Q111" s="42">
        <v>3.281202</v>
      </c>
      <c r="R111" s="42">
        <v>4.0294809999999996</v>
      </c>
      <c r="S111" s="7">
        <v>0.65709779999999995</v>
      </c>
      <c r="T111" s="7">
        <v>1.038627</v>
      </c>
      <c r="U111" s="58">
        <f t="shared" si="15"/>
        <v>-169.9074</v>
      </c>
      <c r="V111" s="58">
        <f t="shared" si="16"/>
        <v>-169.90739999999994</v>
      </c>
      <c r="W111" s="53">
        <f t="shared" si="17"/>
        <v>0</v>
      </c>
      <c r="X111" s="12">
        <f t="shared" si="18"/>
        <v>92.503020000000006</v>
      </c>
      <c r="Y111" s="12">
        <f t="shared" si="19"/>
        <v>129.17800000000003</v>
      </c>
      <c r="Z111" s="54">
        <f t="shared" si="20"/>
        <v>36.674980000000019</v>
      </c>
      <c r="AA111" s="59">
        <v>40.788550000000001</v>
      </c>
      <c r="AB111" s="59">
        <v>40.041559999999997</v>
      </c>
      <c r="AC111" s="60">
        <f t="shared" si="21"/>
        <v>0.74699000000000382</v>
      </c>
      <c r="AD111">
        <v>3</v>
      </c>
    </row>
    <row r="112" spans="1:30" x14ac:dyDescent="0.25">
      <c r="A112" s="17">
        <v>111</v>
      </c>
      <c r="B112" s="18" t="s">
        <v>118</v>
      </c>
      <c r="C112" s="63">
        <v>157159.92199999999</v>
      </c>
      <c r="D112" s="63">
        <v>430088.93800000002</v>
      </c>
      <c r="E112" s="2">
        <v>918.02</v>
      </c>
      <c r="F112" s="12">
        <f t="shared" si="11"/>
        <v>918020</v>
      </c>
      <c r="G112" s="38">
        <v>1.540341</v>
      </c>
      <c r="H112" s="38">
        <v>2.2789959999999998</v>
      </c>
      <c r="I112" s="27">
        <f t="shared" si="12"/>
        <v>154.0341</v>
      </c>
      <c r="J112" s="27">
        <f t="shared" si="12"/>
        <v>227.89959999999999</v>
      </c>
      <c r="K112" s="34">
        <v>251</v>
      </c>
      <c r="L112" s="34">
        <v>251</v>
      </c>
      <c r="M112" s="34">
        <f t="shared" si="13"/>
        <v>0</v>
      </c>
      <c r="N112" s="27">
        <v>266.28539999999998</v>
      </c>
      <c r="O112" s="27">
        <v>278.29230000000001</v>
      </c>
      <c r="P112" s="27">
        <f t="shared" si="14"/>
        <v>12.00690000000003</v>
      </c>
      <c r="Q112" s="42">
        <v>3.3688470000000001</v>
      </c>
      <c r="R112" s="42">
        <v>4.1075020000000002</v>
      </c>
      <c r="S112" s="7">
        <v>0.470169</v>
      </c>
      <c r="T112" s="7">
        <v>0.83949839999999998</v>
      </c>
      <c r="U112" s="58">
        <f t="shared" si="15"/>
        <v>-182.85060000000001</v>
      </c>
      <c r="V112" s="58">
        <f t="shared" si="16"/>
        <v>-182.85060000000004</v>
      </c>
      <c r="W112" s="53">
        <f t="shared" si="17"/>
        <v>0</v>
      </c>
      <c r="X112" s="12">
        <f t="shared" si="18"/>
        <v>107.01719999999999</v>
      </c>
      <c r="Y112" s="12">
        <f t="shared" si="19"/>
        <v>143.94975999999997</v>
      </c>
      <c r="Z112" s="54">
        <f t="shared" si="20"/>
        <v>36.932559999999981</v>
      </c>
      <c r="AA112" s="59">
        <v>40.788550000000001</v>
      </c>
      <c r="AB112" s="59">
        <v>40.041559999999997</v>
      </c>
      <c r="AC112" s="60">
        <f t="shared" si="21"/>
        <v>0.74699000000000382</v>
      </c>
      <c r="AD112">
        <v>3</v>
      </c>
    </row>
    <row r="113" spans="1:30" x14ac:dyDescent="0.25">
      <c r="A113" s="17">
        <v>112</v>
      </c>
      <c r="B113" s="18" t="s">
        <v>119</v>
      </c>
      <c r="C113" s="63">
        <v>157022.391</v>
      </c>
      <c r="D113" s="63">
        <v>429609.09399999998</v>
      </c>
      <c r="E113" s="2">
        <v>918.53</v>
      </c>
      <c r="F113" s="12">
        <f t="shared" si="11"/>
        <v>918530</v>
      </c>
      <c r="G113" s="38">
        <v>1.5003960000000001</v>
      </c>
      <c r="H113" s="38">
        <v>2.231185</v>
      </c>
      <c r="I113" s="27">
        <f t="shared" si="12"/>
        <v>150.03960000000001</v>
      </c>
      <c r="J113" s="27">
        <f t="shared" si="12"/>
        <v>223.11849999999998</v>
      </c>
      <c r="K113" s="34">
        <v>256</v>
      </c>
      <c r="L113" s="34">
        <v>256</v>
      </c>
      <c r="M113" s="34">
        <f t="shared" si="13"/>
        <v>0</v>
      </c>
      <c r="N113" s="27">
        <v>290.80739999999997</v>
      </c>
      <c r="O113" s="27">
        <v>315.25659999999999</v>
      </c>
      <c r="P113" s="27">
        <f t="shared" si="14"/>
        <v>24.449200000000019</v>
      </c>
      <c r="Q113" s="42">
        <v>3.33731</v>
      </c>
      <c r="R113" s="42">
        <v>4.0680990000000001</v>
      </c>
      <c r="S113" s="7">
        <v>0.52019870000000001</v>
      </c>
      <c r="T113" s="7">
        <v>0.88559060000000001</v>
      </c>
      <c r="U113" s="58">
        <f t="shared" si="15"/>
        <v>-183.69139999999999</v>
      </c>
      <c r="V113" s="58">
        <f t="shared" si="16"/>
        <v>-183.69140000000002</v>
      </c>
      <c r="W113" s="53">
        <f t="shared" si="17"/>
        <v>0</v>
      </c>
      <c r="X113" s="12">
        <f t="shared" si="18"/>
        <v>98.01973000000001</v>
      </c>
      <c r="Y113" s="12">
        <f t="shared" si="19"/>
        <v>134.55944</v>
      </c>
      <c r="Z113" s="54">
        <f t="shared" si="20"/>
        <v>36.539709999999985</v>
      </c>
      <c r="AA113" s="59">
        <v>40.788550000000001</v>
      </c>
      <c r="AB113" s="59">
        <v>40.041559999999997</v>
      </c>
      <c r="AC113" s="60">
        <f t="shared" si="21"/>
        <v>0.74699000000000382</v>
      </c>
      <c r="AD113">
        <v>3</v>
      </c>
    </row>
    <row r="114" spans="1:30" x14ac:dyDescent="0.25">
      <c r="A114" s="17">
        <v>113</v>
      </c>
      <c r="B114" s="18" t="s">
        <v>120</v>
      </c>
      <c r="C114" s="63">
        <v>156885.78099999999</v>
      </c>
      <c r="D114" s="63">
        <v>429129.21899999998</v>
      </c>
      <c r="E114" s="2">
        <v>919.04</v>
      </c>
      <c r="F114" s="12">
        <f t="shared" si="11"/>
        <v>919040</v>
      </c>
      <c r="G114" s="38">
        <v>1.45607</v>
      </c>
      <c r="H114" s="38">
        <v>2.176107</v>
      </c>
      <c r="I114" s="27">
        <f t="shared" si="12"/>
        <v>145.607</v>
      </c>
      <c r="J114" s="27">
        <f t="shared" si="12"/>
        <v>217.61070000000001</v>
      </c>
      <c r="K114" s="34">
        <v>259</v>
      </c>
      <c r="L114" s="34">
        <v>259</v>
      </c>
      <c r="M114" s="34">
        <f t="shared" si="13"/>
        <v>0</v>
      </c>
      <c r="N114" s="27">
        <v>269.62329999999997</v>
      </c>
      <c r="O114" s="27">
        <v>276.41609999999997</v>
      </c>
      <c r="P114" s="27">
        <f t="shared" si="14"/>
        <v>6.7927999999999997</v>
      </c>
      <c r="Q114" s="42">
        <v>3.205587</v>
      </c>
      <c r="R114" s="42">
        <v>3.925624</v>
      </c>
      <c r="S114" s="7">
        <v>0.56303289999999995</v>
      </c>
      <c r="T114" s="7">
        <v>0.9230564</v>
      </c>
      <c r="U114" s="58">
        <f t="shared" si="15"/>
        <v>-174.95169999999999</v>
      </c>
      <c r="V114" s="58">
        <f t="shared" si="16"/>
        <v>-174.95169999999999</v>
      </c>
      <c r="W114" s="53">
        <f t="shared" si="17"/>
        <v>0</v>
      </c>
      <c r="X114" s="12">
        <f t="shared" si="18"/>
        <v>89.303710000000009</v>
      </c>
      <c r="Y114" s="12">
        <f t="shared" si="19"/>
        <v>125.30506</v>
      </c>
      <c r="Z114" s="54">
        <f t="shared" si="20"/>
        <v>36.001349999999988</v>
      </c>
      <c r="AA114" s="59">
        <v>40.788550000000001</v>
      </c>
      <c r="AB114" s="59">
        <v>40.041559999999997</v>
      </c>
      <c r="AC114" s="60">
        <f t="shared" si="21"/>
        <v>0.74699000000000382</v>
      </c>
      <c r="AD114">
        <v>3</v>
      </c>
    </row>
    <row r="115" spans="1:30" x14ac:dyDescent="0.25">
      <c r="A115" s="17">
        <v>114</v>
      </c>
      <c r="B115" s="18" t="s">
        <v>121</v>
      </c>
      <c r="C115" s="63">
        <v>156686.15599999999</v>
      </c>
      <c r="D115" s="63">
        <v>428672.03100000002</v>
      </c>
      <c r="E115" s="2">
        <v>919.54</v>
      </c>
      <c r="F115" s="12">
        <f t="shared" si="11"/>
        <v>919540</v>
      </c>
      <c r="G115" s="38">
        <v>1.4218249999999999</v>
      </c>
      <c r="H115" s="38">
        <v>2.133607</v>
      </c>
      <c r="I115" s="27">
        <f t="shared" si="12"/>
        <v>142.18249999999998</v>
      </c>
      <c r="J115" s="27">
        <f t="shared" si="12"/>
        <v>213.36070000000001</v>
      </c>
      <c r="K115" s="34">
        <v>267</v>
      </c>
      <c r="L115" s="34">
        <v>267</v>
      </c>
      <c r="M115" s="34">
        <f t="shared" si="13"/>
        <v>0</v>
      </c>
      <c r="N115" s="27">
        <v>284.37529999999998</v>
      </c>
      <c r="O115" s="27">
        <v>294.33440000000002</v>
      </c>
      <c r="P115" s="27">
        <f t="shared" si="14"/>
        <v>9.9591000000000349</v>
      </c>
      <c r="Q115" s="42">
        <v>3.4544839999999999</v>
      </c>
      <c r="R115" s="42">
        <v>4.1662660000000002</v>
      </c>
      <c r="S115" s="7">
        <v>0.6209131</v>
      </c>
      <c r="T115" s="7">
        <v>0.97680230000000001</v>
      </c>
      <c r="U115" s="58">
        <f t="shared" si="15"/>
        <v>-203.26589999999999</v>
      </c>
      <c r="V115" s="58">
        <f t="shared" si="16"/>
        <v>-203.26590000000002</v>
      </c>
      <c r="W115" s="53">
        <f t="shared" si="17"/>
        <v>0</v>
      </c>
      <c r="X115" s="12">
        <f t="shared" si="18"/>
        <v>80.091189999999983</v>
      </c>
      <c r="Y115" s="12">
        <f t="shared" si="19"/>
        <v>115.68046999999999</v>
      </c>
      <c r="Z115" s="54">
        <f t="shared" si="20"/>
        <v>35.589280000000002</v>
      </c>
      <c r="AA115" s="59">
        <v>40.788550000000001</v>
      </c>
      <c r="AB115" s="59">
        <v>40.041559999999997</v>
      </c>
      <c r="AC115" s="60">
        <f t="shared" si="21"/>
        <v>0.74699000000000382</v>
      </c>
      <c r="AD115">
        <v>3</v>
      </c>
    </row>
    <row r="116" spans="1:30" x14ac:dyDescent="0.25">
      <c r="A116" s="17">
        <v>115</v>
      </c>
      <c r="B116" s="18" t="s">
        <v>122</v>
      </c>
      <c r="C116" s="63">
        <v>156425.516</v>
      </c>
      <c r="D116" s="63">
        <v>428246.68800000002</v>
      </c>
      <c r="E116" s="2">
        <v>920.05</v>
      </c>
      <c r="F116" s="12">
        <f t="shared" si="11"/>
        <v>920050</v>
      </c>
      <c r="G116" s="38">
        <v>1.388139</v>
      </c>
      <c r="H116" s="38">
        <v>2.0899209999999999</v>
      </c>
      <c r="I116" s="27">
        <f t="shared" si="12"/>
        <v>138.81389999999999</v>
      </c>
      <c r="J116" s="27">
        <f t="shared" si="12"/>
        <v>208.99209999999999</v>
      </c>
      <c r="K116" s="34">
        <v>249</v>
      </c>
      <c r="L116" s="34">
        <v>249</v>
      </c>
      <c r="M116" s="34">
        <f t="shared" si="13"/>
        <v>0</v>
      </c>
      <c r="N116" s="27">
        <v>278.39850000000001</v>
      </c>
      <c r="O116" s="27">
        <v>288.7799</v>
      </c>
      <c r="P116" s="27">
        <f t="shared" si="14"/>
        <v>10.381399999999985</v>
      </c>
      <c r="Q116" s="42">
        <v>3.6192639999999998</v>
      </c>
      <c r="R116" s="42">
        <v>4.3210449999999998</v>
      </c>
      <c r="S116" s="7">
        <v>0.86668330000000005</v>
      </c>
      <c r="T116" s="7">
        <v>1.250715</v>
      </c>
      <c r="U116" s="58">
        <f t="shared" si="15"/>
        <v>-223.11249999999995</v>
      </c>
      <c r="V116" s="58">
        <f t="shared" si="16"/>
        <v>-223.11239999999998</v>
      </c>
      <c r="W116" s="53">
        <f t="shared" si="17"/>
        <v>-9.9999999974897946E-5</v>
      </c>
      <c r="X116" s="12">
        <f t="shared" si="18"/>
        <v>52.145569999999999</v>
      </c>
      <c r="Y116" s="12">
        <f t="shared" si="19"/>
        <v>83.920599999999993</v>
      </c>
      <c r="Z116" s="54">
        <f t="shared" si="20"/>
        <v>31.775029999999994</v>
      </c>
      <c r="AA116" s="59">
        <v>40.788550000000001</v>
      </c>
      <c r="AB116" s="59">
        <v>40.04157</v>
      </c>
      <c r="AC116" s="60">
        <f t="shared" si="21"/>
        <v>0.74698000000000064</v>
      </c>
      <c r="AD116">
        <v>3</v>
      </c>
    </row>
    <row r="117" spans="1:30" x14ac:dyDescent="0.25">
      <c r="A117" s="17">
        <v>116</v>
      </c>
      <c r="B117" s="18" t="s">
        <v>123</v>
      </c>
      <c r="C117" s="63">
        <v>156108.96900000001</v>
      </c>
      <c r="D117" s="63">
        <v>427861.125</v>
      </c>
      <c r="E117" s="2">
        <v>920.56</v>
      </c>
      <c r="F117" s="12">
        <f t="shared" si="11"/>
        <v>920560</v>
      </c>
      <c r="G117" s="38">
        <v>1.3515680000000001</v>
      </c>
      <c r="H117" s="38">
        <v>2.0425970000000002</v>
      </c>
      <c r="I117" s="27">
        <f t="shared" si="12"/>
        <v>135.1568</v>
      </c>
      <c r="J117" s="27">
        <f t="shared" si="12"/>
        <v>204.25970000000001</v>
      </c>
      <c r="K117" s="34">
        <v>258</v>
      </c>
      <c r="L117" s="34">
        <v>258</v>
      </c>
      <c r="M117" s="34">
        <f t="shared" si="13"/>
        <v>0</v>
      </c>
      <c r="N117" s="27">
        <v>278.07159999999999</v>
      </c>
      <c r="O117" s="27">
        <v>286.95159999999998</v>
      </c>
      <c r="P117" s="27">
        <f t="shared" si="14"/>
        <v>8.8799999999999955</v>
      </c>
      <c r="Q117" s="42">
        <v>3.4142619999999999</v>
      </c>
      <c r="R117" s="42">
        <v>4.1052910000000002</v>
      </c>
      <c r="S117" s="7">
        <v>0.68223599999999995</v>
      </c>
      <c r="T117" s="7">
        <v>1.0580320000000001</v>
      </c>
      <c r="U117" s="58">
        <f t="shared" si="15"/>
        <v>-206.26939999999996</v>
      </c>
      <c r="V117" s="58">
        <f t="shared" si="16"/>
        <v>-206.26939999999999</v>
      </c>
      <c r="W117" s="53">
        <f t="shared" si="17"/>
        <v>0</v>
      </c>
      <c r="X117" s="12">
        <f t="shared" si="18"/>
        <v>66.933200000000014</v>
      </c>
      <c r="Y117" s="12">
        <f t="shared" si="19"/>
        <v>98.45650000000002</v>
      </c>
      <c r="Z117" s="54">
        <f t="shared" si="20"/>
        <v>31.523300000000006</v>
      </c>
      <c r="AA117" s="59">
        <v>40.788550000000001</v>
      </c>
      <c r="AB117" s="59">
        <v>40.04157</v>
      </c>
      <c r="AC117" s="60">
        <f t="shared" si="21"/>
        <v>0.74698000000000064</v>
      </c>
      <c r="AD117">
        <v>3</v>
      </c>
    </row>
    <row r="118" spans="1:30" x14ac:dyDescent="0.25">
      <c r="A118" s="17">
        <v>117</v>
      </c>
      <c r="B118" s="18" t="s">
        <v>124</v>
      </c>
      <c r="C118" s="63">
        <v>155742.67199999999</v>
      </c>
      <c r="D118" s="63">
        <v>427522.43800000002</v>
      </c>
      <c r="E118" s="2">
        <v>921.06</v>
      </c>
      <c r="F118" s="12">
        <f t="shared" si="11"/>
        <v>921060</v>
      </c>
      <c r="G118" s="38">
        <v>1.3187359999999999</v>
      </c>
      <c r="H118" s="38">
        <v>2.0007670000000002</v>
      </c>
      <c r="I118" s="27">
        <f t="shared" si="12"/>
        <v>131.87359999999998</v>
      </c>
      <c r="J118" s="27">
        <f t="shared" si="12"/>
        <v>200.07670000000002</v>
      </c>
      <c r="K118" s="34">
        <v>259</v>
      </c>
      <c r="L118" s="34">
        <v>259</v>
      </c>
      <c r="M118" s="34">
        <f t="shared" si="13"/>
        <v>0</v>
      </c>
      <c r="N118" s="27">
        <v>298.53219999999999</v>
      </c>
      <c r="O118" s="27">
        <v>316.79680000000002</v>
      </c>
      <c r="P118" s="27">
        <f t="shared" si="14"/>
        <v>18.26460000000003</v>
      </c>
      <c r="Q118" s="42">
        <v>3.5432139999999999</v>
      </c>
      <c r="R118" s="42">
        <v>4.2252450000000001</v>
      </c>
      <c r="S118" s="7">
        <v>0.68448160000000002</v>
      </c>
      <c r="T118" s="7">
        <v>1.042443</v>
      </c>
      <c r="U118" s="58">
        <f t="shared" si="15"/>
        <v>-222.4478</v>
      </c>
      <c r="V118" s="58">
        <f t="shared" si="16"/>
        <v>-222.4478</v>
      </c>
      <c r="W118" s="53">
        <f t="shared" si="17"/>
        <v>0</v>
      </c>
      <c r="X118" s="12">
        <f t="shared" si="18"/>
        <v>63.425439999999988</v>
      </c>
      <c r="Y118" s="12">
        <f t="shared" si="19"/>
        <v>95.832400000000021</v>
      </c>
      <c r="Z118" s="54">
        <f t="shared" si="20"/>
        <v>32.406960000000034</v>
      </c>
      <c r="AA118" s="59">
        <v>40.788550000000001</v>
      </c>
      <c r="AB118" s="59">
        <v>40.04157</v>
      </c>
      <c r="AC118" s="60">
        <f t="shared" si="21"/>
        <v>0.74698000000000064</v>
      </c>
      <c r="AD118">
        <v>3</v>
      </c>
    </row>
    <row r="119" spans="1:30" x14ac:dyDescent="0.25">
      <c r="A119" s="17">
        <v>118</v>
      </c>
      <c r="B119" s="18" t="s">
        <v>125</v>
      </c>
      <c r="C119" s="63">
        <v>155375.141</v>
      </c>
      <c r="D119" s="63">
        <v>427184.78100000002</v>
      </c>
      <c r="E119" s="2">
        <v>921.57</v>
      </c>
      <c r="F119" s="12">
        <f t="shared" si="11"/>
        <v>921570</v>
      </c>
      <c r="G119" s="38">
        <v>1.282443</v>
      </c>
      <c r="H119" s="38">
        <v>1.9528239999999999</v>
      </c>
      <c r="I119" s="27">
        <f t="shared" si="12"/>
        <v>128.24430000000001</v>
      </c>
      <c r="J119" s="27">
        <f t="shared" si="12"/>
        <v>195.2824</v>
      </c>
      <c r="K119" s="34">
        <v>255</v>
      </c>
      <c r="L119" s="34">
        <v>255</v>
      </c>
      <c r="M119" s="34">
        <f t="shared" si="13"/>
        <v>0</v>
      </c>
      <c r="N119" s="27">
        <v>279.38209999999998</v>
      </c>
      <c r="O119" s="27">
        <v>288.0652</v>
      </c>
      <c r="P119" s="27">
        <f t="shared" si="14"/>
        <v>8.6831000000000245</v>
      </c>
      <c r="Q119" s="42">
        <v>3.444404</v>
      </c>
      <c r="R119" s="42">
        <v>4.1147840000000002</v>
      </c>
      <c r="S119" s="7">
        <v>0.9412218</v>
      </c>
      <c r="T119" s="7">
        <v>1.276411</v>
      </c>
      <c r="U119" s="58">
        <f t="shared" si="15"/>
        <v>-216.19609999999997</v>
      </c>
      <c r="V119" s="58">
        <f t="shared" si="16"/>
        <v>-216.19600000000005</v>
      </c>
      <c r="W119" s="53">
        <f t="shared" si="17"/>
        <v>-9.9999999918054527E-5</v>
      </c>
      <c r="X119" s="12">
        <f t="shared" si="18"/>
        <v>34.122120000000002</v>
      </c>
      <c r="Y119" s="12">
        <f t="shared" si="19"/>
        <v>67.641299999999987</v>
      </c>
      <c r="Z119" s="54">
        <f t="shared" si="20"/>
        <v>33.519179999999984</v>
      </c>
      <c r="AA119" s="59">
        <v>40.788550000000001</v>
      </c>
      <c r="AB119" s="59">
        <v>40.04157</v>
      </c>
      <c r="AC119" s="60">
        <f t="shared" si="21"/>
        <v>0.74698000000000064</v>
      </c>
      <c r="AD119">
        <v>3</v>
      </c>
    </row>
    <row r="120" spans="1:30" x14ac:dyDescent="0.25">
      <c r="A120" s="17">
        <v>119</v>
      </c>
      <c r="B120" s="18" t="s">
        <v>126</v>
      </c>
      <c r="C120" s="63">
        <v>155040.53099999999</v>
      </c>
      <c r="D120" s="63">
        <v>426814.5</v>
      </c>
      <c r="E120" s="2">
        <v>922.07</v>
      </c>
      <c r="F120" s="12">
        <f t="shared" si="11"/>
        <v>922070</v>
      </c>
      <c r="G120" s="38">
        <v>1.2460249999999999</v>
      </c>
      <c r="H120" s="38">
        <v>1.9040090000000001</v>
      </c>
      <c r="I120" s="27">
        <f t="shared" si="12"/>
        <v>124.60249999999999</v>
      </c>
      <c r="J120" s="27">
        <f t="shared" si="12"/>
        <v>190.40090000000001</v>
      </c>
      <c r="K120" s="34">
        <v>253</v>
      </c>
      <c r="L120" s="34">
        <v>253</v>
      </c>
      <c r="M120" s="34">
        <f t="shared" si="13"/>
        <v>0</v>
      </c>
      <c r="N120" s="27">
        <v>267.49919999999997</v>
      </c>
      <c r="O120" s="27">
        <v>276.5333</v>
      </c>
      <c r="P120" s="27">
        <f t="shared" si="14"/>
        <v>9.0341000000000236</v>
      </c>
      <c r="Q120" s="42">
        <v>3.5096820000000002</v>
      </c>
      <c r="R120" s="42">
        <v>4.1676659999999996</v>
      </c>
      <c r="S120" s="7">
        <v>0.5280125</v>
      </c>
      <c r="T120" s="7">
        <v>0.85700129999999997</v>
      </c>
      <c r="U120" s="58">
        <f t="shared" si="15"/>
        <v>-226.36570000000003</v>
      </c>
      <c r="V120" s="58">
        <f t="shared" si="16"/>
        <v>-226.36569999999995</v>
      </c>
      <c r="W120" s="53">
        <f t="shared" si="17"/>
        <v>0</v>
      </c>
      <c r="X120" s="12">
        <f t="shared" si="18"/>
        <v>71.801249999999996</v>
      </c>
      <c r="Y120" s="12">
        <f t="shared" si="19"/>
        <v>104.70077000000001</v>
      </c>
      <c r="Z120" s="54">
        <f t="shared" si="20"/>
        <v>32.89952000000001</v>
      </c>
      <c r="AA120" s="59">
        <v>40.788550000000001</v>
      </c>
      <c r="AB120" s="59">
        <v>40.041580000000003</v>
      </c>
      <c r="AC120" s="60">
        <f t="shared" si="21"/>
        <v>0.74696999999999747</v>
      </c>
      <c r="AD120">
        <v>3</v>
      </c>
    </row>
    <row r="121" spans="1:30" x14ac:dyDescent="0.25">
      <c r="A121" s="17">
        <v>120</v>
      </c>
      <c r="B121" s="18" t="s">
        <v>127</v>
      </c>
      <c r="C121" s="63">
        <v>154741.78099999999</v>
      </c>
      <c r="D121" s="63">
        <v>426414.71899999998</v>
      </c>
      <c r="E121" s="2">
        <v>922.55</v>
      </c>
      <c r="F121" s="12">
        <f t="shared" si="11"/>
        <v>922550</v>
      </c>
      <c r="G121" s="38">
        <v>1.210135</v>
      </c>
      <c r="H121" s="38">
        <v>1.8564000000000001</v>
      </c>
      <c r="I121" s="27">
        <f t="shared" si="12"/>
        <v>121.01349999999999</v>
      </c>
      <c r="J121" s="27">
        <f t="shared" si="12"/>
        <v>185.64000000000001</v>
      </c>
      <c r="K121" s="34">
        <v>256</v>
      </c>
      <c r="L121" s="34">
        <v>256</v>
      </c>
      <c r="M121" s="34">
        <f t="shared" si="13"/>
        <v>0</v>
      </c>
      <c r="N121" s="27">
        <v>280.11799999999999</v>
      </c>
      <c r="O121" s="27">
        <v>291.33030000000002</v>
      </c>
      <c r="P121" s="27">
        <f t="shared" si="14"/>
        <v>11.212300000000027</v>
      </c>
      <c r="Q121" s="42">
        <v>3.4574400000000001</v>
      </c>
      <c r="R121" s="42">
        <v>4.1037049999999997</v>
      </c>
      <c r="S121" s="7">
        <v>0.69506599999999996</v>
      </c>
      <c r="T121" s="7">
        <v>1.0181979999999999</v>
      </c>
      <c r="U121" s="58">
        <f t="shared" si="15"/>
        <v>-224.73049999999998</v>
      </c>
      <c r="V121" s="58">
        <f t="shared" si="16"/>
        <v>-224.73049999999998</v>
      </c>
      <c r="W121" s="53">
        <f t="shared" si="17"/>
        <v>0</v>
      </c>
      <c r="X121" s="12">
        <f t="shared" si="18"/>
        <v>51.506900000000002</v>
      </c>
      <c r="Y121" s="12">
        <f t="shared" si="19"/>
        <v>83.820200000000014</v>
      </c>
      <c r="Z121" s="54">
        <f t="shared" si="20"/>
        <v>32.313300000000012</v>
      </c>
      <c r="AA121" s="59">
        <v>40.788550000000001</v>
      </c>
      <c r="AB121" s="59">
        <v>40.041580000000003</v>
      </c>
      <c r="AC121" s="60">
        <f t="shared" si="21"/>
        <v>0.74696999999999747</v>
      </c>
      <c r="AD121">
        <v>3</v>
      </c>
    </row>
    <row r="122" spans="1:30" x14ac:dyDescent="0.25">
      <c r="A122" s="17">
        <v>121</v>
      </c>
      <c r="B122" s="18" t="s">
        <v>128</v>
      </c>
      <c r="C122" s="63">
        <v>154481.42199999999</v>
      </c>
      <c r="D122" s="63">
        <v>425988.93800000002</v>
      </c>
      <c r="E122" s="2">
        <v>923.04</v>
      </c>
      <c r="F122" s="12">
        <f t="shared" si="11"/>
        <v>923040</v>
      </c>
      <c r="G122" s="38">
        <v>1.179789</v>
      </c>
      <c r="H122" s="38">
        <v>1.8149599999999999</v>
      </c>
      <c r="I122" s="27">
        <f t="shared" si="12"/>
        <v>117.9789</v>
      </c>
      <c r="J122" s="27">
        <f t="shared" si="12"/>
        <v>181.49599999999998</v>
      </c>
      <c r="K122" s="34">
        <v>249</v>
      </c>
      <c r="L122" s="34">
        <v>249</v>
      </c>
      <c r="M122" s="34">
        <f t="shared" si="13"/>
        <v>0</v>
      </c>
      <c r="N122" s="27">
        <v>281.94490000000002</v>
      </c>
      <c r="O122" s="27">
        <v>291.91059999999999</v>
      </c>
      <c r="P122" s="27">
        <f t="shared" si="14"/>
        <v>9.9656999999999698</v>
      </c>
      <c r="Q122" s="42">
        <v>3.7296680000000002</v>
      </c>
      <c r="R122" s="42">
        <v>4.3648400000000001</v>
      </c>
      <c r="S122" s="7">
        <v>1.049893</v>
      </c>
      <c r="T122" s="7">
        <v>1.3674820000000001</v>
      </c>
      <c r="U122" s="58">
        <f t="shared" si="15"/>
        <v>-254.98790000000002</v>
      </c>
      <c r="V122" s="58">
        <f t="shared" si="16"/>
        <v>-254.988</v>
      </c>
      <c r="W122" s="53">
        <f t="shared" si="17"/>
        <v>9.9999999974897946E-5</v>
      </c>
      <c r="X122" s="12">
        <f t="shared" si="18"/>
        <v>12.989600000000001</v>
      </c>
      <c r="Y122" s="12">
        <f t="shared" si="19"/>
        <v>44.747799999999984</v>
      </c>
      <c r="Z122" s="54">
        <f t="shared" si="20"/>
        <v>31.758199999999981</v>
      </c>
      <c r="AA122" s="59">
        <v>40.788550000000001</v>
      </c>
      <c r="AB122" s="59">
        <v>40.041580000000003</v>
      </c>
      <c r="AC122" s="60">
        <f t="shared" si="21"/>
        <v>0.74696999999999747</v>
      </c>
      <c r="AD122">
        <v>3</v>
      </c>
    </row>
    <row r="123" spans="1:30" x14ac:dyDescent="0.25">
      <c r="A123" s="17">
        <v>122</v>
      </c>
      <c r="B123" s="18" t="s">
        <v>129</v>
      </c>
      <c r="C123" s="63">
        <v>154259.56299999999</v>
      </c>
      <c r="D123" s="63">
        <v>425541.78100000002</v>
      </c>
      <c r="E123" s="2">
        <v>923.59</v>
      </c>
      <c r="F123" s="12">
        <f t="shared" si="11"/>
        <v>923590</v>
      </c>
      <c r="G123" s="38">
        <v>1.149526</v>
      </c>
      <c r="H123" s="38">
        <v>1.773657</v>
      </c>
      <c r="I123" s="27">
        <f t="shared" si="12"/>
        <v>114.9526</v>
      </c>
      <c r="J123" s="27">
        <f t="shared" si="12"/>
        <v>177.3657</v>
      </c>
      <c r="K123" s="34">
        <v>255</v>
      </c>
      <c r="L123" s="34">
        <v>255</v>
      </c>
      <c r="M123" s="34">
        <f t="shared" si="13"/>
        <v>0</v>
      </c>
      <c r="N123" s="27">
        <v>296.32830000000001</v>
      </c>
      <c r="O123" s="27">
        <v>309.29340000000002</v>
      </c>
      <c r="P123" s="27">
        <f t="shared" si="14"/>
        <v>12.965100000000007</v>
      </c>
      <c r="Q123" s="42">
        <v>3.620997</v>
      </c>
      <c r="R123" s="42">
        <v>4.2451270000000001</v>
      </c>
      <c r="S123" s="7">
        <v>0.99476240000000005</v>
      </c>
      <c r="T123" s="7">
        <v>1.306829</v>
      </c>
      <c r="U123" s="58">
        <f t="shared" si="15"/>
        <v>-247.14710000000002</v>
      </c>
      <c r="V123" s="58">
        <f t="shared" si="16"/>
        <v>-247.14699999999999</v>
      </c>
      <c r="W123" s="53">
        <f t="shared" si="17"/>
        <v>-1.0000000003174137E-4</v>
      </c>
      <c r="X123" s="12">
        <f t="shared" si="18"/>
        <v>15.47636</v>
      </c>
      <c r="Y123" s="12">
        <f t="shared" si="19"/>
        <v>46.6828</v>
      </c>
      <c r="Z123" s="54">
        <f t="shared" si="20"/>
        <v>31.206440000000001</v>
      </c>
      <c r="AA123" s="59">
        <v>40.788550000000001</v>
      </c>
      <c r="AB123" s="59">
        <v>40.041580000000003</v>
      </c>
      <c r="AC123" s="60">
        <f t="shared" si="21"/>
        <v>0.74696999999999747</v>
      </c>
      <c r="AD123">
        <v>3</v>
      </c>
    </row>
    <row r="124" spans="1:30" x14ac:dyDescent="0.25">
      <c r="A124" s="17">
        <v>123</v>
      </c>
      <c r="B124" s="18" t="s">
        <v>130</v>
      </c>
      <c r="C124" s="63">
        <v>154036.90599999999</v>
      </c>
      <c r="D124" s="63">
        <v>425095.09399999998</v>
      </c>
      <c r="E124" s="2">
        <v>924.11</v>
      </c>
      <c r="F124" s="12">
        <f t="shared" si="11"/>
        <v>924110</v>
      </c>
      <c r="G124" s="38">
        <v>1.1216159999999999</v>
      </c>
      <c r="H124" s="38">
        <v>1.7353810000000001</v>
      </c>
      <c r="I124" s="27">
        <f t="shared" si="12"/>
        <v>112.16159999999999</v>
      </c>
      <c r="J124" s="27">
        <f t="shared" si="12"/>
        <v>173.53810000000001</v>
      </c>
      <c r="K124" s="34">
        <v>264</v>
      </c>
      <c r="L124" s="34">
        <v>264</v>
      </c>
      <c r="M124" s="34">
        <f t="shared" si="13"/>
        <v>0</v>
      </c>
      <c r="N124" s="27">
        <v>308.33409999999998</v>
      </c>
      <c r="O124" s="27">
        <v>320.67430000000002</v>
      </c>
      <c r="P124" s="27">
        <f t="shared" si="14"/>
        <v>12.340200000000038</v>
      </c>
      <c r="Q124" s="42">
        <v>3.6403470000000002</v>
      </c>
      <c r="R124" s="42">
        <v>4.2541120000000001</v>
      </c>
      <c r="S124" s="7">
        <v>1.031066</v>
      </c>
      <c r="T124" s="7">
        <v>1.353507</v>
      </c>
      <c r="U124" s="58">
        <f t="shared" si="15"/>
        <v>-251.87310000000002</v>
      </c>
      <c r="V124" s="58">
        <f t="shared" si="16"/>
        <v>-251.87309999999999</v>
      </c>
      <c r="W124" s="53">
        <f t="shared" si="17"/>
        <v>0</v>
      </c>
      <c r="X124" s="12">
        <f t="shared" si="18"/>
        <v>9.0549999999999908</v>
      </c>
      <c r="Y124" s="12">
        <f t="shared" si="19"/>
        <v>38.187400000000004</v>
      </c>
      <c r="Z124" s="54">
        <f t="shared" si="20"/>
        <v>29.132400000000011</v>
      </c>
      <c r="AA124" s="59">
        <v>40.788550000000001</v>
      </c>
      <c r="AB124" s="59">
        <v>40.041580000000003</v>
      </c>
      <c r="AC124" s="60">
        <f t="shared" si="21"/>
        <v>0.74696999999999747</v>
      </c>
      <c r="AD124">
        <v>3</v>
      </c>
    </row>
    <row r="125" spans="1:30" x14ac:dyDescent="0.25">
      <c r="A125" s="17">
        <v>124</v>
      </c>
      <c r="B125" s="18" t="s">
        <v>131</v>
      </c>
      <c r="C125" s="63">
        <v>153772.03099999999</v>
      </c>
      <c r="D125" s="63">
        <v>424672.15600000002</v>
      </c>
      <c r="E125" s="2">
        <v>924.6</v>
      </c>
      <c r="F125" s="12">
        <f t="shared" si="11"/>
        <v>924600</v>
      </c>
      <c r="G125" s="38">
        <v>1.094128</v>
      </c>
      <c r="H125" s="38">
        <v>1.696321</v>
      </c>
      <c r="I125" s="27">
        <f t="shared" si="12"/>
        <v>109.4128</v>
      </c>
      <c r="J125" s="27">
        <f t="shared" si="12"/>
        <v>169.63210000000001</v>
      </c>
      <c r="K125" s="34">
        <v>254</v>
      </c>
      <c r="L125" s="34">
        <v>254</v>
      </c>
      <c r="M125" s="34">
        <f t="shared" si="13"/>
        <v>0</v>
      </c>
      <c r="N125" s="27">
        <v>294.2276</v>
      </c>
      <c r="O125" s="27">
        <v>304.76929999999999</v>
      </c>
      <c r="P125" s="27">
        <f t="shared" si="14"/>
        <v>10.541699999999992</v>
      </c>
      <c r="Q125" s="42">
        <v>3.8055249999999998</v>
      </c>
      <c r="R125" s="42">
        <v>4.4077190000000002</v>
      </c>
      <c r="S125" s="7">
        <v>1.016392</v>
      </c>
      <c r="T125" s="7">
        <v>1.345024</v>
      </c>
      <c r="U125" s="58">
        <f t="shared" si="15"/>
        <v>-271.1397</v>
      </c>
      <c r="V125" s="58">
        <f t="shared" si="16"/>
        <v>-271.13979999999998</v>
      </c>
      <c r="W125" s="53">
        <f t="shared" si="17"/>
        <v>9.9999999974897946E-5</v>
      </c>
      <c r="X125" s="12">
        <f t="shared" si="18"/>
        <v>7.7736000000000027</v>
      </c>
      <c r="Y125" s="12">
        <f t="shared" si="19"/>
        <v>35.1297</v>
      </c>
      <c r="Z125" s="54">
        <f t="shared" si="20"/>
        <v>27.356099999999998</v>
      </c>
      <c r="AA125" s="59">
        <v>40.788550000000001</v>
      </c>
      <c r="AB125" s="59">
        <v>40.041580000000003</v>
      </c>
      <c r="AC125" s="60">
        <f t="shared" si="21"/>
        <v>0.74696999999999747</v>
      </c>
      <c r="AD125">
        <v>3</v>
      </c>
    </row>
    <row r="126" spans="1:30" x14ac:dyDescent="0.25">
      <c r="A126" s="17">
        <v>125</v>
      </c>
      <c r="B126" s="18" t="s">
        <v>132</v>
      </c>
      <c r="C126" s="63">
        <v>153455.15599999999</v>
      </c>
      <c r="D126" s="63">
        <v>424287.71899999998</v>
      </c>
      <c r="E126" s="2">
        <v>925.09</v>
      </c>
      <c r="F126" s="12">
        <f t="shared" si="11"/>
        <v>925090</v>
      </c>
      <c r="G126" s="38">
        <v>1.0597430000000001</v>
      </c>
      <c r="H126" s="38">
        <v>1.6481870000000001</v>
      </c>
      <c r="I126" s="27">
        <f t="shared" si="12"/>
        <v>105.97430000000001</v>
      </c>
      <c r="J126" s="27">
        <f t="shared" si="12"/>
        <v>164.81870000000001</v>
      </c>
      <c r="K126" s="34">
        <v>257</v>
      </c>
      <c r="L126" s="34">
        <v>257</v>
      </c>
      <c r="M126" s="34">
        <f t="shared" si="13"/>
        <v>0</v>
      </c>
      <c r="N126" s="27">
        <v>291.89210000000003</v>
      </c>
      <c r="O126" s="27">
        <v>303.97160000000002</v>
      </c>
      <c r="P126" s="27">
        <f t="shared" si="14"/>
        <v>12.079499999999996</v>
      </c>
      <c r="Q126" s="42">
        <v>3.4519799999999998</v>
      </c>
      <c r="R126" s="42">
        <v>4.0404239999999998</v>
      </c>
      <c r="S126" s="7">
        <v>0.84987020000000002</v>
      </c>
      <c r="T126" s="7">
        <v>1.144093</v>
      </c>
      <c r="U126" s="58">
        <f t="shared" si="15"/>
        <v>-239.22369999999998</v>
      </c>
      <c r="V126" s="58">
        <f t="shared" si="16"/>
        <v>-239.22369999999998</v>
      </c>
      <c r="W126" s="53">
        <f t="shared" si="17"/>
        <v>0</v>
      </c>
      <c r="X126" s="12">
        <f t="shared" si="18"/>
        <v>20.987280000000009</v>
      </c>
      <c r="Y126" s="12">
        <f t="shared" si="19"/>
        <v>50.409400000000005</v>
      </c>
      <c r="Z126" s="54">
        <f t="shared" si="20"/>
        <v>29.422119999999996</v>
      </c>
      <c r="AA126" s="59">
        <v>40.788550000000001</v>
      </c>
      <c r="AB126" s="59">
        <v>40.041580000000003</v>
      </c>
      <c r="AC126" s="60">
        <f t="shared" si="21"/>
        <v>0.74696999999999747</v>
      </c>
      <c r="AD126">
        <v>3</v>
      </c>
    </row>
    <row r="127" spans="1:30" x14ac:dyDescent="0.25">
      <c r="A127" s="17">
        <v>126</v>
      </c>
      <c r="B127" s="18" t="s">
        <v>133</v>
      </c>
      <c r="C127" s="63">
        <v>153033.42199999999</v>
      </c>
      <c r="D127" s="63">
        <v>424025.75</v>
      </c>
      <c r="E127" s="2">
        <v>925.58</v>
      </c>
      <c r="F127" s="12">
        <f t="shared" si="11"/>
        <v>925580</v>
      </c>
      <c r="G127" s="38">
        <v>1.028025</v>
      </c>
      <c r="H127" s="38">
        <v>1.6008579999999999</v>
      </c>
      <c r="I127" s="27">
        <f t="shared" si="12"/>
        <v>102.80249999999999</v>
      </c>
      <c r="J127" s="27">
        <f t="shared" si="12"/>
        <v>160.08579999999998</v>
      </c>
      <c r="K127" s="34">
        <v>258</v>
      </c>
      <c r="L127" s="34">
        <v>258</v>
      </c>
      <c r="M127" s="34">
        <f t="shared" si="13"/>
        <v>0</v>
      </c>
      <c r="N127" s="27">
        <v>297.45659999999998</v>
      </c>
      <c r="O127" s="27">
        <v>305.59440000000001</v>
      </c>
      <c r="P127" s="27">
        <f t="shared" si="14"/>
        <v>8.137800000000027</v>
      </c>
      <c r="Q127" s="42">
        <v>3.4207190000000001</v>
      </c>
      <c r="R127" s="42">
        <v>3.9935520000000002</v>
      </c>
      <c r="S127" s="7">
        <v>1.033064</v>
      </c>
      <c r="T127" s="7">
        <v>1.3802909999999999</v>
      </c>
      <c r="U127" s="58">
        <f t="shared" si="15"/>
        <v>-239.26940000000002</v>
      </c>
      <c r="V127" s="58">
        <f t="shared" si="16"/>
        <v>-239.26940000000005</v>
      </c>
      <c r="W127" s="53">
        <f t="shared" si="17"/>
        <v>0</v>
      </c>
      <c r="X127" s="12">
        <f t="shared" si="18"/>
        <v>-0.50390000000000157</v>
      </c>
      <c r="Y127" s="12">
        <f t="shared" si="19"/>
        <v>22.056699999999996</v>
      </c>
      <c r="Z127" s="54">
        <f t="shared" si="20"/>
        <v>22.560599999999997</v>
      </c>
      <c r="AA127" s="59">
        <v>45.751170000000002</v>
      </c>
      <c r="AB127" s="59">
        <v>41.369680000000002</v>
      </c>
      <c r="AC127" s="60">
        <f t="shared" si="21"/>
        <v>4.3814899999999994</v>
      </c>
      <c r="AD127">
        <v>3</v>
      </c>
    </row>
    <row r="128" spans="1:30" x14ac:dyDescent="0.25">
      <c r="A128" s="17">
        <v>127</v>
      </c>
      <c r="B128" s="18" t="s">
        <v>134</v>
      </c>
      <c r="C128" s="63">
        <v>152545.96900000001</v>
      </c>
      <c r="D128" s="63">
        <v>423931.375</v>
      </c>
      <c r="E128" s="2">
        <v>926.09</v>
      </c>
      <c r="F128" s="12">
        <f t="shared" si="11"/>
        <v>926090</v>
      </c>
      <c r="G128" s="38">
        <v>0.99938559999999999</v>
      </c>
      <c r="H128" s="38">
        <v>1.5530919999999999</v>
      </c>
      <c r="I128" s="27">
        <f t="shared" si="12"/>
        <v>99.938559999999995</v>
      </c>
      <c r="J128" s="27">
        <f t="shared" si="12"/>
        <v>155.3092</v>
      </c>
      <c r="K128" s="34">
        <v>252</v>
      </c>
      <c r="L128" s="34">
        <v>252</v>
      </c>
      <c r="M128" s="34">
        <f t="shared" si="13"/>
        <v>0</v>
      </c>
      <c r="N128" s="27">
        <v>289.6979</v>
      </c>
      <c r="O128" s="27">
        <v>300.63249999999999</v>
      </c>
      <c r="P128" s="27">
        <f t="shared" si="14"/>
        <v>10.934599999999989</v>
      </c>
      <c r="Q128" s="42">
        <v>3.4944649999999999</v>
      </c>
      <c r="R128" s="42">
        <v>4.0481720000000001</v>
      </c>
      <c r="S128" s="7">
        <v>0.91676420000000003</v>
      </c>
      <c r="T128" s="7">
        <v>1.2020960000000001</v>
      </c>
      <c r="U128" s="58">
        <f t="shared" si="15"/>
        <v>-249.50793999999999</v>
      </c>
      <c r="V128" s="58">
        <f t="shared" si="16"/>
        <v>-249.50800000000001</v>
      </c>
      <c r="W128" s="53">
        <f t="shared" si="17"/>
        <v>6.0000000019044819E-5</v>
      </c>
      <c r="X128" s="12">
        <f t="shared" si="18"/>
        <v>8.2621399999999952</v>
      </c>
      <c r="Y128" s="12">
        <f t="shared" si="19"/>
        <v>35.099599999999988</v>
      </c>
      <c r="Z128" s="54">
        <f t="shared" si="20"/>
        <v>26.837459999999993</v>
      </c>
      <c r="AA128" s="59">
        <v>45.751170000000002</v>
      </c>
      <c r="AB128" s="59">
        <v>41.369680000000002</v>
      </c>
      <c r="AC128" s="60">
        <f t="shared" si="21"/>
        <v>4.3814899999999994</v>
      </c>
      <c r="AD128">
        <v>3</v>
      </c>
    </row>
    <row r="129" spans="1:30" x14ac:dyDescent="0.25">
      <c r="A129" s="17">
        <v>128</v>
      </c>
      <c r="B129" s="18" t="s">
        <v>135</v>
      </c>
      <c r="C129" s="63">
        <v>152056.90599999999</v>
      </c>
      <c r="D129" s="63">
        <v>424016.93800000002</v>
      </c>
      <c r="E129" s="2">
        <v>926.65</v>
      </c>
      <c r="F129" s="12">
        <f t="shared" si="11"/>
        <v>926650</v>
      </c>
      <c r="G129" s="38">
        <v>0.97189150000000002</v>
      </c>
      <c r="H129" s="38">
        <v>1.506195</v>
      </c>
      <c r="I129" s="27">
        <f t="shared" si="12"/>
        <v>97.189149999999998</v>
      </c>
      <c r="J129" s="27">
        <f t="shared" si="12"/>
        <v>150.61949999999999</v>
      </c>
      <c r="K129" s="34">
        <v>259</v>
      </c>
      <c r="L129" s="34">
        <v>259</v>
      </c>
      <c r="M129" s="34">
        <f t="shared" si="13"/>
        <v>0</v>
      </c>
      <c r="N129" s="27">
        <v>290.39060000000001</v>
      </c>
      <c r="O129" s="27">
        <v>300.86079999999998</v>
      </c>
      <c r="P129" s="27">
        <f t="shared" si="14"/>
        <v>10.470199999999977</v>
      </c>
      <c r="Q129" s="42">
        <v>3.4697100000000001</v>
      </c>
      <c r="R129" s="42">
        <v>4.0040139999999997</v>
      </c>
      <c r="S129" s="7">
        <v>0.80094529999999997</v>
      </c>
      <c r="T129" s="7">
        <v>1.068098</v>
      </c>
      <c r="U129" s="58">
        <f t="shared" si="15"/>
        <v>-249.78185000000002</v>
      </c>
      <c r="V129" s="58">
        <f t="shared" si="16"/>
        <v>-249.78189999999998</v>
      </c>
      <c r="W129" s="53">
        <f t="shared" si="17"/>
        <v>4.9999999959027264E-5</v>
      </c>
      <c r="X129" s="12">
        <f t="shared" si="18"/>
        <v>17.094620000000006</v>
      </c>
      <c r="Y129" s="12">
        <f t="shared" si="19"/>
        <v>43.809699999999992</v>
      </c>
      <c r="Z129" s="54">
        <f t="shared" si="20"/>
        <v>26.715079999999986</v>
      </c>
      <c r="AA129" s="59">
        <v>45.751170000000002</v>
      </c>
      <c r="AB129" s="59">
        <v>41.369689999999999</v>
      </c>
      <c r="AC129" s="60">
        <f t="shared" si="21"/>
        <v>4.3814800000000034</v>
      </c>
      <c r="AD129">
        <v>3</v>
      </c>
    </row>
    <row r="130" spans="1:30" x14ac:dyDescent="0.25">
      <c r="A130" s="17">
        <v>129</v>
      </c>
      <c r="B130" s="18" t="s">
        <v>136</v>
      </c>
      <c r="C130" s="63">
        <v>151629.391</v>
      </c>
      <c r="D130" s="63">
        <v>424269.875</v>
      </c>
      <c r="E130" s="2">
        <v>927.18</v>
      </c>
      <c r="F130" s="12">
        <f t="shared" si="11"/>
        <v>927180</v>
      </c>
      <c r="G130" s="38">
        <v>0.94959009999999999</v>
      </c>
      <c r="H130" s="38">
        <v>1.467322</v>
      </c>
      <c r="I130" s="27">
        <f t="shared" si="12"/>
        <v>94.959010000000006</v>
      </c>
      <c r="J130" s="27">
        <f t="shared" si="12"/>
        <v>146.73220000000001</v>
      </c>
      <c r="K130" s="34">
        <v>265</v>
      </c>
      <c r="L130" s="34">
        <v>265</v>
      </c>
      <c r="M130" s="34">
        <f t="shared" si="13"/>
        <v>0</v>
      </c>
      <c r="N130" s="27">
        <v>310.3571</v>
      </c>
      <c r="O130" s="27">
        <v>319.98090000000002</v>
      </c>
      <c r="P130" s="27">
        <f t="shared" si="14"/>
        <v>9.623800000000017</v>
      </c>
      <c r="Q130" s="42">
        <v>3.5821559999999999</v>
      </c>
      <c r="R130" s="42">
        <v>4.0998869999999998</v>
      </c>
      <c r="S130" s="7">
        <v>1.1785410000000001</v>
      </c>
      <c r="T130" s="7">
        <v>1.4518260000000001</v>
      </c>
      <c r="U130" s="58">
        <f t="shared" si="15"/>
        <v>-263.25659000000002</v>
      </c>
      <c r="V130" s="58">
        <f t="shared" si="16"/>
        <v>-263.25649999999996</v>
      </c>
      <c r="W130" s="53">
        <f t="shared" si="17"/>
        <v>-9.0000000056988938E-5</v>
      </c>
      <c r="X130" s="12">
        <f t="shared" si="18"/>
        <v>-22.895090000000007</v>
      </c>
      <c r="Y130" s="12">
        <f t="shared" si="19"/>
        <v>1.5495999999999954</v>
      </c>
      <c r="Z130" s="54">
        <f t="shared" si="20"/>
        <v>24.444690000000001</v>
      </c>
      <c r="AA130" s="59">
        <v>45.751159999999999</v>
      </c>
      <c r="AB130" s="59">
        <v>41.369689999999999</v>
      </c>
      <c r="AC130" s="60">
        <f t="shared" si="21"/>
        <v>4.3814700000000002</v>
      </c>
      <c r="AD130">
        <v>3</v>
      </c>
    </row>
    <row r="131" spans="1:30" x14ac:dyDescent="0.25">
      <c r="A131" s="17">
        <v>130</v>
      </c>
      <c r="B131" s="18" t="s">
        <v>137</v>
      </c>
      <c r="C131" s="63">
        <v>151291.81299999999</v>
      </c>
      <c r="D131" s="63">
        <v>424635.75</v>
      </c>
      <c r="E131" s="2">
        <v>927.68</v>
      </c>
      <c r="F131" s="12">
        <f t="shared" ref="F131:F194" si="22">E131*1000</f>
        <v>927680</v>
      </c>
      <c r="G131" s="38">
        <v>0.9229501</v>
      </c>
      <c r="H131" s="38">
        <v>1.4214260000000001</v>
      </c>
      <c r="I131" s="27">
        <f t="shared" ref="I131:J194" si="23">G131*100</f>
        <v>92.295010000000005</v>
      </c>
      <c r="J131" s="27">
        <f t="shared" si="23"/>
        <v>142.14260000000002</v>
      </c>
      <c r="K131" s="34">
        <v>256</v>
      </c>
      <c r="L131" s="34">
        <v>256</v>
      </c>
      <c r="M131" s="34">
        <f t="shared" ref="M131:M194" si="24">K131-L131</f>
        <v>0</v>
      </c>
      <c r="N131" s="27">
        <v>303.61799999999999</v>
      </c>
      <c r="O131" s="27">
        <v>309.83429999999998</v>
      </c>
      <c r="P131" s="27">
        <f t="shared" ref="P131:P194" si="25">O131-N131</f>
        <v>6.2162999999999897</v>
      </c>
      <c r="Q131" s="42">
        <v>3.47377</v>
      </c>
      <c r="R131" s="42">
        <v>3.9722469999999999</v>
      </c>
      <c r="S131" s="7">
        <v>1.3137570000000001</v>
      </c>
      <c r="T131" s="7">
        <v>1.631751</v>
      </c>
      <c r="U131" s="58">
        <f t="shared" ref="U131:U194" si="26">(G131-Q131)*100</f>
        <v>-255.08198999999999</v>
      </c>
      <c r="V131" s="58">
        <f t="shared" ref="V131:V194" si="27">(H131-R131)*100</f>
        <v>-255.0821</v>
      </c>
      <c r="W131" s="53">
        <f t="shared" ref="W131:W194" si="28">U131-V131</f>
        <v>1.1000000000649379E-4</v>
      </c>
      <c r="X131" s="12">
        <f t="shared" ref="X131:X194" si="29">(G131-S131)*100</f>
        <v>-39.080690000000004</v>
      </c>
      <c r="Y131" s="12">
        <f t="shared" ref="Y131:Y194" si="30">(H131-T131)*100</f>
        <v>-21.032499999999988</v>
      </c>
      <c r="Z131" s="54">
        <f t="shared" ref="Z131:Z194" si="31">Y131-X131</f>
        <v>18.048190000000016</v>
      </c>
      <c r="AA131" s="59">
        <v>45.751159999999999</v>
      </c>
      <c r="AB131" s="59">
        <v>41.369689999999999</v>
      </c>
      <c r="AC131" s="60">
        <f t="shared" ref="AC131:AC194" si="32">AA131-AB131</f>
        <v>4.3814700000000002</v>
      </c>
      <c r="AD131">
        <v>3</v>
      </c>
    </row>
    <row r="132" spans="1:30" x14ac:dyDescent="0.25">
      <c r="A132" s="17">
        <v>131</v>
      </c>
      <c r="B132" s="18" t="s">
        <v>138</v>
      </c>
      <c r="C132" s="63">
        <v>151023.70300000001</v>
      </c>
      <c r="D132" s="63">
        <v>425056.81300000002</v>
      </c>
      <c r="E132" s="2">
        <v>928.19</v>
      </c>
      <c r="F132" s="12">
        <f t="shared" si="22"/>
        <v>928190</v>
      </c>
      <c r="G132" s="38">
        <v>0.90235900000000002</v>
      </c>
      <c r="H132" s="38">
        <v>1.383186</v>
      </c>
      <c r="I132" s="27">
        <f t="shared" si="23"/>
        <v>90.235900000000001</v>
      </c>
      <c r="J132" s="27">
        <f t="shared" si="23"/>
        <v>138.3186</v>
      </c>
      <c r="K132" s="34">
        <v>264</v>
      </c>
      <c r="L132" s="34">
        <v>264</v>
      </c>
      <c r="M132" s="34">
        <f t="shared" si="24"/>
        <v>0</v>
      </c>
      <c r="N132" s="27">
        <v>301.85210000000001</v>
      </c>
      <c r="O132" s="27">
        <v>311.73090000000002</v>
      </c>
      <c r="P132" s="27">
        <f t="shared" si="25"/>
        <v>9.8788000000000125</v>
      </c>
      <c r="Q132" s="42">
        <v>3.7944990000000001</v>
      </c>
      <c r="R132" s="42">
        <v>4.2753259999999997</v>
      </c>
      <c r="S132" s="7">
        <v>0.92117950000000004</v>
      </c>
      <c r="T132" s="7">
        <v>1.161592</v>
      </c>
      <c r="U132" s="58">
        <f t="shared" si="26"/>
        <v>-289.214</v>
      </c>
      <c r="V132" s="58">
        <f t="shared" si="27"/>
        <v>-289.21399999999994</v>
      </c>
      <c r="W132" s="53">
        <f t="shared" si="28"/>
        <v>0</v>
      </c>
      <c r="X132" s="12">
        <f t="shared" si="29"/>
        <v>-1.8820500000000018</v>
      </c>
      <c r="Y132" s="12">
        <f t="shared" si="30"/>
        <v>22.159400000000005</v>
      </c>
      <c r="Z132" s="54">
        <f t="shared" si="31"/>
        <v>24.041450000000008</v>
      </c>
      <c r="AA132" s="59">
        <v>45.751159999999999</v>
      </c>
      <c r="AB132" s="59">
        <v>41.369689999999999</v>
      </c>
      <c r="AC132" s="60">
        <f t="shared" si="32"/>
        <v>4.3814700000000002</v>
      </c>
      <c r="AD132">
        <v>3</v>
      </c>
    </row>
    <row r="133" spans="1:30" x14ac:dyDescent="0.25">
      <c r="A133" s="17">
        <v>132</v>
      </c>
      <c r="B133" s="18" t="s">
        <v>139</v>
      </c>
      <c r="C133" s="63">
        <v>150713.40599999999</v>
      </c>
      <c r="D133" s="63">
        <v>425447.28100000002</v>
      </c>
      <c r="E133" s="2">
        <v>928.72</v>
      </c>
      <c r="F133" s="12">
        <f t="shared" si="22"/>
        <v>928720</v>
      </c>
      <c r="G133" s="38">
        <v>0.8828452</v>
      </c>
      <c r="H133" s="38">
        <v>1.346352</v>
      </c>
      <c r="I133" s="27">
        <f t="shared" si="23"/>
        <v>88.284520000000001</v>
      </c>
      <c r="J133" s="27">
        <f t="shared" si="23"/>
        <v>134.6352</v>
      </c>
      <c r="K133" s="34">
        <v>268</v>
      </c>
      <c r="L133" s="34">
        <v>268</v>
      </c>
      <c r="M133" s="34">
        <f t="shared" si="24"/>
        <v>0</v>
      </c>
      <c r="N133" s="27">
        <v>293.52539999999999</v>
      </c>
      <c r="O133" s="27">
        <v>300.23680000000002</v>
      </c>
      <c r="P133" s="27">
        <f t="shared" si="25"/>
        <v>6.711400000000026</v>
      </c>
      <c r="Q133" s="42">
        <v>3.8210540000000002</v>
      </c>
      <c r="R133" s="42">
        <v>4.2845610000000001</v>
      </c>
      <c r="S133" s="7">
        <v>0.88142370000000003</v>
      </c>
      <c r="T133" s="7">
        <v>1.113178</v>
      </c>
      <c r="U133" s="58">
        <f t="shared" si="26"/>
        <v>-293.82087999999999</v>
      </c>
      <c r="V133" s="58">
        <f t="shared" si="27"/>
        <v>-293.82089999999999</v>
      </c>
      <c r="W133" s="53">
        <f t="shared" si="28"/>
        <v>2.0000000006348273E-5</v>
      </c>
      <c r="X133" s="12">
        <f t="shared" si="29"/>
        <v>0.14214999999999645</v>
      </c>
      <c r="Y133" s="12">
        <f t="shared" si="30"/>
        <v>23.317399999999999</v>
      </c>
      <c r="Z133" s="54">
        <f t="shared" si="31"/>
        <v>23.175250000000002</v>
      </c>
      <c r="AA133" s="59">
        <v>45.751159999999999</v>
      </c>
      <c r="AB133" s="59">
        <v>41.369700000000002</v>
      </c>
      <c r="AC133" s="60">
        <f t="shared" si="32"/>
        <v>4.381459999999997</v>
      </c>
      <c r="AD133">
        <v>3</v>
      </c>
    </row>
    <row r="134" spans="1:30" x14ac:dyDescent="0.25">
      <c r="A134" s="17">
        <v>133</v>
      </c>
      <c r="B134" s="18" t="s">
        <v>140</v>
      </c>
      <c r="C134" s="63">
        <v>150337.93799999999</v>
      </c>
      <c r="D134" s="63">
        <v>425774.59399999998</v>
      </c>
      <c r="E134" s="2">
        <v>929.24</v>
      </c>
      <c r="F134" s="12">
        <f t="shared" si="22"/>
        <v>929240</v>
      </c>
      <c r="G134" s="38">
        <v>0.86681019999999998</v>
      </c>
      <c r="H134" s="38">
        <v>1.3150790000000001</v>
      </c>
      <c r="I134" s="27">
        <f t="shared" si="23"/>
        <v>86.681020000000004</v>
      </c>
      <c r="J134" s="27">
        <f t="shared" si="23"/>
        <v>131.50790000000001</v>
      </c>
      <c r="K134" s="34">
        <v>258</v>
      </c>
      <c r="L134" s="34">
        <v>258</v>
      </c>
      <c r="M134" s="34">
        <f t="shared" si="24"/>
        <v>0</v>
      </c>
      <c r="N134" s="27">
        <v>300.1934</v>
      </c>
      <c r="O134" s="27">
        <v>308.8032</v>
      </c>
      <c r="P134" s="27">
        <f t="shared" si="25"/>
        <v>8.609800000000007</v>
      </c>
      <c r="Q134" s="42">
        <v>4.1545620000000003</v>
      </c>
      <c r="R134" s="42">
        <v>4.6028310000000001</v>
      </c>
      <c r="S134" s="7">
        <v>1.0984050000000001</v>
      </c>
      <c r="T134" s="7">
        <v>1.3225389999999999</v>
      </c>
      <c r="U134" s="58">
        <f t="shared" si="26"/>
        <v>-328.77518000000003</v>
      </c>
      <c r="V134" s="58">
        <f t="shared" si="27"/>
        <v>-328.77520000000004</v>
      </c>
      <c r="W134" s="53">
        <f t="shared" si="28"/>
        <v>2.0000000006348273E-5</v>
      </c>
      <c r="X134" s="12">
        <f t="shared" si="29"/>
        <v>-23.159480000000009</v>
      </c>
      <c r="Y134" s="12">
        <f t="shared" si="30"/>
        <v>-0.74599999999998001</v>
      </c>
      <c r="Z134" s="54">
        <f t="shared" si="31"/>
        <v>22.413480000000028</v>
      </c>
      <c r="AA134" s="59">
        <v>45.751159999999999</v>
      </c>
      <c r="AB134" s="59">
        <v>41.369700000000002</v>
      </c>
      <c r="AC134" s="60">
        <f t="shared" si="32"/>
        <v>4.381459999999997</v>
      </c>
      <c r="AD134">
        <v>3</v>
      </c>
    </row>
    <row r="135" spans="1:30" x14ac:dyDescent="0.25">
      <c r="A135" s="17">
        <v>134</v>
      </c>
      <c r="B135" s="18" t="s">
        <v>141</v>
      </c>
      <c r="C135" s="63">
        <v>149896.734</v>
      </c>
      <c r="D135" s="63">
        <v>426006.18800000002</v>
      </c>
      <c r="E135" s="2">
        <v>929.76</v>
      </c>
      <c r="F135" s="12">
        <f t="shared" si="22"/>
        <v>929760</v>
      </c>
      <c r="G135" s="38">
        <v>0.85142169999999995</v>
      </c>
      <c r="H135" s="38">
        <v>1.2849630000000001</v>
      </c>
      <c r="I135" s="27">
        <f t="shared" si="23"/>
        <v>85.142169999999993</v>
      </c>
      <c r="J135" s="27">
        <f t="shared" si="23"/>
        <v>128.49630000000002</v>
      </c>
      <c r="K135" s="34">
        <v>255</v>
      </c>
      <c r="L135" s="34">
        <v>255</v>
      </c>
      <c r="M135" s="34">
        <f t="shared" si="24"/>
        <v>0</v>
      </c>
      <c r="N135" s="27">
        <v>307.89999999999998</v>
      </c>
      <c r="O135" s="27">
        <v>314.72140000000002</v>
      </c>
      <c r="P135" s="27">
        <f t="shared" si="25"/>
        <v>6.8214000000000397</v>
      </c>
      <c r="Q135" s="42">
        <v>4.2276369999999996</v>
      </c>
      <c r="R135" s="42">
        <v>4.6611789999999997</v>
      </c>
      <c r="S135" s="7">
        <v>1.178569</v>
      </c>
      <c r="T135" s="7">
        <v>1.4527330000000001</v>
      </c>
      <c r="U135" s="58">
        <f t="shared" si="26"/>
        <v>-337.62152999999995</v>
      </c>
      <c r="V135" s="58">
        <f t="shared" si="27"/>
        <v>-337.62159999999994</v>
      </c>
      <c r="W135" s="53">
        <f t="shared" si="28"/>
        <v>6.9999999993797246E-5</v>
      </c>
      <c r="X135" s="12">
        <f t="shared" si="29"/>
        <v>-32.714730000000003</v>
      </c>
      <c r="Y135" s="12">
        <f t="shared" si="30"/>
        <v>-16.776999999999997</v>
      </c>
      <c r="Z135" s="54">
        <f t="shared" si="31"/>
        <v>15.937730000000006</v>
      </c>
      <c r="AA135" s="59">
        <v>45.751159999999999</v>
      </c>
      <c r="AB135" s="59">
        <v>41.369700000000002</v>
      </c>
      <c r="AC135" s="60">
        <f t="shared" si="32"/>
        <v>4.381459999999997</v>
      </c>
      <c r="AD135">
        <v>3</v>
      </c>
    </row>
    <row r="136" spans="1:30" x14ac:dyDescent="0.25">
      <c r="A136" s="17">
        <v>135</v>
      </c>
      <c r="B136" s="18" t="s">
        <v>142</v>
      </c>
      <c r="C136" s="63">
        <v>149416.59400000001</v>
      </c>
      <c r="D136" s="63">
        <v>426139.53100000002</v>
      </c>
      <c r="E136" s="2">
        <v>930.28</v>
      </c>
      <c r="F136" s="12">
        <f t="shared" si="22"/>
        <v>930280</v>
      </c>
      <c r="G136" s="38">
        <v>0.83579590000000004</v>
      </c>
      <c r="H136" s="38">
        <v>1.2539530000000001</v>
      </c>
      <c r="I136" s="27">
        <f t="shared" si="23"/>
        <v>83.57959000000001</v>
      </c>
      <c r="J136" s="27">
        <f t="shared" si="23"/>
        <v>125.39530000000001</v>
      </c>
      <c r="K136" s="34">
        <v>257</v>
      </c>
      <c r="L136" s="34">
        <v>257</v>
      </c>
      <c r="M136" s="34">
        <f t="shared" si="24"/>
        <v>0</v>
      </c>
      <c r="N136" s="27">
        <v>300.6003</v>
      </c>
      <c r="O136" s="27">
        <v>306.51139999999998</v>
      </c>
      <c r="P136" s="27">
        <f t="shared" si="25"/>
        <v>5.9110999999999763</v>
      </c>
      <c r="Q136" s="42">
        <v>4.2097259999999999</v>
      </c>
      <c r="R136" s="42">
        <v>4.6278829999999997</v>
      </c>
      <c r="S136" s="7">
        <v>1.1899459999999999</v>
      </c>
      <c r="T136" s="7">
        <v>1.4410750000000001</v>
      </c>
      <c r="U136" s="58">
        <f t="shared" si="26"/>
        <v>-337.39301</v>
      </c>
      <c r="V136" s="58">
        <f t="shared" si="27"/>
        <v>-337.39299999999997</v>
      </c>
      <c r="W136" s="53">
        <f t="shared" si="28"/>
        <v>-1.0000000031595846E-5</v>
      </c>
      <c r="X136" s="12">
        <f t="shared" si="29"/>
        <v>-35.415009999999988</v>
      </c>
      <c r="Y136" s="12">
        <f t="shared" si="30"/>
        <v>-18.712200000000003</v>
      </c>
      <c r="Z136" s="54">
        <f t="shared" si="31"/>
        <v>16.702809999999985</v>
      </c>
      <c r="AA136" s="59">
        <v>45.751159999999999</v>
      </c>
      <c r="AB136" s="59">
        <v>41.369700000000002</v>
      </c>
      <c r="AC136" s="60">
        <f t="shared" si="32"/>
        <v>4.381459999999997</v>
      </c>
      <c r="AD136">
        <v>3</v>
      </c>
    </row>
    <row r="137" spans="1:30" x14ac:dyDescent="0.25">
      <c r="A137" s="17">
        <v>136</v>
      </c>
      <c r="B137" s="18" t="s">
        <v>143</v>
      </c>
      <c r="C137" s="63">
        <v>148919.125</v>
      </c>
      <c r="D137" s="63">
        <v>426168.81300000002</v>
      </c>
      <c r="E137" s="2">
        <v>930.79</v>
      </c>
      <c r="F137" s="12">
        <f t="shared" si="22"/>
        <v>930790</v>
      </c>
      <c r="G137" s="38">
        <v>0.82161640000000002</v>
      </c>
      <c r="H137" s="38">
        <v>1.2249859999999999</v>
      </c>
      <c r="I137" s="27">
        <f t="shared" si="23"/>
        <v>82.161640000000006</v>
      </c>
      <c r="J137" s="27">
        <f t="shared" si="23"/>
        <v>122.4986</v>
      </c>
      <c r="K137" s="34">
        <v>257</v>
      </c>
      <c r="L137" s="34">
        <v>257</v>
      </c>
      <c r="M137" s="34">
        <f t="shared" si="24"/>
        <v>0</v>
      </c>
      <c r="N137" s="27">
        <v>294.03149999999999</v>
      </c>
      <c r="O137" s="27">
        <v>301.4203</v>
      </c>
      <c r="P137" s="27">
        <f t="shared" si="25"/>
        <v>7.3888000000000034</v>
      </c>
      <c r="Q137" s="42">
        <v>4.3651580000000001</v>
      </c>
      <c r="R137" s="42">
        <v>4.7685269999999997</v>
      </c>
      <c r="S137" s="7">
        <v>1.0108060000000001</v>
      </c>
      <c r="T137" s="7">
        <v>1.212491</v>
      </c>
      <c r="U137" s="58">
        <f t="shared" si="26"/>
        <v>-354.35416000000004</v>
      </c>
      <c r="V137" s="58">
        <f t="shared" si="27"/>
        <v>-354.35409999999996</v>
      </c>
      <c r="W137" s="53">
        <f t="shared" si="28"/>
        <v>-6.0000000075888238E-5</v>
      </c>
      <c r="X137" s="12">
        <f t="shared" si="29"/>
        <v>-18.918960000000006</v>
      </c>
      <c r="Y137" s="12">
        <f t="shared" si="30"/>
        <v>1.2494999999999923</v>
      </c>
      <c r="Z137" s="54">
        <f t="shared" si="31"/>
        <v>20.168459999999996</v>
      </c>
      <c r="AA137" s="59">
        <v>45.751159999999999</v>
      </c>
      <c r="AB137" s="59">
        <v>41.369709999999998</v>
      </c>
      <c r="AC137" s="60">
        <f t="shared" si="32"/>
        <v>4.381450000000001</v>
      </c>
      <c r="AD137">
        <v>3</v>
      </c>
    </row>
    <row r="138" spans="1:30" x14ac:dyDescent="0.25">
      <c r="A138" s="17">
        <v>137</v>
      </c>
      <c r="B138" s="18" t="s">
        <v>144</v>
      </c>
      <c r="C138" s="63">
        <v>148426.641</v>
      </c>
      <c r="D138" s="63">
        <v>426092.81300000002</v>
      </c>
      <c r="E138" s="2">
        <v>931.29</v>
      </c>
      <c r="F138" s="12">
        <f t="shared" si="22"/>
        <v>931290</v>
      </c>
      <c r="G138" s="38">
        <v>0.80850069999999996</v>
      </c>
      <c r="H138" s="38">
        <v>1.1978439999999999</v>
      </c>
      <c r="I138" s="27">
        <f t="shared" si="23"/>
        <v>80.850070000000002</v>
      </c>
      <c r="J138" s="27">
        <f t="shared" si="23"/>
        <v>119.78439999999999</v>
      </c>
      <c r="K138" s="34">
        <v>255</v>
      </c>
      <c r="L138" s="34">
        <v>255</v>
      </c>
      <c r="M138" s="34">
        <f t="shared" si="24"/>
        <v>0</v>
      </c>
      <c r="N138" s="27">
        <v>295.27379999999999</v>
      </c>
      <c r="O138" s="27">
        <v>303.19920000000002</v>
      </c>
      <c r="P138" s="27">
        <f t="shared" si="25"/>
        <v>7.9254000000000246</v>
      </c>
      <c r="Q138" s="42">
        <v>4.492089</v>
      </c>
      <c r="R138" s="42">
        <v>4.8814330000000004</v>
      </c>
      <c r="S138" s="7">
        <v>0.98925129999999994</v>
      </c>
      <c r="T138" s="7">
        <v>1.1839219999999999</v>
      </c>
      <c r="U138" s="58">
        <f t="shared" si="26"/>
        <v>-368.35883000000001</v>
      </c>
      <c r="V138" s="58">
        <f t="shared" si="27"/>
        <v>-368.35890000000006</v>
      </c>
      <c r="W138" s="53">
        <f t="shared" si="28"/>
        <v>7.0000000050640665E-5</v>
      </c>
      <c r="X138" s="12">
        <f t="shared" si="29"/>
        <v>-18.075059999999997</v>
      </c>
      <c r="Y138" s="12">
        <f t="shared" si="30"/>
        <v>1.392199999999999</v>
      </c>
      <c r="Z138" s="54">
        <f t="shared" si="31"/>
        <v>19.467259999999996</v>
      </c>
      <c r="AA138" s="59">
        <v>45.751159999999999</v>
      </c>
      <c r="AB138" s="59">
        <v>41.369709999999998</v>
      </c>
      <c r="AC138" s="60">
        <f t="shared" si="32"/>
        <v>4.381450000000001</v>
      </c>
      <c r="AD138">
        <v>3</v>
      </c>
    </row>
    <row r="139" spans="1:30" x14ac:dyDescent="0.25">
      <c r="A139" s="17">
        <v>138</v>
      </c>
      <c r="B139" s="18" t="s">
        <v>145</v>
      </c>
      <c r="C139" s="63">
        <v>147956.07800000001</v>
      </c>
      <c r="D139" s="63">
        <v>425926.875</v>
      </c>
      <c r="E139" s="2">
        <v>931.79</v>
      </c>
      <c r="F139" s="12">
        <f t="shared" si="22"/>
        <v>931790</v>
      </c>
      <c r="G139" s="38">
        <v>0.79425809999999997</v>
      </c>
      <c r="H139" s="38">
        <v>1.1686399999999999</v>
      </c>
      <c r="I139" s="27">
        <f t="shared" si="23"/>
        <v>79.425809999999998</v>
      </c>
      <c r="J139" s="27">
        <f t="shared" si="23"/>
        <v>116.86399999999999</v>
      </c>
      <c r="K139" s="34">
        <v>254</v>
      </c>
      <c r="L139" s="34">
        <v>254</v>
      </c>
      <c r="M139" s="34">
        <f t="shared" si="24"/>
        <v>0</v>
      </c>
      <c r="N139" s="27">
        <v>299.65809999999999</v>
      </c>
      <c r="O139" s="27">
        <v>307.74299999999999</v>
      </c>
      <c r="P139" s="27">
        <f t="shared" si="25"/>
        <v>8.0849000000000046</v>
      </c>
      <c r="Q139" s="42">
        <v>4.3838249999999999</v>
      </c>
      <c r="R139" s="42">
        <v>4.7582060000000004</v>
      </c>
      <c r="S139" s="7">
        <v>1.0571280000000001</v>
      </c>
      <c r="T139" s="7">
        <v>1.244321</v>
      </c>
      <c r="U139" s="58">
        <f t="shared" si="26"/>
        <v>-358.95668999999998</v>
      </c>
      <c r="V139" s="58">
        <f t="shared" si="27"/>
        <v>-358.95660000000004</v>
      </c>
      <c r="W139" s="53">
        <f t="shared" si="28"/>
        <v>-8.99999999433021E-5</v>
      </c>
      <c r="X139" s="12">
        <f t="shared" si="29"/>
        <v>-26.28699000000001</v>
      </c>
      <c r="Y139" s="12">
        <f t="shared" si="30"/>
        <v>-7.5681000000000109</v>
      </c>
      <c r="Z139" s="54">
        <f t="shared" si="31"/>
        <v>18.718889999999998</v>
      </c>
      <c r="AA139" s="59">
        <v>45.751159999999999</v>
      </c>
      <c r="AB139" s="59">
        <v>41.369709999999998</v>
      </c>
      <c r="AC139" s="60">
        <f t="shared" si="32"/>
        <v>4.381450000000001</v>
      </c>
      <c r="AD139">
        <v>3</v>
      </c>
    </row>
    <row r="140" spans="1:30" x14ac:dyDescent="0.25">
      <c r="A140" s="17">
        <v>139</v>
      </c>
      <c r="B140" s="18" t="s">
        <v>146</v>
      </c>
      <c r="C140" s="63">
        <v>147482.70300000001</v>
      </c>
      <c r="D140" s="63">
        <v>425768.84399999998</v>
      </c>
      <c r="E140" s="2">
        <v>932.3</v>
      </c>
      <c r="F140" s="12">
        <f t="shared" si="22"/>
        <v>932300</v>
      </c>
      <c r="G140" s="38">
        <v>0.78203789999999995</v>
      </c>
      <c r="H140" s="38">
        <v>1.1424799999999999</v>
      </c>
      <c r="I140" s="27">
        <f t="shared" si="23"/>
        <v>78.203789999999998</v>
      </c>
      <c r="J140" s="27">
        <f t="shared" si="23"/>
        <v>114.24799999999999</v>
      </c>
      <c r="K140" s="34">
        <v>254</v>
      </c>
      <c r="L140" s="34">
        <v>254</v>
      </c>
      <c r="M140" s="34">
        <f t="shared" si="24"/>
        <v>0</v>
      </c>
      <c r="N140" s="27">
        <v>288.98349999999999</v>
      </c>
      <c r="O140" s="27">
        <v>293.58479999999997</v>
      </c>
      <c r="P140" s="27">
        <f t="shared" si="25"/>
        <v>4.6012999999999806</v>
      </c>
      <c r="Q140" s="42">
        <v>4.5901680000000002</v>
      </c>
      <c r="R140" s="42">
        <v>4.9506100000000002</v>
      </c>
      <c r="S140" s="7">
        <v>1.259018</v>
      </c>
      <c r="T140" s="7">
        <v>1.4521569999999999</v>
      </c>
      <c r="U140" s="58">
        <f t="shared" si="26"/>
        <v>-380.81301000000008</v>
      </c>
      <c r="V140" s="58">
        <f t="shared" si="27"/>
        <v>-380.81300000000005</v>
      </c>
      <c r="W140" s="53">
        <f t="shared" si="28"/>
        <v>-1.0000000031595846E-5</v>
      </c>
      <c r="X140" s="12">
        <f t="shared" si="29"/>
        <v>-47.698010000000004</v>
      </c>
      <c r="Y140" s="12">
        <f t="shared" si="30"/>
        <v>-30.967699999999997</v>
      </c>
      <c r="Z140" s="54">
        <f t="shared" si="31"/>
        <v>16.730310000000006</v>
      </c>
      <c r="AA140" s="59">
        <v>45.751159999999999</v>
      </c>
      <c r="AB140" s="59">
        <v>41.369709999999998</v>
      </c>
      <c r="AC140" s="60">
        <f t="shared" si="32"/>
        <v>4.381450000000001</v>
      </c>
      <c r="AD140">
        <v>3</v>
      </c>
    </row>
    <row r="141" spans="1:30" x14ac:dyDescent="0.25">
      <c r="A141" s="17">
        <v>140</v>
      </c>
      <c r="B141" s="18" t="s">
        <v>147</v>
      </c>
      <c r="C141" s="63">
        <v>146995.95300000001</v>
      </c>
      <c r="D141" s="63">
        <v>425658.78100000002</v>
      </c>
      <c r="E141" s="2">
        <v>932.81</v>
      </c>
      <c r="F141" s="12">
        <f t="shared" si="22"/>
        <v>932810</v>
      </c>
      <c r="G141" s="38">
        <v>0.77083480000000004</v>
      </c>
      <c r="H141" s="38">
        <v>1.1184099999999999</v>
      </c>
      <c r="I141" s="27">
        <f t="shared" si="23"/>
        <v>77.083480000000009</v>
      </c>
      <c r="J141" s="27">
        <f t="shared" si="23"/>
        <v>111.84099999999999</v>
      </c>
      <c r="K141" s="34">
        <v>253</v>
      </c>
      <c r="L141" s="34">
        <v>253</v>
      </c>
      <c r="M141" s="34">
        <f t="shared" si="24"/>
        <v>0</v>
      </c>
      <c r="N141" s="27">
        <v>295.72620000000001</v>
      </c>
      <c r="O141" s="27">
        <v>300.69159999999999</v>
      </c>
      <c r="P141" s="27">
        <f t="shared" si="25"/>
        <v>4.9653999999999883</v>
      </c>
      <c r="Q141" s="42">
        <v>4.7103799999999998</v>
      </c>
      <c r="R141" s="42">
        <v>5.0579549999999998</v>
      </c>
      <c r="S141" s="7">
        <v>1.4048419999999999</v>
      </c>
      <c r="T141" s="7">
        <v>1.58806</v>
      </c>
      <c r="U141" s="58">
        <f t="shared" si="26"/>
        <v>-393.95451999999995</v>
      </c>
      <c r="V141" s="58">
        <f t="shared" si="27"/>
        <v>-393.9545</v>
      </c>
      <c r="W141" s="53">
        <f t="shared" si="28"/>
        <v>-1.9999999949504854E-5</v>
      </c>
      <c r="X141" s="12">
        <f t="shared" si="29"/>
        <v>-63.400719999999986</v>
      </c>
      <c r="Y141" s="12">
        <f t="shared" si="30"/>
        <v>-46.965000000000011</v>
      </c>
      <c r="Z141" s="54">
        <f t="shared" si="31"/>
        <v>16.435719999999975</v>
      </c>
      <c r="AA141" s="59">
        <v>45.751159999999999</v>
      </c>
      <c r="AB141" s="59">
        <v>41.369709999999998</v>
      </c>
      <c r="AC141" s="60">
        <f t="shared" si="32"/>
        <v>4.381450000000001</v>
      </c>
      <c r="AD141">
        <v>3</v>
      </c>
    </row>
    <row r="142" spans="1:30" x14ac:dyDescent="0.25">
      <c r="A142" s="17">
        <v>141</v>
      </c>
      <c r="B142" s="18" t="s">
        <v>148</v>
      </c>
      <c r="C142" s="63">
        <v>146502.03099999999</v>
      </c>
      <c r="D142" s="63">
        <v>425586.21899999998</v>
      </c>
      <c r="E142" s="2">
        <v>933.32</v>
      </c>
      <c r="F142" s="12">
        <f t="shared" si="22"/>
        <v>933320</v>
      </c>
      <c r="G142" s="38">
        <v>0.75855570000000005</v>
      </c>
      <c r="H142" s="38">
        <v>1.0916710000000001</v>
      </c>
      <c r="I142" s="27">
        <f t="shared" si="23"/>
        <v>75.85557</v>
      </c>
      <c r="J142" s="27">
        <f t="shared" si="23"/>
        <v>109.1671</v>
      </c>
      <c r="K142" s="34">
        <v>238</v>
      </c>
      <c r="L142" s="34">
        <v>238</v>
      </c>
      <c r="M142" s="34">
        <f t="shared" si="24"/>
        <v>0</v>
      </c>
      <c r="N142" s="27">
        <v>259.68680000000001</v>
      </c>
      <c r="O142" s="27">
        <v>263.23050000000001</v>
      </c>
      <c r="P142" s="27">
        <f t="shared" si="25"/>
        <v>3.5437000000000012</v>
      </c>
      <c r="Q142" s="42">
        <v>4.9369170000000002</v>
      </c>
      <c r="R142" s="42">
        <v>5.2700319999999996</v>
      </c>
      <c r="S142" s="7">
        <v>1.019279</v>
      </c>
      <c r="T142" s="7">
        <v>1.1858379999999999</v>
      </c>
      <c r="U142" s="58">
        <f t="shared" si="26"/>
        <v>-417.83613000000008</v>
      </c>
      <c r="V142" s="58">
        <f t="shared" si="27"/>
        <v>-417.83609999999999</v>
      </c>
      <c r="W142" s="53">
        <f t="shared" si="28"/>
        <v>-3.0000000094787538E-5</v>
      </c>
      <c r="X142" s="12">
        <f t="shared" si="29"/>
        <v>-26.072330000000001</v>
      </c>
      <c r="Y142" s="12">
        <f t="shared" si="30"/>
        <v>-9.4166999999999881</v>
      </c>
      <c r="Z142" s="54">
        <f t="shared" si="31"/>
        <v>16.655630000000013</v>
      </c>
      <c r="AA142" s="59">
        <v>45.751159999999999</v>
      </c>
      <c r="AB142" s="59">
        <v>41.369709999999998</v>
      </c>
      <c r="AC142" s="60">
        <f t="shared" si="32"/>
        <v>4.381450000000001</v>
      </c>
      <c r="AD142">
        <v>3</v>
      </c>
    </row>
    <row r="143" spans="1:30" x14ac:dyDescent="0.25">
      <c r="A143" s="17">
        <v>142</v>
      </c>
      <c r="B143" s="18" t="s">
        <v>149</v>
      </c>
      <c r="C143" s="63">
        <v>146005.34400000001</v>
      </c>
      <c r="D143" s="63">
        <v>425535.90600000002</v>
      </c>
      <c r="E143" s="2">
        <v>933.81</v>
      </c>
      <c r="F143" s="12">
        <f t="shared" si="22"/>
        <v>933810</v>
      </c>
      <c r="G143" s="38">
        <v>0.74938649999999996</v>
      </c>
      <c r="H143" s="38">
        <v>1.070999</v>
      </c>
      <c r="I143" s="27">
        <f t="shared" si="23"/>
        <v>74.938649999999996</v>
      </c>
      <c r="J143" s="27">
        <f t="shared" si="23"/>
        <v>107.09990000000001</v>
      </c>
      <c r="K143" s="34">
        <v>241</v>
      </c>
      <c r="L143" s="34">
        <v>241</v>
      </c>
      <c r="M143" s="34">
        <f t="shared" si="24"/>
        <v>0</v>
      </c>
      <c r="N143" s="27">
        <v>275.25420000000003</v>
      </c>
      <c r="O143" s="27">
        <v>278.79399999999998</v>
      </c>
      <c r="P143" s="27">
        <f t="shared" si="25"/>
        <v>3.539799999999957</v>
      </c>
      <c r="Q143" s="42">
        <v>5.1439709999999996</v>
      </c>
      <c r="R143" s="42">
        <v>5.4655839999999998</v>
      </c>
      <c r="S143" s="7">
        <v>1.3521650000000001</v>
      </c>
      <c r="T143" s="7">
        <v>1.5320739999999999</v>
      </c>
      <c r="U143" s="58">
        <f t="shared" si="26"/>
        <v>-439.45844999999997</v>
      </c>
      <c r="V143" s="58">
        <f t="shared" si="27"/>
        <v>-439.45849999999996</v>
      </c>
      <c r="W143" s="53">
        <f t="shared" si="28"/>
        <v>4.9999999987448973E-5</v>
      </c>
      <c r="X143" s="12">
        <f t="shared" si="29"/>
        <v>-60.277850000000008</v>
      </c>
      <c r="Y143" s="12">
        <f t="shared" si="30"/>
        <v>-46.107499999999987</v>
      </c>
      <c r="Z143" s="54">
        <f t="shared" si="31"/>
        <v>14.17035000000002</v>
      </c>
      <c r="AA143" s="59">
        <v>45.751159999999999</v>
      </c>
      <c r="AB143" s="59">
        <v>41.369720000000001</v>
      </c>
      <c r="AC143" s="60">
        <f t="shared" si="32"/>
        <v>4.3814399999999978</v>
      </c>
      <c r="AD143">
        <v>3</v>
      </c>
    </row>
    <row r="144" spans="1:30" x14ac:dyDescent="0.25">
      <c r="A144" s="17">
        <v>143</v>
      </c>
      <c r="B144" s="18" t="s">
        <v>150</v>
      </c>
      <c r="C144" s="63">
        <v>145512.984</v>
      </c>
      <c r="D144" s="63">
        <v>425454.84399999998</v>
      </c>
      <c r="E144" s="2">
        <v>934.31</v>
      </c>
      <c r="F144" s="12">
        <f t="shared" si="22"/>
        <v>934310</v>
      </c>
      <c r="G144" s="38">
        <v>0.73995849999999996</v>
      </c>
      <c r="H144" s="38">
        <v>1.050557</v>
      </c>
      <c r="I144" s="27">
        <f t="shared" si="23"/>
        <v>73.99584999999999</v>
      </c>
      <c r="J144" s="27">
        <f t="shared" si="23"/>
        <v>105.0557</v>
      </c>
      <c r="K144" s="34">
        <v>252</v>
      </c>
      <c r="L144" s="34">
        <v>252</v>
      </c>
      <c r="M144" s="34">
        <f t="shared" si="24"/>
        <v>0</v>
      </c>
      <c r="N144" s="27">
        <v>337.01260000000002</v>
      </c>
      <c r="O144" s="27">
        <v>346.26319999999998</v>
      </c>
      <c r="P144" s="27">
        <f t="shared" si="25"/>
        <v>9.2505999999999631</v>
      </c>
      <c r="Q144" s="42">
        <v>4.8929939999999998</v>
      </c>
      <c r="R144" s="42">
        <v>5.2035929999999997</v>
      </c>
      <c r="S144" s="7">
        <v>1.2790319999999999</v>
      </c>
      <c r="T144" s="7">
        <v>1.448871</v>
      </c>
      <c r="U144" s="58">
        <f t="shared" si="26"/>
        <v>-415.30354999999997</v>
      </c>
      <c r="V144" s="58">
        <f t="shared" si="27"/>
        <v>-415.30360000000002</v>
      </c>
      <c r="W144" s="53">
        <f t="shared" si="28"/>
        <v>5.0000000044292392E-5</v>
      </c>
      <c r="X144" s="12">
        <f t="shared" si="29"/>
        <v>-53.907350000000001</v>
      </c>
      <c r="Y144" s="12">
        <f t="shared" si="30"/>
        <v>-39.831400000000002</v>
      </c>
      <c r="Z144" s="54">
        <f t="shared" si="31"/>
        <v>14.075949999999999</v>
      </c>
      <c r="AA144" s="59">
        <v>45.751159999999999</v>
      </c>
      <c r="AB144" s="59">
        <v>41.369720000000001</v>
      </c>
      <c r="AC144" s="60">
        <f t="shared" si="32"/>
        <v>4.3814399999999978</v>
      </c>
      <c r="AD144">
        <v>3</v>
      </c>
    </row>
    <row r="145" spans="1:30" x14ac:dyDescent="0.25">
      <c r="A145" s="17">
        <v>144</v>
      </c>
      <c r="B145" s="18" t="s">
        <v>151</v>
      </c>
      <c r="C145" s="63">
        <v>145032.78099999999</v>
      </c>
      <c r="D145" s="63">
        <v>425319.18800000002</v>
      </c>
      <c r="E145" s="2">
        <v>934.82</v>
      </c>
      <c r="F145" s="12">
        <f t="shared" si="22"/>
        <v>934820</v>
      </c>
      <c r="G145" s="38">
        <v>0.73071870000000005</v>
      </c>
      <c r="H145" s="38">
        <v>1.03122</v>
      </c>
      <c r="I145" s="27">
        <f t="shared" si="23"/>
        <v>73.071870000000004</v>
      </c>
      <c r="J145" s="27">
        <f t="shared" si="23"/>
        <v>103.122</v>
      </c>
      <c r="K145" s="34">
        <v>283</v>
      </c>
      <c r="L145" s="34">
        <v>283</v>
      </c>
      <c r="M145" s="34">
        <f t="shared" si="24"/>
        <v>0</v>
      </c>
      <c r="N145" s="27">
        <v>303.87819999999999</v>
      </c>
      <c r="O145" s="27">
        <v>304.86020000000002</v>
      </c>
      <c r="P145" s="27">
        <f t="shared" si="25"/>
        <v>0.98200000000002774</v>
      </c>
      <c r="Q145" s="42">
        <v>4.4025910000000001</v>
      </c>
      <c r="R145" s="42">
        <v>4.703093</v>
      </c>
      <c r="S145" s="7">
        <v>1.657489</v>
      </c>
      <c r="T145" s="7">
        <v>1.8767830000000001</v>
      </c>
      <c r="U145" s="58">
        <f t="shared" si="26"/>
        <v>-367.18723</v>
      </c>
      <c r="V145" s="58">
        <f t="shared" si="27"/>
        <v>-367.18729999999999</v>
      </c>
      <c r="W145" s="53">
        <f t="shared" si="28"/>
        <v>6.9999999993797246E-5</v>
      </c>
      <c r="X145" s="12">
        <f t="shared" si="29"/>
        <v>-92.677029999999988</v>
      </c>
      <c r="Y145" s="12">
        <f t="shared" si="30"/>
        <v>-84.556300000000007</v>
      </c>
      <c r="Z145" s="54">
        <f t="shared" si="31"/>
        <v>8.1207299999999805</v>
      </c>
      <c r="AA145" s="59">
        <v>56.432830000000003</v>
      </c>
      <c r="AB145" s="59">
        <v>54.510240000000003</v>
      </c>
      <c r="AC145" s="60">
        <f t="shared" si="32"/>
        <v>1.9225899999999996</v>
      </c>
      <c r="AD145">
        <v>3</v>
      </c>
    </row>
    <row r="146" spans="1:30" x14ac:dyDescent="0.25">
      <c r="A146" s="17">
        <v>145</v>
      </c>
      <c r="B146" s="18" t="s">
        <v>152</v>
      </c>
      <c r="C146" s="63">
        <v>144570.766</v>
      </c>
      <c r="D146" s="63">
        <v>425130.65600000002</v>
      </c>
      <c r="E146" s="2">
        <v>935.36</v>
      </c>
      <c r="F146" s="12">
        <f t="shared" si="22"/>
        <v>935360</v>
      </c>
      <c r="G146" s="38">
        <v>0.72430280000000002</v>
      </c>
      <c r="H146" s="38">
        <v>1.0187660000000001</v>
      </c>
      <c r="I146" s="27">
        <f t="shared" si="23"/>
        <v>72.430279999999996</v>
      </c>
      <c r="J146" s="27">
        <f t="shared" si="23"/>
        <v>101.87660000000001</v>
      </c>
      <c r="K146" s="34">
        <v>262</v>
      </c>
      <c r="L146" s="34">
        <v>262</v>
      </c>
      <c r="M146" s="34">
        <f t="shared" si="24"/>
        <v>0</v>
      </c>
      <c r="N146" s="27">
        <v>313.68020000000001</v>
      </c>
      <c r="O146" s="27">
        <v>317.25420000000003</v>
      </c>
      <c r="P146" s="27">
        <f t="shared" si="25"/>
        <v>3.5740000000000123</v>
      </c>
      <c r="Q146" s="42">
        <v>4.7667460000000004</v>
      </c>
      <c r="R146" s="42">
        <v>5.0612079999999997</v>
      </c>
      <c r="S146" s="7">
        <v>1.7349490000000001</v>
      </c>
      <c r="T146" s="7">
        <v>1.907667</v>
      </c>
      <c r="U146" s="58">
        <f t="shared" si="26"/>
        <v>-404.24432000000002</v>
      </c>
      <c r="V146" s="58">
        <f t="shared" si="27"/>
        <v>-404.24419999999992</v>
      </c>
      <c r="W146" s="53">
        <f t="shared" si="28"/>
        <v>-1.2000000009493306E-4</v>
      </c>
      <c r="X146" s="12">
        <f t="shared" si="29"/>
        <v>-101.06462000000001</v>
      </c>
      <c r="Y146" s="12">
        <f t="shared" si="30"/>
        <v>-88.89009999999999</v>
      </c>
      <c r="Z146" s="54">
        <f t="shared" si="31"/>
        <v>12.174520000000015</v>
      </c>
      <c r="AA146" s="59">
        <v>56.432830000000003</v>
      </c>
      <c r="AB146" s="59">
        <v>54.510249999999999</v>
      </c>
      <c r="AC146" s="60">
        <f t="shared" si="32"/>
        <v>1.9225800000000035</v>
      </c>
      <c r="AD146">
        <v>3</v>
      </c>
    </row>
    <row r="147" spans="1:30" x14ac:dyDescent="0.25">
      <c r="A147" s="17">
        <v>146</v>
      </c>
      <c r="B147" s="18" t="s">
        <v>153</v>
      </c>
      <c r="C147" s="63">
        <v>144118.07800000001</v>
      </c>
      <c r="D147" s="63">
        <v>424920.18800000002</v>
      </c>
      <c r="E147" s="2">
        <v>935.92</v>
      </c>
      <c r="F147" s="12">
        <f t="shared" si="22"/>
        <v>935920</v>
      </c>
      <c r="G147" s="38">
        <v>0.71722509999999995</v>
      </c>
      <c r="H147" s="38">
        <v>1.0049509999999999</v>
      </c>
      <c r="I147" s="27">
        <f t="shared" si="23"/>
        <v>71.72251</v>
      </c>
      <c r="J147" s="27">
        <f t="shared" si="23"/>
        <v>100.49509999999999</v>
      </c>
      <c r="K147" s="34">
        <v>265</v>
      </c>
      <c r="L147" s="34">
        <v>265</v>
      </c>
      <c r="M147" s="34">
        <f t="shared" si="24"/>
        <v>0</v>
      </c>
      <c r="N147" s="27">
        <v>307.30790000000002</v>
      </c>
      <c r="O147" s="27">
        <v>311.34019999999998</v>
      </c>
      <c r="P147" s="27">
        <f t="shared" si="25"/>
        <v>4.0322999999999638</v>
      </c>
      <c r="Q147" s="42">
        <v>4.7027150000000004</v>
      </c>
      <c r="R147" s="42">
        <v>4.9904419999999998</v>
      </c>
      <c r="S147" s="7">
        <v>1.50536</v>
      </c>
      <c r="T147" s="7">
        <v>1.6495759999999999</v>
      </c>
      <c r="U147" s="58">
        <f t="shared" si="26"/>
        <v>-398.54899000000006</v>
      </c>
      <c r="V147" s="58">
        <f t="shared" si="27"/>
        <v>-398.54909999999995</v>
      </c>
      <c r="W147" s="53">
        <f t="shared" si="28"/>
        <v>1.0999999989280695E-4</v>
      </c>
      <c r="X147" s="12">
        <f t="shared" si="29"/>
        <v>-78.813490000000002</v>
      </c>
      <c r="Y147" s="12">
        <f t="shared" si="30"/>
        <v>-64.462500000000006</v>
      </c>
      <c r="Z147" s="54">
        <f t="shared" si="31"/>
        <v>14.350989999999996</v>
      </c>
      <c r="AA147" s="59">
        <v>56.432830000000003</v>
      </c>
      <c r="AB147" s="59">
        <v>54.510249999999999</v>
      </c>
      <c r="AC147" s="60">
        <f t="shared" si="32"/>
        <v>1.9225800000000035</v>
      </c>
      <c r="AD147">
        <v>3</v>
      </c>
    </row>
    <row r="148" spans="1:30" x14ac:dyDescent="0.25">
      <c r="A148" s="17">
        <v>147</v>
      </c>
      <c r="B148" s="18" t="s">
        <v>154</v>
      </c>
      <c r="C148" s="63">
        <v>143648.625</v>
      </c>
      <c r="D148" s="63">
        <v>424751.09399999998</v>
      </c>
      <c r="E148" s="2">
        <v>936.43</v>
      </c>
      <c r="F148" s="12">
        <f t="shared" si="22"/>
        <v>936430</v>
      </c>
      <c r="G148" s="38">
        <v>0.71072919999999995</v>
      </c>
      <c r="H148" s="38">
        <v>0.99234219999999995</v>
      </c>
      <c r="I148" s="27">
        <f t="shared" si="23"/>
        <v>71.072919999999996</v>
      </c>
      <c r="J148" s="27">
        <f t="shared" si="23"/>
        <v>99.234219999999993</v>
      </c>
      <c r="K148" s="34">
        <v>281</v>
      </c>
      <c r="L148" s="34">
        <v>281</v>
      </c>
      <c r="M148" s="34">
        <f t="shared" si="24"/>
        <v>0</v>
      </c>
      <c r="N148" s="27">
        <v>323.27280000000002</v>
      </c>
      <c r="O148" s="27">
        <v>326.97820000000002</v>
      </c>
      <c r="P148" s="27">
        <f t="shared" si="25"/>
        <v>3.7053999999999974</v>
      </c>
      <c r="Q148" s="42">
        <v>4.5266900000000003</v>
      </c>
      <c r="R148" s="42">
        <v>4.8083030000000004</v>
      </c>
      <c r="S148" s="7">
        <v>1.473252</v>
      </c>
      <c r="T148" s="7">
        <v>1.6247860000000001</v>
      </c>
      <c r="U148" s="58">
        <f t="shared" si="26"/>
        <v>-381.59608000000003</v>
      </c>
      <c r="V148" s="58">
        <f t="shared" si="27"/>
        <v>-381.59608000000003</v>
      </c>
      <c r="W148" s="53">
        <f t="shared" si="28"/>
        <v>0</v>
      </c>
      <c r="X148" s="12">
        <f t="shared" si="29"/>
        <v>-76.252279999999999</v>
      </c>
      <c r="Y148" s="12">
        <f t="shared" si="30"/>
        <v>-63.244380000000014</v>
      </c>
      <c r="Z148" s="54">
        <f t="shared" si="31"/>
        <v>13.007899999999985</v>
      </c>
      <c r="AA148" s="59">
        <v>56.432830000000003</v>
      </c>
      <c r="AB148" s="59">
        <v>54.510260000000002</v>
      </c>
      <c r="AC148" s="60">
        <f t="shared" si="32"/>
        <v>1.9225700000000003</v>
      </c>
      <c r="AD148">
        <v>3</v>
      </c>
    </row>
    <row r="149" spans="1:30" x14ac:dyDescent="0.25">
      <c r="A149" s="17">
        <v>148</v>
      </c>
      <c r="B149" s="18" t="s">
        <v>155</v>
      </c>
      <c r="C149" s="63">
        <v>143162.609</v>
      </c>
      <c r="D149" s="63">
        <v>424638.25</v>
      </c>
      <c r="E149" s="2">
        <v>936.93</v>
      </c>
      <c r="F149" s="12">
        <f t="shared" si="22"/>
        <v>936930</v>
      </c>
      <c r="G149" s="38">
        <v>0.70402379999999998</v>
      </c>
      <c r="H149" s="38">
        <v>0.97935640000000002</v>
      </c>
      <c r="I149" s="27">
        <f t="shared" si="23"/>
        <v>70.402379999999994</v>
      </c>
      <c r="J149" s="27">
        <f t="shared" si="23"/>
        <v>97.935640000000006</v>
      </c>
      <c r="K149" s="34">
        <v>291</v>
      </c>
      <c r="L149" s="34">
        <v>291</v>
      </c>
      <c r="M149" s="34">
        <f t="shared" si="24"/>
        <v>0</v>
      </c>
      <c r="N149" s="27">
        <v>342.13139999999999</v>
      </c>
      <c r="O149" s="27">
        <v>348.21519999999998</v>
      </c>
      <c r="P149" s="27">
        <f t="shared" si="25"/>
        <v>6.0837999999999965</v>
      </c>
      <c r="Q149" s="42">
        <v>4.4273400000000001</v>
      </c>
      <c r="R149" s="42">
        <v>4.7026719999999997</v>
      </c>
      <c r="S149" s="7">
        <v>1.1570119999999999</v>
      </c>
      <c r="T149" s="7">
        <v>1.294678</v>
      </c>
      <c r="U149" s="58">
        <f t="shared" si="26"/>
        <v>-372.33162000000004</v>
      </c>
      <c r="V149" s="58">
        <f t="shared" si="27"/>
        <v>-372.33155999999997</v>
      </c>
      <c r="W149" s="53">
        <f t="shared" si="28"/>
        <v>-6.0000000075888238E-5</v>
      </c>
      <c r="X149" s="12">
        <f t="shared" si="29"/>
        <v>-45.298819999999992</v>
      </c>
      <c r="Y149" s="12">
        <f t="shared" si="30"/>
        <v>-31.532159999999998</v>
      </c>
      <c r="Z149" s="54">
        <f t="shared" si="31"/>
        <v>13.766659999999995</v>
      </c>
      <c r="AA149" s="59">
        <v>56.432830000000003</v>
      </c>
      <c r="AB149" s="59">
        <v>54.510269999999998</v>
      </c>
      <c r="AC149" s="60">
        <f t="shared" si="32"/>
        <v>1.9225600000000043</v>
      </c>
      <c r="AD149">
        <v>3</v>
      </c>
    </row>
    <row r="150" spans="1:30" x14ac:dyDescent="0.25">
      <c r="A150" s="17">
        <v>149</v>
      </c>
      <c r="B150" s="18" t="s">
        <v>156</v>
      </c>
      <c r="C150" s="63">
        <v>142665</v>
      </c>
      <c r="D150" s="63">
        <v>424609.875</v>
      </c>
      <c r="E150" s="2">
        <v>937.45</v>
      </c>
      <c r="F150" s="12">
        <f t="shared" si="22"/>
        <v>937450</v>
      </c>
      <c r="G150" s="38">
        <v>0.6963319</v>
      </c>
      <c r="H150" s="38">
        <v>0.96435800000000005</v>
      </c>
      <c r="I150" s="27">
        <f t="shared" si="23"/>
        <v>69.633189999999999</v>
      </c>
      <c r="J150" s="27">
        <f t="shared" si="23"/>
        <v>96.4358</v>
      </c>
      <c r="K150" s="34">
        <v>296</v>
      </c>
      <c r="L150" s="34">
        <v>296</v>
      </c>
      <c r="M150" s="34">
        <f t="shared" si="24"/>
        <v>0</v>
      </c>
      <c r="N150" s="27">
        <v>326.98860000000002</v>
      </c>
      <c r="O150" s="27">
        <v>330.60550000000001</v>
      </c>
      <c r="P150" s="27">
        <f t="shared" si="25"/>
        <v>3.6168999999999869</v>
      </c>
      <c r="Q150" s="42">
        <v>4.2795240000000003</v>
      </c>
      <c r="R150" s="42">
        <v>4.5475510000000003</v>
      </c>
      <c r="S150" s="7">
        <v>1.148164</v>
      </c>
      <c r="T150" s="7">
        <v>1.282179</v>
      </c>
      <c r="U150" s="58">
        <f t="shared" si="26"/>
        <v>-358.31921</v>
      </c>
      <c r="V150" s="58">
        <f t="shared" si="27"/>
        <v>-358.31930000000006</v>
      </c>
      <c r="W150" s="53">
        <f t="shared" si="28"/>
        <v>9.0000000056988938E-5</v>
      </c>
      <c r="X150" s="12">
        <f t="shared" si="29"/>
        <v>-45.183209999999995</v>
      </c>
      <c r="Y150" s="12">
        <f t="shared" si="30"/>
        <v>-31.782099999999993</v>
      </c>
      <c r="Z150" s="54">
        <f t="shared" si="31"/>
        <v>13.401110000000003</v>
      </c>
      <c r="AA150" s="59">
        <v>56.432830000000003</v>
      </c>
      <c r="AB150" s="59">
        <v>54.510269999999998</v>
      </c>
      <c r="AC150" s="60">
        <f t="shared" si="32"/>
        <v>1.9225600000000043</v>
      </c>
      <c r="AD150">
        <v>3</v>
      </c>
    </row>
    <row r="151" spans="1:30" x14ac:dyDescent="0.25">
      <c r="A151" s="17">
        <v>150</v>
      </c>
      <c r="B151" s="18" t="s">
        <v>157</v>
      </c>
      <c r="C151" s="63">
        <v>142170</v>
      </c>
      <c r="D151" s="63">
        <v>424670.625</v>
      </c>
      <c r="E151" s="2">
        <v>937.97</v>
      </c>
      <c r="F151" s="12">
        <f t="shared" si="22"/>
        <v>937970</v>
      </c>
      <c r="G151" s="38">
        <v>0.6907451</v>
      </c>
      <c r="H151" s="38">
        <v>0.95321849999999997</v>
      </c>
      <c r="I151" s="27">
        <f t="shared" si="23"/>
        <v>69.074510000000004</v>
      </c>
      <c r="J151" s="27">
        <f t="shared" si="23"/>
        <v>95.321849999999998</v>
      </c>
      <c r="K151" s="34">
        <v>296</v>
      </c>
      <c r="L151" s="34">
        <v>296</v>
      </c>
      <c r="M151" s="34">
        <f t="shared" si="24"/>
        <v>0</v>
      </c>
      <c r="N151" s="27">
        <v>332.1465</v>
      </c>
      <c r="O151" s="27">
        <v>337.774</v>
      </c>
      <c r="P151" s="27">
        <f t="shared" si="25"/>
        <v>5.6274999999999977</v>
      </c>
      <c r="Q151" s="42">
        <v>4.555644</v>
      </c>
      <c r="R151" s="42">
        <v>4.818117</v>
      </c>
      <c r="S151" s="7">
        <v>1.135373</v>
      </c>
      <c r="T151" s="7">
        <v>1.2241120000000001</v>
      </c>
      <c r="U151" s="58">
        <f t="shared" si="26"/>
        <v>-386.48989</v>
      </c>
      <c r="V151" s="58">
        <f t="shared" si="27"/>
        <v>-386.48984999999999</v>
      </c>
      <c r="W151" s="53">
        <f t="shared" si="28"/>
        <v>-4.0000000012696546E-5</v>
      </c>
      <c r="X151" s="12">
        <f t="shared" si="29"/>
        <v>-44.462789999999998</v>
      </c>
      <c r="Y151" s="12">
        <f t="shared" si="30"/>
        <v>-27.08935000000001</v>
      </c>
      <c r="Z151" s="54">
        <f t="shared" si="31"/>
        <v>17.373439999999988</v>
      </c>
      <c r="AA151" s="59">
        <v>56.432830000000003</v>
      </c>
      <c r="AB151" s="59">
        <v>54.510269999999998</v>
      </c>
      <c r="AC151" s="60">
        <f t="shared" si="32"/>
        <v>1.9225600000000043</v>
      </c>
      <c r="AD151">
        <v>3</v>
      </c>
    </row>
    <row r="152" spans="1:30" x14ac:dyDescent="0.25">
      <c r="A152" s="17">
        <v>151</v>
      </c>
      <c r="B152" s="18" t="s">
        <v>158</v>
      </c>
      <c r="C152" s="63">
        <v>141692.25</v>
      </c>
      <c r="D152" s="63">
        <v>424813.43800000002</v>
      </c>
      <c r="E152" s="2">
        <v>938.5</v>
      </c>
      <c r="F152" s="12">
        <f t="shared" si="22"/>
        <v>938500</v>
      </c>
      <c r="G152" s="38">
        <v>0.68496729999999995</v>
      </c>
      <c r="H152" s="38">
        <v>0.94182160000000004</v>
      </c>
      <c r="I152" s="27">
        <f t="shared" si="23"/>
        <v>68.496729999999999</v>
      </c>
      <c r="J152" s="27">
        <f t="shared" si="23"/>
        <v>94.18216000000001</v>
      </c>
      <c r="K152" s="34">
        <v>295</v>
      </c>
      <c r="L152" s="34">
        <v>295</v>
      </c>
      <c r="M152" s="34">
        <f t="shared" si="24"/>
        <v>0</v>
      </c>
      <c r="N152" s="27">
        <v>350.1336</v>
      </c>
      <c r="O152" s="27">
        <v>356.02199999999999</v>
      </c>
      <c r="P152" s="27">
        <f t="shared" si="25"/>
        <v>5.8883999999999901</v>
      </c>
      <c r="Q152" s="42">
        <v>4.5992220000000001</v>
      </c>
      <c r="R152" s="42">
        <v>4.8560759999999998</v>
      </c>
      <c r="S152" s="7">
        <v>1.202483</v>
      </c>
      <c r="T152" s="7">
        <v>1.330911</v>
      </c>
      <c r="U152" s="58">
        <f t="shared" si="26"/>
        <v>-391.42547000000002</v>
      </c>
      <c r="V152" s="58">
        <f t="shared" si="27"/>
        <v>-391.42543999999998</v>
      </c>
      <c r="W152" s="53">
        <f t="shared" si="28"/>
        <v>-3.0000000037944119E-5</v>
      </c>
      <c r="X152" s="12">
        <f t="shared" si="29"/>
        <v>-51.751570000000001</v>
      </c>
      <c r="Y152" s="12">
        <f t="shared" si="30"/>
        <v>-38.908939999999994</v>
      </c>
      <c r="Z152" s="54">
        <f t="shared" si="31"/>
        <v>12.842630000000007</v>
      </c>
      <c r="AA152" s="59">
        <v>56.432830000000003</v>
      </c>
      <c r="AB152" s="59">
        <v>54.510280000000002</v>
      </c>
      <c r="AC152" s="60">
        <f t="shared" si="32"/>
        <v>1.9225500000000011</v>
      </c>
      <c r="AD152">
        <v>3</v>
      </c>
    </row>
    <row r="153" spans="1:30" x14ac:dyDescent="0.25">
      <c r="A153" s="17">
        <v>152</v>
      </c>
      <c r="B153" s="18" t="s">
        <v>159</v>
      </c>
      <c r="C153" s="63">
        <v>141243.516</v>
      </c>
      <c r="D153" s="63">
        <v>425031.5</v>
      </c>
      <c r="E153" s="2">
        <v>939.03</v>
      </c>
      <c r="F153" s="12">
        <f t="shared" si="22"/>
        <v>939030</v>
      </c>
      <c r="G153" s="38">
        <v>0.67949559999999998</v>
      </c>
      <c r="H153" s="38">
        <v>0.93080870000000004</v>
      </c>
      <c r="I153" s="27">
        <f t="shared" si="23"/>
        <v>67.949559999999991</v>
      </c>
      <c r="J153" s="27">
        <f t="shared" si="23"/>
        <v>93.080870000000004</v>
      </c>
      <c r="K153" s="34">
        <v>298</v>
      </c>
      <c r="L153" s="34">
        <v>298</v>
      </c>
      <c r="M153" s="34">
        <f t="shared" si="24"/>
        <v>0</v>
      </c>
      <c r="N153" s="27">
        <v>334.25200000000001</v>
      </c>
      <c r="O153" s="27">
        <v>338.50880000000001</v>
      </c>
      <c r="P153" s="27">
        <f t="shared" si="25"/>
        <v>4.2567999999999984</v>
      </c>
      <c r="Q153" s="42">
        <v>4.6818609999999996</v>
      </c>
      <c r="R153" s="42">
        <v>4.9331740000000002</v>
      </c>
      <c r="S153" s="7">
        <v>1.227012</v>
      </c>
      <c r="T153" s="7">
        <v>1.3361829999999999</v>
      </c>
      <c r="U153" s="58">
        <f t="shared" si="26"/>
        <v>-400.23653999999993</v>
      </c>
      <c r="V153" s="58">
        <f t="shared" si="27"/>
        <v>-400.23653000000002</v>
      </c>
      <c r="W153" s="53">
        <f t="shared" si="28"/>
        <v>-9.9999999179090082E-6</v>
      </c>
      <c r="X153" s="12">
        <f t="shared" si="29"/>
        <v>-54.751640000000002</v>
      </c>
      <c r="Y153" s="12">
        <f t="shared" si="30"/>
        <v>-40.537429999999986</v>
      </c>
      <c r="Z153" s="54">
        <f t="shared" si="31"/>
        <v>14.214210000000016</v>
      </c>
      <c r="AA153" s="59">
        <v>56.432830000000003</v>
      </c>
      <c r="AB153" s="59">
        <v>54.510280000000002</v>
      </c>
      <c r="AC153" s="60">
        <f t="shared" si="32"/>
        <v>1.9225500000000011</v>
      </c>
      <c r="AD153">
        <v>3</v>
      </c>
    </row>
    <row r="154" spans="1:30" x14ac:dyDescent="0.25">
      <c r="A154" s="17">
        <v>153</v>
      </c>
      <c r="B154" s="18" t="s">
        <v>160</v>
      </c>
      <c r="C154" s="63">
        <v>140785.17199999999</v>
      </c>
      <c r="D154" s="63">
        <v>425228.56300000002</v>
      </c>
      <c r="E154" s="2">
        <v>939.53</v>
      </c>
      <c r="F154" s="12">
        <f t="shared" si="22"/>
        <v>939530</v>
      </c>
      <c r="G154" s="38">
        <v>0.67412539999999999</v>
      </c>
      <c r="H154" s="38">
        <v>0.91996880000000003</v>
      </c>
      <c r="I154" s="27">
        <f t="shared" si="23"/>
        <v>67.412539999999993</v>
      </c>
      <c r="J154" s="27">
        <f t="shared" si="23"/>
        <v>91.996880000000004</v>
      </c>
      <c r="K154" s="34">
        <v>295</v>
      </c>
      <c r="L154" s="34">
        <v>295</v>
      </c>
      <c r="M154" s="34">
        <f t="shared" si="24"/>
        <v>0</v>
      </c>
      <c r="N154" s="27">
        <v>322.858</v>
      </c>
      <c r="O154" s="27">
        <v>324.50420000000003</v>
      </c>
      <c r="P154" s="27">
        <f t="shared" si="25"/>
        <v>1.6462000000000216</v>
      </c>
      <c r="Q154" s="42">
        <v>4.7718540000000003</v>
      </c>
      <c r="R154" s="42">
        <v>5.0176980000000002</v>
      </c>
      <c r="S154" s="7">
        <v>1.449255</v>
      </c>
      <c r="T154" s="7">
        <v>1.6073729999999999</v>
      </c>
      <c r="U154" s="58">
        <f t="shared" si="26"/>
        <v>-409.77285999999998</v>
      </c>
      <c r="V154" s="58">
        <f t="shared" si="27"/>
        <v>-409.77292</v>
      </c>
      <c r="W154" s="53">
        <f t="shared" si="28"/>
        <v>6.0000000019044819E-5</v>
      </c>
      <c r="X154" s="12">
        <f t="shared" si="29"/>
        <v>-77.512959999999993</v>
      </c>
      <c r="Y154" s="12">
        <f t="shared" si="30"/>
        <v>-68.740419999999986</v>
      </c>
      <c r="Z154" s="54">
        <f t="shared" si="31"/>
        <v>8.7725400000000064</v>
      </c>
      <c r="AA154" s="59">
        <v>56.432830000000003</v>
      </c>
      <c r="AB154" s="59">
        <v>54.510280000000002</v>
      </c>
      <c r="AC154" s="60">
        <f t="shared" si="32"/>
        <v>1.9225500000000011</v>
      </c>
      <c r="AD154">
        <v>3</v>
      </c>
    </row>
    <row r="155" spans="1:30" x14ac:dyDescent="0.25">
      <c r="A155" s="17">
        <v>154</v>
      </c>
      <c r="B155" s="18" t="s">
        <v>161</v>
      </c>
      <c r="C155" s="63">
        <v>140305.21900000001</v>
      </c>
      <c r="D155" s="63">
        <v>425364.59399999998</v>
      </c>
      <c r="E155" s="2">
        <v>940.03</v>
      </c>
      <c r="F155" s="12">
        <f t="shared" si="22"/>
        <v>940030</v>
      </c>
      <c r="G155" s="38">
        <v>0.66884060000000001</v>
      </c>
      <c r="H155" s="38">
        <v>0.90944369999999997</v>
      </c>
      <c r="I155" s="27">
        <f t="shared" si="23"/>
        <v>66.884060000000005</v>
      </c>
      <c r="J155" s="27">
        <f t="shared" si="23"/>
        <v>90.944369999999992</v>
      </c>
      <c r="K155" s="34">
        <v>308</v>
      </c>
      <c r="L155" s="34">
        <v>308</v>
      </c>
      <c r="M155" s="34">
        <f t="shared" si="24"/>
        <v>0</v>
      </c>
      <c r="N155" s="27">
        <v>352.13499999999999</v>
      </c>
      <c r="O155" s="27">
        <v>356.28500000000003</v>
      </c>
      <c r="P155" s="27">
        <f t="shared" si="25"/>
        <v>4.1500000000000341</v>
      </c>
      <c r="Q155" s="42">
        <v>4.5928990000000001</v>
      </c>
      <c r="R155" s="42">
        <v>4.8335020000000002</v>
      </c>
      <c r="S155" s="7">
        <v>1.2794209999999999</v>
      </c>
      <c r="T155" s="7">
        <v>1.3997230000000001</v>
      </c>
      <c r="U155" s="58">
        <f t="shared" si="26"/>
        <v>-392.40584000000001</v>
      </c>
      <c r="V155" s="58">
        <f t="shared" si="27"/>
        <v>-392.40583000000004</v>
      </c>
      <c r="W155" s="53">
        <f t="shared" si="28"/>
        <v>-9.9999999747524271E-6</v>
      </c>
      <c r="X155" s="12">
        <f t="shared" si="29"/>
        <v>-61.058039999999991</v>
      </c>
      <c r="Y155" s="12">
        <f t="shared" si="30"/>
        <v>-49.027930000000012</v>
      </c>
      <c r="Z155" s="54">
        <f t="shared" si="31"/>
        <v>12.030109999999979</v>
      </c>
      <c r="AA155" s="59">
        <v>56.432830000000003</v>
      </c>
      <c r="AB155" s="59">
        <v>54.510289999999998</v>
      </c>
      <c r="AC155" s="60">
        <f t="shared" si="32"/>
        <v>1.922540000000005</v>
      </c>
      <c r="AD155">
        <v>3</v>
      </c>
    </row>
    <row r="156" spans="1:30" x14ac:dyDescent="0.25">
      <c r="A156" s="17">
        <v>155</v>
      </c>
      <c r="B156" s="18" t="s">
        <v>162</v>
      </c>
      <c r="C156" s="63">
        <v>139808.15599999999</v>
      </c>
      <c r="D156" s="63">
        <v>425398.81300000002</v>
      </c>
      <c r="E156" s="2">
        <v>940.53</v>
      </c>
      <c r="F156" s="12">
        <f t="shared" si="22"/>
        <v>940530</v>
      </c>
      <c r="G156" s="38">
        <v>0.66373689999999996</v>
      </c>
      <c r="H156" s="38">
        <v>0.8992057</v>
      </c>
      <c r="I156" s="27">
        <f t="shared" si="23"/>
        <v>66.373689999999996</v>
      </c>
      <c r="J156" s="27">
        <f t="shared" si="23"/>
        <v>89.920569999999998</v>
      </c>
      <c r="K156" s="34">
        <v>308</v>
      </c>
      <c r="L156" s="34">
        <v>308</v>
      </c>
      <c r="M156" s="34">
        <f t="shared" si="24"/>
        <v>0</v>
      </c>
      <c r="N156" s="27">
        <v>368.40699999999998</v>
      </c>
      <c r="O156" s="27">
        <v>373.72399999999999</v>
      </c>
      <c r="P156" s="27">
        <f t="shared" si="25"/>
        <v>5.3170000000000073</v>
      </c>
      <c r="Q156" s="42">
        <v>4.6442069999999998</v>
      </c>
      <c r="R156" s="42">
        <v>4.8796759999999999</v>
      </c>
      <c r="S156" s="7">
        <v>1.2920830000000001</v>
      </c>
      <c r="T156" s="7">
        <v>1.4134960000000001</v>
      </c>
      <c r="U156" s="58">
        <f t="shared" si="26"/>
        <v>-398.04701</v>
      </c>
      <c r="V156" s="58">
        <f t="shared" si="27"/>
        <v>-398.04703000000001</v>
      </c>
      <c r="W156" s="53">
        <f t="shared" si="28"/>
        <v>2.0000000006348273E-5</v>
      </c>
      <c r="X156" s="12">
        <f t="shared" si="29"/>
        <v>-62.834610000000012</v>
      </c>
      <c r="Y156" s="12">
        <f t="shared" si="30"/>
        <v>-51.429030000000012</v>
      </c>
      <c r="Z156" s="54">
        <f t="shared" si="31"/>
        <v>11.40558</v>
      </c>
      <c r="AA156" s="59">
        <v>56.432830000000003</v>
      </c>
      <c r="AB156" s="59">
        <v>54.510300000000001</v>
      </c>
      <c r="AC156" s="60">
        <f t="shared" si="32"/>
        <v>1.9225300000000018</v>
      </c>
      <c r="AD156">
        <v>3</v>
      </c>
    </row>
    <row r="157" spans="1:30" x14ac:dyDescent="0.25">
      <c r="A157" s="17">
        <v>156</v>
      </c>
      <c r="B157" s="18" t="s">
        <v>163</v>
      </c>
      <c r="C157" s="63">
        <v>139312.70300000001</v>
      </c>
      <c r="D157" s="63">
        <v>425341.46899999998</v>
      </c>
      <c r="E157" s="2">
        <v>941.03</v>
      </c>
      <c r="F157" s="12">
        <f t="shared" si="22"/>
        <v>941030</v>
      </c>
      <c r="G157" s="38">
        <v>0.65757730000000003</v>
      </c>
      <c r="H157" s="38">
        <v>0.8869224</v>
      </c>
      <c r="I157" s="27">
        <f t="shared" si="23"/>
        <v>65.757730000000009</v>
      </c>
      <c r="J157" s="27">
        <f t="shared" si="23"/>
        <v>88.692239999999998</v>
      </c>
      <c r="K157" s="34">
        <v>312</v>
      </c>
      <c r="L157" s="34">
        <v>312</v>
      </c>
      <c r="M157" s="34">
        <f t="shared" si="24"/>
        <v>0</v>
      </c>
      <c r="N157" s="27">
        <v>372.44580000000002</v>
      </c>
      <c r="O157" s="27">
        <v>377.84120000000001</v>
      </c>
      <c r="P157" s="27">
        <f t="shared" si="25"/>
        <v>5.3953999999999951</v>
      </c>
      <c r="Q157" s="42">
        <v>4.4610070000000004</v>
      </c>
      <c r="R157" s="42">
        <v>4.6903519999999999</v>
      </c>
      <c r="S157" s="7">
        <v>0.96974229999999995</v>
      </c>
      <c r="T157" s="7">
        <v>1.11232</v>
      </c>
      <c r="U157" s="58">
        <f t="shared" si="26"/>
        <v>-380.34297000000004</v>
      </c>
      <c r="V157" s="58">
        <f t="shared" si="27"/>
        <v>-380.34296000000001</v>
      </c>
      <c r="W157" s="53">
        <f t="shared" si="28"/>
        <v>-1.0000000031595846E-5</v>
      </c>
      <c r="X157" s="12">
        <f t="shared" si="29"/>
        <v>-31.216499999999993</v>
      </c>
      <c r="Y157" s="12">
        <f t="shared" si="30"/>
        <v>-22.539759999999998</v>
      </c>
      <c r="Z157" s="54">
        <f t="shared" si="31"/>
        <v>8.6767399999999952</v>
      </c>
      <c r="AA157" s="59">
        <v>56.432830000000003</v>
      </c>
      <c r="AB157" s="59">
        <v>54.510300000000001</v>
      </c>
      <c r="AC157" s="60">
        <f t="shared" si="32"/>
        <v>1.9225300000000018</v>
      </c>
      <c r="AD157">
        <v>3</v>
      </c>
    </row>
    <row r="158" spans="1:30" x14ac:dyDescent="0.25">
      <c r="A158" s="17">
        <v>157</v>
      </c>
      <c r="B158" s="18" t="s">
        <v>164</v>
      </c>
      <c r="C158" s="63">
        <v>138822.79699999999</v>
      </c>
      <c r="D158" s="63">
        <v>425245.5</v>
      </c>
      <c r="E158" s="2">
        <v>941.54</v>
      </c>
      <c r="F158" s="12">
        <f t="shared" si="22"/>
        <v>941540</v>
      </c>
      <c r="G158" s="38">
        <v>0.65343519999999999</v>
      </c>
      <c r="H158" s="38">
        <v>0.87834469999999998</v>
      </c>
      <c r="I158" s="27">
        <f t="shared" si="23"/>
        <v>65.343519999999998</v>
      </c>
      <c r="J158" s="27">
        <f t="shared" si="23"/>
        <v>87.834469999999996</v>
      </c>
      <c r="K158" s="34">
        <v>312</v>
      </c>
      <c r="L158" s="34">
        <v>312</v>
      </c>
      <c r="M158" s="34">
        <f t="shared" si="24"/>
        <v>0</v>
      </c>
      <c r="N158" s="27">
        <v>362.8861</v>
      </c>
      <c r="O158" s="27">
        <v>367.55079999999998</v>
      </c>
      <c r="P158" s="27">
        <f t="shared" si="25"/>
        <v>4.6646999999999821</v>
      </c>
      <c r="Q158" s="42">
        <v>4.7888679999999999</v>
      </c>
      <c r="R158" s="42">
        <v>5.0137780000000003</v>
      </c>
      <c r="S158" s="7">
        <v>1.32026</v>
      </c>
      <c r="T158" s="7">
        <v>1.4248590000000001</v>
      </c>
      <c r="U158" s="58">
        <f t="shared" si="26"/>
        <v>-413.54328000000004</v>
      </c>
      <c r="V158" s="58">
        <f t="shared" si="27"/>
        <v>-413.54333000000008</v>
      </c>
      <c r="W158" s="53">
        <f t="shared" si="28"/>
        <v>5.0000000044292392E-5</v>
      </c>
      <c r="X158" s="12">
        <f t="shared" si="29"/>
        <v>-66.682479999999998</v>
      </c>
      <c r="Y158" s="12">
        <f t="shared" si="30"/>
        <v>-54.651430000000012</v>
      </c>
      <c r="Z158" s="54">
        <f t="shared" si="31"/>
        <v>12.031049999999986</v>
      </c>
      <c r="AA158" s="59">
        <v>56.43282</v>
      </c>
      <c r="AB158" s="59">
        <v>54.510300000000001</v>
      </c>
      <c r="AC158" s="60">
        <f t="shared" si="32"/>
        <v>1.9225199999999987</v>
      </c>
      <c r="AD158">
        <v>3</v>
      </c>
    </row>
    <row r="159" spans="1:30" x14ac:dyDescent="0.25">
      <c r="A159" s="17">
        <v>158</v>
      </c>
      <c r="B159" s="18" t="s">
        <v>165</v>
      </c>
      <c r="C159" s="63">
        <v>138337.18799999999</v>
      </c>
      <c r="D159" s="63">
        <v>425129.71899999998</v>
      </c>
      <c r="E159" s="2">
        <v>942.06</v>
      </c>
      <c r="F159" s="12">
        <f t="shared" si="22"/>
        <v>942060</v>
      </c>
      <c r="G159" s="38">
        <v>0.64912990000000004</v>
      </c>
      <c r="H159" s="38">
        <v>0.86944940000000004</v>
      </c>
      <c r="I159" s="27">
        <f t="shared" si="23"/>
        <v>64.912990000000008</v>
      </c>
      <c r="J159" s="27">
        <f t="shared" si="23"/>
        <v>86.944940000000003</v>
      </c>
      <c r="K159" s="34">
        <v>307</v>
      </c>
      <c r="L159" s="34">
        <v>307</v>
      </c>
      <c r="M159" s="34">
        <f t="shared" si="24"/>
        <v>0</v>
      </c>
      <c r="N159" s="27">
        <v>345.50040000000001</v>
      </c>
      <c r="O159" s="27">
        <v>348.33819999999997</v>
      </c>
      <c r="P159" s="27">
        <f t="shared" si="25"/>
        <v>2.8377999999999588</v>
      </c>
      <c r="Q159" s="42">
        <v>4.9718499999999999</v>
      </c>
      <c r="R159" s="42">
        <v>5.1921689999999998</v>
      </c>
      <c r="S159" s="7">
        <v>1.4945649999999999</v>
      </c>
      <c r="T159" s="7">
        <v>1.6047260000000001</v>
      </c>
      <c r="U159" s="58">
        <f t="shared" si="26"/>
        <v>-432.27200999999997</v>
      </c>
      <c r="V159" s="58">
        <f t="shared" si="27"/>
        <v>-432.27196000000004</v>
      </c>
      <c r="W159" s="53">
        <f t="shared" si="28"/>
        <v>-4.9999999930605554E-5</v>
      </c>
      <c r="X159" s="12">
        <f t="shared" si="29"/>
        <v>-84.543509999999984</v>
      </c>
      <c r="Y159" s="12">
        <f t="shared" si="30"/>
        <v>-73.527660000000012</v>
      </c>
      <c r="Z159" s="54">
        <f t="shared" si="31"/>
        <v>11.015849999999972</v>
      </c>
      <c r="AA159" s="59">
        <v>56.43282</v>
      </c>
      <c r="AB159" s="59">
        <v>54.510300000000001</v>
      </c>
      <c r="AC159" s="60">
        <f t="shared" si="32"/>
        <v>1.9225199999999987</v>
      </c>
      <c r="AD159">
        <v>3</v>
      </c>
    </row>
    <row r="160" spans="1:30" x14ac:dyDescent="0.25">
      <c r="A160" s="17">
        <v>159</v>
      </c>
      <c r="B160" s="18" t="s">
        <v>166</v>
      </c>
      <c r="C160" s="63">
        <v>137841.59400000001</v>
      </c>
      <c r="D160" s="63">
        <v>425078.15600000002</v>
      </c>
      <c r="E160" s="2">
        <v>942.54</v>
      </c>
      <c r="F160" s="12">
        <f t="shared" si="22"/>
        <v>942540</v>
      </c>
      <c r="G160" s="38">
        <v>0.64459290000000002</v>
      </c>
      <c r="H160" s="38">
        <v>0.86024619999999996</v>
      </c>
      <c r="I160" s="27">
        <f t="shared" si="23"/>
        <v>64.459289999999996</v>
      </c>
      <c r="J160" s="27">
        <f t="shared" si="23"/>
        <v>86.024619999999999</v>
      </c>
      <c r="K160" s="34">
        <v>309</v>
      </c>
      <c r="L160" s="34">
        <v>309</v>
      </c>
      <c r="M160" s="34">
        <f t="shared" si="24"/>
        <v>0</v>
      </c>
      <c r="N160" s="27">
        <v>371.85300000000001</v>
      </c>
      <c r="O160" s="27">
        <v>374.66879999999998</v>
      </c>
      <c r="P160" s="27">
        <f t="shared" si="25"/>
        <v>2.8157999999999674</v>
      </c>
      <c r="Q160" s="42">
        <v>4.8384770000000001</v>
      </c>
      <c r="R160" s="42">
        <v>5.0541299999999998</v>
      </c>
      <c r="S160" s="7">
        <v>1.554834</v>
      </c>
      <c r="T160" s="7">
        <v>1.699195</v>
      </c>
      <c r="U160" s="58">
        <f t="shared" si="26"/>
        <v>-419.38841000000002</v>
      </c>
      <c r="V160" s="58">
        <f t="shared" si="27"/>
        <v>-419.38837999999998</v>
      </c>
      <c r="W160" s="53">
        <f t="shared" si="28"/>
        <v>-3.0000000037944119E-5</v>
      </c>
      <c r="X160" s="12">
        <f t="shared" si="29"/>
        <v>-91.024110000000007</v>
      </c>
      <c r="Y160" s="12">
        <f t="shared" si="30"/>
        <v>-83.894880000000001</v>
      </c>
      <c r="Z160" s="54">
        <f t="shared" si="31"/>
        <v>7.1292300000000068</v>
      </c>
      <c r="AA160" s="59">
        <v>56.432830000000003</v>
      </c>
      <c r="AB160" s="59">
        <v>54.510300000000001</v>
      </c>
      <c r="AC160" s="60">
        <f t="shared" si="32"/>
        <v>1.9225300000000018</v>
      </c>
      <c r="AD160">
        <v>3</v>
      </c>
    </row>
    <row r="161" spans="1:30" x14ac:dyDescent="0.25">
      <c r="A161" s="17">
        <v>160</v>
      </c>
      <c r="B161" s="18" t="s">
        <v>167</v>
      </c>
      <c r="C161" s="63">
        <v>137346.516</v>
      </c>
      <c r="D161" s="63">
        <v>425134.59399999998</v>
      </c>
      <c r="E161" s="2">
        <v>943.02</v>
      </c>
      <c r="F161" s="12">
        <f t="shared" si="22"/>
        <v>943020</v>
      </c>
      <c r="G161" s="38">
        <v>0.64050870000000004</v>
      </c>
      <c r="H161" s="38">
        <v>0.85181669999999998</v>
      </c>
      <c r="I161" s="27">
        <f t="shared" si="23"/>
        <v>64.050870000000003</v>
      </c>
      <c r="J161" s="27">
        <f t="shared" si="23"/>
        <v>85.181669999999997</v>
      </c>
      <c r="K161" s="34">
        <v>312</v>
      </c>
      <c r="L161" s="34">
        <v>312</v>
      </c>
      <c r="M161" s="34">
        <f t="shared" si="24"/>
        <v>0</v>
      </c>
      <c r="N161" s="27">
        <v>378.86500000000001</v>
      </c>
      <c r="O161" s="27">
        <v>384.15899999999999</v>
      </c>
      <c r="P161" s="27">
        <f t="shared" si="25"/>
        <v>5.2939999999999827</v>
      </c>
      <c r="Q161" s="42">
        <v>4.9433449999999999</v>
      </c>
      <c r="R161" s="42">
        <v>5.1546529999999997</v>
      </c>
      <c r="S161" s="7">
        <v>1.362341</v>
      </c>
      <c r="T161" s="7">
        <v>1.465948</v>
      </c>
      <c r="U161" s="58">
        <f t="shared" si="26"/>
        <v>-430.28363000000002</v>
      </c>
      <c r="V161" s="58">
        <f t="shared" si="27"/>
        <v>-430.28363000000002</v>
      </c>
      <c r="W161" s="53">
        <f t="shared" si="28"/>
        <v>0</v>
      </c>
      <c r="X161" s="12">
        <f t="shared" si="29"/>
        <v>-72.183229999999995</v>
      </c>
      <c r="Y161" s="12">
        <f t="shared" si="30"/>
        <v>-61.413130000000002</v>
      </c>
      <c r="Z161" s="54">
        <f t="shared" si="31"/>
        <v>10.770099999999992</v>
      </c>
      <c r="AA161" s="59">
        <v>56.43282</v>
      </c>
      <c r="AB161" s="59">
        <v>54.510309999999997</v>
      </c>
      <c r="AC161" s="60">
        <f t="shared" si="32"/>
        <v>1.9225100000000026</v>
      </c>
      <c r="AD161">
        <v>3</v>
      </c>
    </row>
    <row r="162" spans="1:30" x14ac:dyDescent="0.25">
      <c r="A162" s="17">
        <v>161</v>
      </c>
      <c r="B162" s="18" t="s">
        <v>168</v>
      </c>
      <c r="C162" s="63">
        <v>136873.59400000001</v>
      </c>
      <c r="D162" s="63">
        <v>425292.40600000002</v>
      </c>
      <c r="E162" s="2">
        <v>943.54</v>
      </c>
      <c r="F162" s="12">
        <f t="shared" si="22"/>
        <v>943540</v>
      </c>
      <c r="G162" s="38">
        <v>0.63623569999999996</v>
      </c>
      <c r="H162" s="38">
        <v>0.84298870000000004</v>
      </c>
      <c r="I162" s="27">
        <f t="shared" si="23"/>
        <v>63.623569999999994</v>
      </c>
      <c r="J162" s="27">
        <f t="shared" si="23"/>
        <v>84.298870000000008</v>
      </c>
      <c r="K162" s="34">
        <v>320</v>
      </c>
      <c r="L162" s="34">
        <v>320</v>
      </c>
      <c r="M162" s="34">
        <f t="shared" si="24"/>
        <v>0</v>
      </c>
      <c r="N162" s="27">
        <v>369.03820000000002</v>
      </c>
      <c r="O162" s="27">
        <v>372.85520000000002</v>
      </c>
      <c r="P162" s="27">
        <f t="shared" si="25"/>
        <v>3.8170000000000073</v>
      </c>
      <c r="Q162" s="42">
        <v>4.8684849999999997</v>
      </c>
      <c r="R162" s="42">
        <v>5.0752389999999998</v>
      </c>
      <c r="S162" s="7">
        <v>1.3281179999999999</v>
      </c>
      <c r="T162" s="7">
        <v>1.431494</v>
      </c>
      <c r="U162" s="58">
        <f t="shared" si="26"/>
        <v>-423.22492999999997</v>
      </c>
      <c r="V162" s="58">
        <f t="shared" si="27"/>
        <v>-423.22502999999995</v>
      </c>
      <c r="W162" s="53">
        <f t="shared" si="28"/>
        <v>9.9999999974897946E-5</v>
      </c>
      <c r="X162" s="12">
        <f t="shared" si="29"/>
        <v>-69.18822999999999</v>
      </c>
      <c r="Y162" s="12">
        <f t="shared" si="30"/>
        <v>-58.850529999999999</v>
      </c>
      <c r="Z162" s="54">
        <f t="shared" si="31"/>
        <v>10.337699999999991</v>
      </c>
      <c r="AA162" s="59">
        <v>56.43282</v>
      </c>
      <c r="AB162" s="59">
        <v>54.510309999999997</v>
      </c>
      <c r="AC162" s="60">
        <f t="shared" si="32"/>
        <v>1.9225100000000026</v>
      </c>
      <c r="AD162">
        <v>3</v>
      </c>
    </row>
    <row r="163" spans="1:30" x14ac:dyDescent="0.25">
      <c r="A163" s="17">
        <v>162</v>
      </c>
      <c r="B163" s="18" t="s">
        <v>169</v>
      </c>
      <c r="C163" s="63">
        <v>136430.67199999999</v>
      </c>
      <c r="D163" s="63">
        <v>425521.81300000002</v>
      </c>
      <c r="E163" s="2">
        <v>944.05</v>
      </c>
      <c r="F163" s="12">
        <f t="shared" si="22"/>
        <v>944050</v>
      </c>
      <c r="G163" s="38">
        <v>0.6312451</v>
      </c>
      <c r="H163" s="38">
        <v>0.83283490000000004</v>
      </c>
      <c r="I163" s="27">
        <f t="shared" si="23"/>
        <v>63.124510000000001</v>
      </c>
      <c r="J163" s="27">
        <f t="shared" si="23"/>
        <v>83.28349</v>
      </c>
      <c r="K163" s="34">
        <v>321</v>
      </c>
      <c r="L163" s="34">
        <v>321</v>
      </c>
      <c r="M163" s="34">
        <f t="shared" si="24"/>
        <v>0</v>
      </c>
      <c r="N163" s="27">
        <v>380.42970000000003</v>
      </c>
      <c r="O163" s="27">
        <v>382.27429999999998</v>
      </c>
      <c r="P163" s="27">
        <f t="shared" si="25"/>
        <v>1.8445999999999572</v>
      </c>
      <c r="Q163" s="42">
        <v>4.6202329999999998</v>
      </c>
      <c r="R163" s="42">
        <v>4.8218230000000002</v>
      </c>
      <c r="S163" s="7">
        <v>1.6711579999999999</v>
      </c>
      <c r="T163" s="7">
        <v>1.819404</v>
      </c>
      <c r="U163" s="58">
        <f t="shared" si="26"/>
        <v>-398.89878999999996</v>
      </c>
      <c r="V163" s="58">
        <f t="shared" si="27"/>
        <v>-398.89881000000003</v>
      </c>
      <c r="W163" s="53">
        <f t="shared" si="28"/>
        <v>2.0000000063191692E-5</v>
      </c>
      <c r="X163" s="12">
        <f t="shared" si="29"/>
        <v>-103.99129000000001</v>
      </c>
      <c r="Y163" s="12">
        <f t="shared" si="30"/>
        <v>-98.656909999999996</v>
      </c>
      <c r="Z163" s="54">
        <f t="shared" si="31"/>
        <v>5.3343800000000101</v>
      </c>
      <c r="AA163" s="59">
        <v>56.43282</v>
      </c>
      <c r="AB163" s="59">
        <v>54.510309999999997</v>
      </c>
      <c r="AC163" s="60">
        <f t="shared" si="32"/>
        <v>1.9225100000000026</v>
      </c>
      <c r="AD163">
        <v>3</v>
      </c>
    </row>
    <row r="164" spans="1:30" x14ac:dyDescent="0.25">
      <c r="A164" s="17">
        <v>163</v>
      </c>
      <c r="B164" s="18" t="s">
        <v>170</v>
      </c>
      <c r="C164" s="63">
        <v>136017.54699999999</v>
      </c>
      <c r="D164" s="63">
        <v>425802</v>
      </c>
      <c r="E164" s="2">
        <v>944.55</v>
      </c>
      <c r="F164" s="12">
        <f t="shared" si="22"/>
        <v>944550</v>
      </c>
      <c r="G164" s="38">
        <v>0.6270654</v>
      </c>
      <c r="H164" s="38">
        <v>0.82416199999999995</v>
      </c>
      <c r="I164" s="27">
        <f t="shared" si="23"/>
        <v>62.706539999999997</v>
      </c>
      <c r="J164" s="27">
        <f t="shared" si="23"/>
        <v>82.416199999999989</v>
      </c>
      <c r="K164" s="34">
        <v>325</v>
      </c>
      <c r="L164" s="34">
        <v>325</v>
      </c>
      <c r="M164" s="34">
        <f t="shared" si="24"/>
        <v>0</v>
      </c>
      <c r="N164" s="27">
        <v>382.06740000000002</v>
      </c>
      <c r="O164" s="27">
        <v>384.72140000000002</v>
      </c>
      <c r="P164" s="27">
        <f t="shared" si="25"/>
        <v>2.6539999999999964</v>
      </c>
      <c r="Q164" s="42">
        <v>4.7059420000000003</v>
      </c>
      <c r="R164" s="42">
        <v>4.9030389999999997</v>
      </c>
      <c r="S164" s="7">
        <v>1.9227920000000001</v>
      </c>
      <c r="T164" s="7">
        <v>2.030062</v>
      </c>
      <c r="U164" s="58">
        <f t="shared" si="26"/>
        <v>-407.88765999999998</v>
      </c>
      <c r="V164" s="58">
        <f t="shared" si="27"/>
        <v>-407.88769999999994</v>
      </c>
      <c r="W164" s="53">
        <f t="shared" si="28"/>
        <v>3.9999999955853127E-5</v>
      </c>
      <c r="X164" s="12">
        <f t="shared" si="29"/>
        <v>-129.57266000000001</v>
      </c>
      <c r="Y164" s="12">
        <f t="shared" si="30"/>
        <v>-120.59000000000002</v>
      </c>
      <c r="Z164" s="54">
        <f t="shared" si="31"/>
        <v>8.9826599999999956</v>
      </c>
      <c r="AA164" s="59">
        <v>56.43282</v>
      </c>
      <c r="AB164" s="59">
        <v>54.51032</v>
      </c>
      <c r="AC164" s="60">
        <f t="shared" si="32"/>
        <v>1.9224999999999994</v>
      </c>
      <c r="AD164">
        <v>3</v>
      </c>
    </row>
    <row r="165" spans="1:30" x14ac:dyDescent="0.25">
      <c r="A165" s="17">
        <v>164</v>
      </c>
      <c r="B165" s="18" t="s">
        <v>171</v>
      </c>
      <c r="C165" s="63">
        <v>135597.71900000001</v>
      </c>
      <c r="D165" s="63">
        <v>426071.84399999998</v>
      </c>
      <c r="E165" s="2">
        <v>945.05</v>
      </c>
      <c r="F165" s="12">
        <f t="shared" si="22"/>
        <v>945050</v>
      </c>
      <c r="G165" s="38">
        <v>0.62264600000000003</v>
      </c>
      <c r="H165" s="38">
        <v>0.8150269</v>
      </c>
      <c r="I165" s="27">
        <f t="shared" si="23"/>
        <v>62.264600000000002</v>
      </c>
      <c r="J165" s="27">
        <f t="shared" si="23"/>
        <v>81.502690000000001</v>
      </c>
      <c r="K165" s="34">
        <v>318</v>
      </c>
      <c r="L165" s="34">
        <v>318</v>
      </c>
      <c r="M165" s="34">
        <f t="shared" si="24"/>
        <v>0</v>
      </c>
      <c r="N165" s="27">
        <v>388.86439999999999</v>
      </c>
      <c r="O165" s="27">
        <v>392.83699999999999</v>
      </c>
      <c r="P165" s="27">
        <f t="shared" si="25"/>
        <v>3.9725999999999999</v>
      </c>
      <c r="Q165" s="42">
        <v>4.7909949999999997</v>
      </c>
      <c r="R165" s="42">
        <v>4.9833759999999998</v>
      </c>
      <c r="S165" s="7">
        <v>1.743131</v>
      </c>
      <c r="T165" s="7">
        <v>1.837877</v>
      </c>
      <c r="U165" s="58">
        <f t="shared" si="26"/>
        <v>-416.83489999999995</v>
      </c>
      <c r="V165" s="58">
        <f t="shared" si="27"/>
        <v>-416.83490999999992</v>
      </c>
      <c r="W165" s="53">
        <f t="shared" si="28"/>
        <v>9.9999999747524271E-6</v>
      </c>
      <c r="X165" s="12">
        <f t="shared" si="29"/>
        <v>-112.04849999999999</v>
      </c>
      <c r="Y165" s="12">
        <f t="shared" si="30"/>
        <v>-102.28500999999999</v>
      </c>
      <c r="Z165" s="54">
        <f t="shared" si="31"/>
        <v>9.7634900000000044</v>
      </c>
      <c r="AA165" s="59">
        <v>56.43282</v>
      </c>
      <c r="AB165" s="59">
        <v>54.51032</v>
      </c>
      <c r="AC165" s="60">
        <f t="shared" si="32"/>
        <v>1.9224999999999994</v>
      </c>
      <c r="AD165">
        <v>3</v>
      </c>
    </row>
    <row r="166" spans="1:30" x14ac:dyDescent="0.25">
      <c r="A166" s="17">
        <v>165</v>
      </c>
      <c r="B166" s="18" t="s">
        <v>172</v>
      </c>
      <c r="C166" s="63">
        <v>135152.56299999999</v>
      </c>
      <c r="D166" s="63">
        <v>426297.375</v>
      </c>
      <c r="E166" s="2">
        <v>945.58</v>
      </c>
      <c r="F166" s="12">
        <f t="shared" si="22"/>
        <v>945580</v>
      </c>
      <c r="G166" s="38">
        <v>0.61840589999999995</v>
      </c>
      <c r="H166" s="38">
        <v>0.80614220000000003</v>
      </c>
      <c r="I166" s="27">
        <f t="shared" si="23"/>
        <v>61.840589999999992</v>
      </c>
      <c r="J166" s="27">
        <f t="shared" si="23"/>
        <v>80.614220000000003</v>
      </c>
      <c r="K166" s="34">
        <v>321</v>
      </c>
      <c r="L166" s="34">
        <v>321</v>
      </c>
      <c r="M166" s="34">
        <f t="shared" si="24"/>
        <v>0</v>
      </c>
      <c r="N166" s="27">
        <v>370.32510000000002</v>
      </c>
      <c r="O166" s="27">
        <v>373.34300000000002</v>
      </c>
      <c r="P166" s="27">
        <f t="shared" si="25"/>
        <v>3.0178999999999974</v>
      </c>
      <c r="Q166" s="42">
        <v>4.8772849999999996</v>
      </c>
      <c r="R166" s="42">
        <v>5.0650209999999998</v>
      </c>
      <c r="S166" s="7">
        <v>1.534205</v>
      </c>
      <c r="T166" s="7">
        <v>1.628072</v>
      </c>
      <c r="U166" s="58">
        <f t="shared" si="26"/>
        <v>-425.88790999999998</v>
      </c>
      <c r="V166" s="58">
        <f t="shared" si="27"/>
        <v>-425.88788</v>
      </c>
      <c r="W166" s="53">
        <f t="shared" si="28"/>
        <v>-2.99999999811007E-5</v>
      </c>
      <c r="X166" s="12">
        <f t="shared" si="29"/>
        <v>-91.579910000000012</v>
      </c>
      <c r="Y166" s="12">
        <f t="shared" si="30"/>
        <v>-82.192979999999991</v>
      </c>
      <c r="Z166" s="54">
        <f t="shared" si="31"/>
        <v>9.3869300000000209</v>
      </c>
      <c r="AA166" s="59">
        <v>56.43282</v>
      </c>
      <c r="AB166" s="59">
        <v>54.51032</v>
      </c>
      <c r="AC166" s="60">
        <f t="shared" si="32"/>
        <v>1.9224999999999994</v>
      </c>
      <c r="AD166">
        <v>3</v>
      </c>
    </row>
    <row r="167" spans="1:30" x14ac:dyDescent="0.25">
      <c r="A167" s="17">
        <v>166</v>
      </c>
      <c r="B167" s="18" t="s">
        <v>173</v>
      </c>
      <c r="C167" s="63">
        <v>134681.016</v>
      </c>
      <c r="D167" s="63">
        <v>426458.81300000002</v>
      </c>
      <c r="E167" s="2">
        <v>946.11</v>
      </c>
      <c r="F167" s="12">
        <f t="shared" si="22"/>
        <v>946110</v>
      </c>
      <c r="G167" s="38">
        <v>0.61453480000000005</v>
      </c>
      <c r="H167" s="38">
        <v>0.79803120000000005</v>
      </c>
      <c r="I167" s="27">
        <f t="shared" si="23"/>
        <v>61.453480000000006</v>
      </c>
      <c r="J167" s="27">
        <f t="shared" si="23"/>
        <v>79.803120000000007</v>
      </c>
      <c r="K167" s="34">
        <v>320</v>
      </c>
      <c r="L167" s="34">
        <v>320</v>
      </c>
      <c r="M167" s="34">
        <f t="shared" si="24"/>
        <v>0</v>
      </c>
      <c r="N167" s="27">
        <v>379.46809999999999</v>
      </c>
      <c r="O167" s="27">
        <v>382.91419999999999</v>
      </c>
      <c r="P167" s="27">
        <f t="shared" si="25"/>
        <v>3.4461000000000013</v>
      </c>
      <c r="Q167" s="42">
        <v>4.953144</v>
      </c>
      <c r="R167" s="42">
        <v>5.136641</v>
      </c>
      <c r="S167" s="7">
        <v>1.584576</v>
      </c>
      <c r="T167" s="7">
        <v>1.6762509999999999</v>
      </c>
      <c r="U167" s="58">
        <f t="shared" si="26"/>
        <v>-433.86091999999996</v>
      </c>
      <c r="V167" s="58">
        <f t="shared" si="27"/>
        <v>-433.86098000000004</v>
      </c>
      <c r="W167" s="53">
        <f t="shared" si="28"/>
        <v>6.0000000075888238E-5</v>
      </c>
      <c r="X167" s="12">
        <f t="shared" si="29"/>
        <v>-97.00412</v>
      </c>
      <c r="Y167" s="12">
        <f t="shared" si="30"/>
        <v>-87.821979999999982</v>
      </c>
      <c r="Z167" s="54">
        <f t="shared" si="31"/>
        <v>9.1821400000000182</v>
      </c>
      <c r="AA167" s="59">
        <v>56.43282</v>
      </c>
      <c r="AB167" s="59">
        <v>54.51032</v>
      </c>
      <c r="AC167" s="60">
        <f t="shared" si="32"/>
        <v>1.9224999999999994</v>
      </c>
      <c r="AD167">
        <v>3</v>
      </c>
    </row>
    <row r="168" spans="1:30" x14ac:dyDescent="0.25">
      <c r="A168" s="17">
        <v>167</v>
      </c>
      <c r="B168" s="18" t="s">
        <v>174</v>
      </c>
      <c r="C168" s="63">
        <v>134186.28099999999</v>
      </c>
      <c r="D168" s="63">
        <v>426518.56300000002</v>
      </c>
      <c r="E168" s="2">
        <v>946.66</v>
      </c>
      <c r="F168" s="12">
        <f t="shared" si="22"/>
        <v>946660</v>
      </c>
      <c r="G168" s="38">
        <v>0.61130180000000001</v>
      </c>
      <c r="H168" s="38">
        <v>0.79121390000000003</v>
      </c>
      <c r="I168" s="27">
        <f t="shared" si="23"/>
        <v>61.130180000000003</v>
      </c>
      <c r="J168" s="27">
        <f t="shared" si="23"/>
        <v>79.121390000000005</v>
      </c>
      <c r="K168" s="34">
        <v>322</v>
      </c>
      <c r="L168" s="34">
        <v>322</v>
      </c>
      <c r="M168" s="34">
        <f t="shared" si="24"/>
        <v>0</v>
      </c>
      <c r="N168" s="27">
        <v>401.70670000000001</v>
      </c>
      <c r="O168" s="27">
        <v>405.82260000000002</v>
      </c>
      <c r="P168" s="27">
        <f t="shared" si="25"/>
        <v>4.1159000000000106</v>
      </c>
      <c r="Q168" s="42">
        <v>5.0874980000000001</v>
      </c>
      <c r="R168" s="42">
        <v>5.2674089999999998</v>
      </c>
      <c r="S168" s="7">
        <v>1.6954990000000001</v>
      </c>
      <c r="T168" s="7">
        <v>1.787741</v>
      </c>
      <c r="U168" s="58">
        <f t="shared" si="26"/>
        <v>-447.61962000000005</v>
      </c>
      <c r="V168" s="58">
        <f t="shared" si="27"/>
        <v>-447.61950999999999</v>
      </c>
      <c r="W168" s="53">
        <f t="shared" si="28"/>
        <v>-1.1000000006333721E-4</v>
      </c>
      <c r="X168" s="12">
        <f t="shared" si="29"/>
        <v>-108.41972000000001</v>
      </c>
      <c r="Y168" s="12">
        <f t="shared" si="30"/>
        <v>-99.652709999999999</v>
      </c>
      <c r="Z168" s="54">
        <f t="shared" si="31"/>
        <v>8.7670100000000133</v>
      </c>
      <c r="AA168" s="59">
        <v>56.43282</v>
      </c>
      <c r="AB168" s="59">
        <v>54.510330000000003</v>
      </c>
      <c r="AC168" s="60">
        <f t="shared" si="32"/>
        <v>1.9224899999999963</v>
      </c>
      <c r="AD168">
        <v>3</v>
      </c>
    </row>
    <row r="169" spans="1:30" x14ac:dyDescent="0.25">
      <c r="A169" s="17">
        <v>168</v>
      </c>
      <c r="B169" s="18" t="s">
        <v>175</v>
      </c>
      <c r="C169" s="63">
        <v>133690.03099999999</v>
      </c>
      <c r="D169" s="63">
        <v>426473.09399999998</v>
      </c>
      <c r="E169" s="2">
        <v>947.19</v>
      </c>
      <c r="F169" s="12">
        <f t="shared" si="22"/>
        <v>947190</v>
      </c>
      <c r="G169" s="38">
        <v>0.60784660000000001</v>
      </c>
      <c r="H169" s="38">
        <v>0.78387870000000004</v>
      </c>
      <c r="I169" s="27">
        <f t="shared" si="23"/>
        <v>60.784660000000002</v>
      </c>
      <c r="J169" s="27">
        <f t="shared" si="23"/>
        <v>78.387870000000007</v>
      </c>
      <c r="K169" s="34">
        <v>325</v>
      </c>
      <c r="L169" s="34">
        <v>325</v>
      </c>
      <c r="M169" s="34">
        <f t="shared" si="24"/>
        <v>0</v>
      </c>
      <c r="N169" s="27">
        <v>379.91289999999998</v>
      </c>
      <c r="O169" s="27">
        <v>382.83510000000001</v>
      </c>
      <c r="P169" s="27">
        <f t="shared" si="25"/>
        <v>2.9222000000000321</v>
      </c>
      <c r="Q169" s="42">
        <v>5.1614469999999999</v>
      </c>
      <c r="R169" s="42">
        <v>5.3374790000000001</v>
      </c>
      <c r="S169" s="7">
        <v>1.6539250000000001</v>
      </c>
      <c r="T169" s="7">
        <v>1.74194</v>
      </c>
      <c r="U169" s="58">
        <f t="shared" si="26"/>
        <v>-455.36003999999997</v>
      </c>
      <c r="V169" s="58">
        <f t="shared" si="27"/>
        <v>-455.36003000000005</v>
      </c>
      <c r="W169" s="53">
        <f t="shared" si="28"/>
        <v>-9.9999999179090082E-6</v>
      </c>
      <c r="X169" s="12">
        <f t="shared" si="29"/>
        <v>-104.60784000000001</v>
      </c>
      <c r="Y169" s="12">
        <f t="shared" si="30"/>
        <v>-95.806129999999996</v>
      </c>
      <c r="Z169" s="54">
        <f t="shared" si="31"/>
        <v>8.8017100000000141</v>
      </c>
      <c r="AA169" s="59">
        <v>56.43282</v>
      </c>
      <c r="AB169" s="59">
        <v>54.510330000000003</v>
      </c>
      <c r="AC169" s="60">
        <f t="shared" si="32"/>
        <v>1.9224899999999963</v>
      </c>
      <c r="AD169">
        <v>3</v>
      </c>
    </row>
    <row r="170" spans="1:30" x14ac:dyDescent="0.25">
      <c r="A170" s="17">
        <v>169</v>
      </c>
      <c r="B170" s="18" t="s">
        <v>176</v>
      </c>
      <c r="C170" s="63">
        <v>133214.40599999999</v>
      </c>
      <c r="D170" s="63">
        <v>426324.43800000002</v>
      </c>
      <c r="E170" s="2">
        <v>947.7</v>
      </c>
      <c r="F170" s="12">
        <f t="shared" si="22"/>
        <v>947700</v>
      </c>
      <c r="G170" s="38">
        <v>0.6047903</v>
      </c>
      <c r="H170" s="38">
        <v>0.77739440000000004</v>
      </c>
      <c r="I170" s="27">
        <f t="shared" si="23"/>
        <v>60.479030000000002</v>
      </c>
      <c r="J170" s="27">
        <f t="shared" si="23"/>
        <v>77.739440000000002</v>
      </c>
      <c r="K170" s="34">
        <v>327</v>
      </c>
      <c r="L170" s="34">
        <v>327</v>
      </c>
      <c r="M170" s="34">
        <f t="shared" si="24"/>
        <v>0</v>
      </c>
      <c r="N170" s="27">
        <v>390.3648</v>
      </c>
      <c r="O170" s="27">
        <v>392.81459999999998</v>
      </c>
      <c r="P170" s="27">
        <f t="shared" si="25"/>
        <v>2.449799999999982</v>
      </c>
      <c r="Q170" s="42">
        <v>5.2154170000000004</v>
      </c>
      <c r="R170" s="42">
        <v>5.3880210000000002</v>
      </c>
      <c r="S170" s="7">
        <v>1.852298</v>
      </c>
      <c r="T170" s="7">
        <v>1.9527429999999999</v>
      </c>
      <c r="U170" s="58">
        <f t="shared" si="26"/>
        <v>-461.06267000000003</v>
      </c>
      <c r="V170" s="58">
        <f t="shared" si="27"/>
        <v>-461.06265999999999</v>
      </c>
      <c r="W170" s="53">
        <f t="shared" si="28"/>
        <v>-1.0000000031595846E-5</v>
      </c>
      <c r="X170" s="12">
        <f t="shared" si="29"/>
        <v>-124.75076999999999</v>
      </c>
      <c r="Y170" s="12">
        <f t="shared" si="30"/>
        <v>-117.53485999999999</v>
      </c>
      <c r="Z170" s="54">
        <f t="shared" si="31"/>
        <v>7.2159099999999938</v>
      </c>
      <c r="AA170" s="59">
        <v>56.43282</v>
      </c>
      <c r="AB170" s="59">
        <v>54.510330000000003</v>
      </c>
      <c r="AC170" s="60">
        <f t="shared" si="32"/>
        <v>1.9224899999999963</v>
      </c>
      <c r="AD170">
        <v>3</v>
      </c>
    </row>
    <row r="171" spans="1:30" x14ac:dyDescent="0.25">
      <c r="A171" s="17">
        <v>170</v>
      </c>
      <c r="B171" s="18" t="s">
        <v>177</v>
      </c>
      <c r="C171" s="63">
        <v>132770.28099999999</v>
      </c>
      <c r="D171" s="63">
        <v>426096.96899999998</v>
      </c>
      <c r="E171" s="2">
        <v>948.21</v>
      </c>
      <c r="F171" s="12">
        <f t="shared" si="22"/>
        <v>948210</v>
      </c>
      <c r="G171" s="38">
        <v>0.60154560000000001</v>
      </c>
      <c r="H171" s="38">
        <v>0.77052480000000001</v>
      </c>
      <c r="I171" s="27">
        <f t="shared" si="23"/>
        <v>60.154560000000004</v>
      </c>
      <c r="J171" s="27">
        <f t="shared" si="23"/>
        <v>77.052480000000003</v>
      </c>
      <c r="K171" s="34">
        <v>330</v>
      </c>
      <c r="L171" s="34">
        <v>330</v>
      </c>
      <c r="M171" s="34">
        <f t="shared" si="24"/>
        <v>0</v>
      </c>
      <c r="N171" s="27">
        <v>398.303</v>
      </c>
      <c r="O171" s="27">
        <v>401.6277</v>
      </c>
      <c r="P171" s="27">
        <f t="shared" si="25"/>
        <v>3.3247000000000071</v>
      </c>
      <c r="Q171" s="42">
        <v>5.1815150000000001</v>
      </c>
      <c r="R171" s="42">
        <v>5.3504940000000003</v>
      </c>
      <c r="S171" s="7">
        <v>1.735773</v>
      </c>
      <c r="T171" s="7">
        <v>1.820262</v>
      </c>
      <c r="U171" s="58">
        <f t="shared" si="26"/>
        <v>-457.99694000000005</v>
      </c>
      <c r="V171" s="58">
        <f t="shared" si="27"/>
        <v>-457.99692000000005</v>
      </c>
      <c r="W171" s="53">
        <f t="shared" si="28"/>
        <v>-2.0000000006348273E-5</v>
      </c>
      <c r="X171" s="12">
        <f t="shared" si="29"/>
        <v>-113.42273999999999</v>
      </c>
      <c r="Y171" s="12">
        <f t="shared" si="30"/>
        <v>-104.97372</v>
      </c>
      <c r="Z171" s="54">
        <f t="shared" si="31"/>
        <v>8.4490199999999902</v>
      </c>
      <c r="AA171" s="59">
        <v>56.43282</v>
      </c>
      <c r="AB171" s="59">
        <v>54.510330000000003</v>
      </c>
      <c r="AC171" s="60">
        <f t="shared" si="32"/>
        <v>1.9224899999999963</v>
      </c>
      <c r="AD171">
        <v>3</v>
      </c>
    </row>
    <row r="172" spans="1:30" x14ac:dyDescent="0.25">
      <c r="A172" s="17">
        <v>171</v>
      </c>
      <c r="B172" s="18" t="s">
        <v>178</v>
      </c>
      <c r="C172" s="63">
        <v>132341.40599999999</v>
      </c>
      <c r="D172" s="63">
        <v>425841.43800000002</v>
      </c>
      <c r="E172" s="2">
        <v>948.71</v>
      </c>
      <c r="F172" s="12">
        <f t="shared" si="22"/>
        <v>948710</v>
      </c>
      <c r="G172" s="38">
        <v>0.59866839999999999</v>
      </c>
      <c r="H172" s="38">
        <v>0.76434000000000002</v>
      </c>
      <c r="I172" s="27">
        <f t="shared" si="23"/>
        <v>59.866839999999996</v>
      </c>
      <c r="J172" s="27">
        <f t="shared" si="23"/>
        <v>76.433999999999997</v>
      </c>
      <c r="K172" s="34">
        <v>334</v>
      </c>
      <c r="L172" s="34">
        <v>334</v>
      </c>
      <c r="M172" s="34">
        <f t="shared" si="24"/>
        <v>0</v>
      </c>
      <c r="N172" s="27">
        <v>381.32420000000002</v>
      </c>
      <c r="O172" s="27">
        <v>383.45549999999997</v>
      </c>
      <c r="P172" s="27">
        <f t="shared" si="25"/>
        <v>2.1312999999999533</v>
      </c>
      <c r="Q172" s="42">
        <v>5.3136080000000003</v>
      </c>
      <c r="R172" s="42">
        <v>5.4792800000000002</v>
      </c>
      <c r="S172" s="7">
        <v>1.839334</v>
      </c>
      <c r="T172" s="7">
        <v>1.9221699999999999</v>
      </c>
      <c r="U172" s="58">
        <f t="shared" si="26"/>
        <v>-471.49396000000002</v>
      </c>
      <c r="V172" s="58">
        <f t="shared" si="27"/>
        <v>-471.49400000000003</v>
      </c>
      <c r="W172" s="53">
        <f t="shared" si="28"/>
        <v>4.0000000012696546E-5</v>
      </c>
      <c r="X172" s="12">
        <f t="shared" si="29"/>
        <v>-124.06656000000001</v>
      </c>
      <c r="Y172" s="12">
        <f t="shared" si="30"/>
        <v>-115.78299999999999</v>
      </c>
      <c r="Z172" s="54">
        <f t="shared" si="31"/>
        <v>8.2835600000000227</v>
      </c>
      <c r="AA172" s="59">
        <v>56.43282</v>
      </c>
      <c r="AB172" s="59">
        <v>54.510339999999999</v>
      </c>
      <c r="AC172" s="60">
        <f t="shared" si="32"/>
        <v>1.9224800000000002</v>
      </c>
      <c r="AD172">
        <v>3</v>
      </c>
    </row>
    <row r="173" spans="1:30" x14ac:dyDescent="0.25">
      <c r="A173" s="17">
        <v>172</v>
      </c>
      <c r="B173" s="18" t="s">
        <v>179</v>
      </c>
      <c r="C173" s="63">
        <v>131889.65599999999</v>
      </c>
      <c r="D173" s="63">
        <v>425629.90600000002</v>
      </c>
      <c r="E173" s="2">
        <v>949.21</v>
      </c>
      <c r="F173" s="12">
        <f t="shared" si="22"/>
        <v>949210</v>
      </c>
      <c r="G173" s="38">
        <v>0.59604849999999998</v>
      </c>
      <c r="H173" s="38">
        <v>0.75870029999999999</v>
      </c>
      <c r="I173" s="27">
        <f t="shared" si="23"/>
        <v>59.604849999999999</v>
      </c>
      <c r="J173" s="27">
        <f t="shared" si="23"/>
        <v>75.87003</v>
      </c>
      <c r="K173" s="34">
        <v>337</v>
      </c>
      <c r="L173" s="34">
        <v>337</v>
      </c>
      <c r="M173" s="34">
        <f t="shared" si="24"/>
        <v>0</v>
      </c>
      <c r="N173" s="27">
        <v>385.48410000000001</v>
      </c>
      <c r="O173" s="27">
        <v>388.93009999999998</v>
      </c>
      <c r="P173" s="27">
        <f t="shared" si="25"/>
        <v>3.4459999999999695</v>
      </c>
      <c r="Q173" s="42">
        <v>5.4292389999999999</v>
      </c>
      <c r="R173" s="42">
        <v>5.5918900000000002</v>
      </c>
      <c r="S173" s="7">
        <v>1.718011</v>
      </c>
      <c r="T173" s="7">
        <v>1.761263</v>
      </c>
      <c r="U173" s="58">
        <f t="shared" si="26"/>
        <v>-483.31904999999995</v>
      </c>
      <c r="V173" s="58">
        <f t="shared" si="27"/>
        <v>-483.31897000000004</v>
      </c>
      <c r="W173" s="53">
        <f t="shared" si="28"/>
        <v>-7.9999999911706254E-5</v>
      </c>
      <c r="X173" s="12">
        <f t="shared" si="29"/>
        <v>-112.19624999999999</v>
      </c>
      <c r="Y173" s="12">
        <f t="shared" si="30"/>
        <v>-100.25626999999999</v>
      </c>
      <c r="Z173" s="54">
        <f t="shared" si="31"/>
        <v>11.939980000000006</v>
      </c>
      <c r="AA173" s="59">
        <v>56.43282</v>
      </c>
      <c r="AB173" s="59">
        <v>54.510339999999999</v>
      </c>
      <c r="AC173" s="60">
        <f t="shared" si="32"/>
        <v>1.9224800000000002</v>
      </c>
      <c r="AD173">
        <v>3</v>
      </c>
    </row>
    <row r="174" spans="1:30" x14ac:dyDescent="0.25">
      <c r="A174" s="17">
        <v>173</v>
      </c>
      <c r="B174" s="18" t="s">
        <v>180</v>
      </c>
      <c r="C174" s="63">
        <v>131407.46900000001</v>
      </c>
      <c r="D174" s="63">
        <v>425503.75</v>
      </c>
      <c r="E174" s="2">
        <v>949.71</v>
      </c>
      <c r="F174" s="12">
        <f t="shared" si="22"/>
        <v>949710</v>
      </c>
      <c r="G174" s="38">
        <v>0.59376759999999995</v>
      </c>
      <c r="H174" s="38">
        <v>0.75378840000000003</v>
      </c>
      <c r="I174" s="27">
        <f t="shared" si="23"/>
        <v>59.376759999999997</v>
      </c>
      <c r="J174" s="27">
        <f t="shared" si="23"/>
        <v>75.378839999999997</v>
      </c>
      <c r="K174" s="34">
        <v>349</v>
      </c>
      <c r="L174" s="34">
        <v>349</v>
      </c>
      <c r="M174" s="34">
        <f t="shared" si="24"/>
        <v>0</v>
      </c>
      <c r="N174" s="27">
        <v>404.44229999999999</v>
      </c>
      <c r="O174" s="27">
        <v>406.89729999999997</v>
      </c>
      <c r="P174" s="27">
        <f t="shared" si="25"/>
        <v>2.4549999999999841</v>
      </c>
      <c r="Q174" s="42">
        <v>5.4405580000000002</v>
      </c>
      <c r="R174" s="42">
        <v>5.6005789999999998</v>
      </c>
      <c r="S174" s="7">
        <v>1.8068839999999999</v>
      </c>
      <c r="T174" s="7">
        <v>1.886892</v>
      </c>
      <c r="U174" s="58">
        <f t="shared" si="26"/>
        <v>-484.67904000000004</v>
      </c>
      <c r="V174" s="58">
        <f t="shared" si="27"/>
        <v>-484.67905999999994</v>
      </c>
      <c r="W174" s="53">
        <f t="shared" si="28"/>
        <v>1.9999999892661435E-5</v>
      </c>
      <c r="X174" s="12">
        <f t="shared" si="29"/>
        <v>-121.31164000000001</v>
      </c>
      <c r="Y174" s="12">
        <f t="shared" si="30"/>
        <v>-113.31036</v>
      </c>
      <c r="Z174" s="54">
        <f t="shared" si="31"/>
        <v>8.0012800000000084</v>
      </c>
      <c r="AA174" s="59">
        <v>56.43282</v>
      </c>
      <c r="AB174" s="59">
        <v>54.510350000000003</v>
      </c>
      <c r="AC174" s="60">
        <f t="shared" si="32"/>
        <v>1.922469999999997</v>
      </c>
      <c r="AD174">
        <v>3</v>
      </c>
    </row>
    <row r="175" spans="1:30" x14ac:dyDescent="0.25">
      <c r="A175" s="17">
        <v>174</v>
      </c>
      <c r="B175" s="18" t="s">
        <v>181</v>
      </c>
      <c r="C175" s="63">
        <v>130909.82</v>
      </c>
      <c r="D175" s="63">
        <v>425475.84399999998</v>
      </c>
      <c r="E175" s="2">
        <v>950.22</v>
      </c>
      <c r="F175" s="12">
        <f t="shared" si="22"/>
        <v>950220</v>
      </c>
      <c r="G175" s="38">
        <v>0.59139339999999996</v>
      </c>
      <c r="H175" s="38">
        <v>0.74867030000000001</v>
      </c>
      <c r="I175" s="27">
        <f t="shared" si="23"/>
        <v>59.139339999999997</v>
      </c>
      <c r="J175" s="27">
        <f t="shared" si="23"/>
        <v>74.86703</v>
      </c>
      <c r="K175" s="34">
        <v>337</v>
      </c>
      <c r="L175" s="34">
        <v>337</v>
      </c>
      <c r="M175" s="34">
        <f t="shared" si="24"/>
        <v>0</v>
      </c>
      <c r="N175" s="27">
        <v>405.30380000000002</v>
      </c>
      <c r="O175" s="27">
        <v>408.4622</v>
      </c>
      <c r="P175" s="27">
        <f t="shared" si="25"/>
        <v>3.1583999999999719</v>
      </c>
      <c r="Q175" s="42">
        <v>5.6834110000000004</v>
      </c>
      <c r="R175" s="42">
        <v>5.8406880000000001</v>
      </c>
      <c r="S175" s="7">
        <v>1.700698</v>
      </c>
      <c r="T175" s="7">
        <v>1.7793350000000001</v>
      </c>
      <c r="U175" s="58">
        <f t="shared" si="26"/>
        <v>-509.20176000000004</v>
      </c>
      <c r="V175" s="58">
        <f t="shared" si="27"/>
        <v>-509.20177000000007</v>
      </c>
      <c r="W175" s="53">
        <f t="shared" si="28"/>
        <v>1.0000000031595846E-5</v>
      </c>
      <c r="X175" s="12">
        <f t="shared" si="29"/>
        <v>-110.93046000000002</v>
      </c>
      <c r="Y175" s="12">
        <f t="shared" si="30"/>
        <v>-103.06647</v>
      </c>
      <c r="Z175" s="54">
        <f t="shared" si="31"/>
        <v>7.8639900000000296</v>
      </c>
      <c r="AA175" s="59">
        <v>56.43282</v>
      </c>
      <c r="AB175" s="59">
        <v>54.510350000000003</v>
      </c>
      <c r="AC175" s="60">
        <f t="shared" si="32"/>
        <v>1.922469999999997</v>
      </c>
      <c r="AD175">
        <v>3</v>
      </c>
    </row>
    <row r="176" spans="1:30" x14ac:dyDescent="0.25">
      <c r="A176" s="17">
        <v>175</v>
      </c>
      <c r="B176" s="18" t="s">
        <v>182</v>
      </c>
      <c r="C176" s="63">
        <v>130416.219</v>
      </c>
      <c r="D176" s="63">
        <v>425545.40600000002</v>
      </c>
      <c r="E176" s="2">
        <v>950.72</v>
      </c>
      <c r="F176" s="12">
        <f t="shared" si="22"/>
        <v>950720</v>
      </c>
      <c r="G176" s="38">
        <v>0.58901590000000004</v>
      </c>
      <c r="H176" s="38">
        <v>0.7435621</v>
      </c>
      <c r="I176" s="27">
        <f t="shared" si="23"/>
        <v>58.901590000000006</v>
      </c>
      <c r="J176" s="27">
        <f t="shared" si="23"/>
        <v>74.356210000000004</v>
      </c>
      <c r="K176" s="34">
        <v>330</v>
      </c>
      <c r="L176" s="34">
        <v>330</v>
      </c>
      <c r="M176" s="34">
        <f t="shared" si="24"/>
        <v>0</v>
      </c>
      <c r="N176" s="27">
        <v>413.35829999999999</v>
      </c>
      <c r="O176" s="27">
        <v>416.75839999999999</v>
      </c>
      <c r="P176" s="27">
        <f t="shared" si="25"/>
        <v>3.400100000000009</v>
      </c>
      <c r="Q176" s="42">
        <v>5.7253639999999999</v>
      </c>
      <c r="R176" s="42">
        <v>5.8799099999999997</v>
      </c>
      <c r="S176" s="7">
        <v>1.894509</v>
      </c>
      <c r="T176" s="7">
        <v>1.971781</v>
      </c>
      <c r="U176" s="58">
        <f t="shared" si="26"/>
        <v>-513.63481000000002</v>
      </c>
      <c r="V176" s="58">
        <f t="shared" si="27"/>
        <v>-513.63478999999995</v>
      </c>
      <c r="W176" s="53">
        <f t="shared" si="28"/>
        <v>-2.0000000063191692E-5</v>
      </c>
      <c r="X176" s="12">
        <f t="shared" si="29"/>
        <v>-130.54931000000002</v>
      </c>
      <c r="Y176" s="12">
        <f t="shared" si="30"/>
        <v>-122.82189</v>
      </c>
      <c r="Z176" s="54">
        <f t="shared" si="31"/>
        <v>7.7274200000000235</v>
      </c>
      <c r="AA176" s="59">
        <v>56.43282</v>
      </c>
      <c r="AB176" s="59">
        <v>54.510350000000003</v>
      </c>
      <c r="AC176" s="60">
        <f t="shared" si="32"/>
        <v>1.922469999999997</v>
      </c>
      <c r="AD176">
        <v>3</v>
      </c>
    </row>
    <row r="177" spans="1:30" x14ac:dyDescent="0.25">
      <c r="A177" s="17">
        <v>176</v>
      </c>
      <c r="B177" s="18" t="s">
        <v>183</v>
      </c>
      <c r="C177" s="63">
        <v>129940.43</v>
      </c>
      <c r="D177" s="63">
        <v>425695.90600000002</v>
      </c>
      <c r="E177" s="2">
        <v>951.23</v>
      </c>
      <c r="F177" s="12">
        <f t="shared" si="22"/>
        <v>951230</v>
      </c>
      <c r="G177" s="38">
        <v>0.58733829999999998</v>
      </c>
      <c r="H177" s="38">
        <v>0.73984620000000001</v>
      </c>
      <c r="I177" s="27">
        <f t="shared" si="23"/>
        <v>58.733829999999998</v>
      </c>
      <c r="J177" s="27">
        <f t="shared" si="23"/>
        <v>73.984620000000007</v>
      </c>
      <c r="K177" s="34">
        <v>339</v>
      </c>
      <c r="L177" s="34">
        <v>339</v>
      </c>
      <c r="M177" s="34">
        <f t="shared" si="24"/>
        <v>0</v>
      </c>
      <c r="N177" s="27">
        <v>401.3879</v>
      </c>
      <c r="O177" s="27">
        <v>403.87990000000002</v>
      </c>
      <c r="P177" s="27">
        <f t="shared" si="25"/>
        <v>2.4920000000000186</v>
      </c>
      <c r="Q177" s="42">
        <v>6.0375300000000003</v>
      </c>
      <c r="R177" s="42">
        <v>6.1900380000000004</v>
      </c>
      <c r="S177" s="7">
        <v>1.9111769999999999</v>
      </c>
      <c r="T177" s="7">
        <v>1.9873499999999999</v>
      </c>
      <c r="U177" s="58">
        <f t="shared" si="26"/>
        <v>-545.01917000000003</v>
      </c>
      <c r="V177" s="58">
        <f t="shared" si="27"/>
        <v>-545.01918000000012</v>
      </c>
      <c r="W177" s="53">
        <f t="shared" si="28"/>
        <v>1.0000000088439265E-5</v>
      </c>
      <c r="X177" s="12">
        <f t="shared" si="29"/>
        <v>-132.38387</v>
      </c>
      <c r="Y177" s="12">
        <f t="shared" si="30"/>
        <v>-124.75038000000001</v>
      </c>
      <c r="Z177" s="54">
        <f t="shared" si="31"/>
        <v>7.6334899999999948</v>
      </c>
      <c r="AA177" s="59">
        <v>56.43282</v>
      </c>
      <c r="AB177" s="59">
        <v>54.510350000000003</v>
      </c>
      <c r="AC177" s="60">
        <f t="shared" si="32"/>
        <v>1.922469999999997</v>
      </c>
      <c r="AD177">
        <v>3</v>
      </c>
    </row>
    <row r="178" spans="1:30" x14ac:dyDescent="0.25">
      <c r="A178" s="17">
        <v>177</v>
      </c>
      <c r="B178" s="18" t="s">
        <v>184</v>
      </c>
      <c r="C178" s="63">
        <v>129456.69500000001</v>
      </c>
      <c r="D178" s="63">
        <v>425818.375</v>
      </c>
      <c r="E178" s="2">
        <v>951.74</v>
      </c>
      <c r="F178" s="12">
        <f t="shared" si="22"/>
        <v>951740</v>
      </c>
      <c r="G178" s="38">
        <v>0.58530210000000005</v>
      </c>
      <c r="H178" s="38">
        <v>0.73544319999999996</v>
      </c>
      <c r="I178" s="27">
        <f t="shared" si="23"/>
        <v>58.530210000000004</v>
      </c>
      <c r="J178" s="27">
        <f t="shared" si="23"/>
        <v>73.544319999999999</v>
      </c>
      <c r="K178" s="34">
        <v>341</v>
      </c>
      <c r="L178" s="34">
        <v>341</v>
      </c>
      <c r="M178" s="34">
        <f t="shared" si="24"/>
        <v>0</v>
      </c>
      <c r="N178" s="27">
        <v>403.8485</v>
      </c>
      <c r="O178" s="27">
        <v>406.0335</v>
      </c>
      <c r="P178" s="27">
        <f t="shared" si="25"/>
        <v>2.1850000000000023</v>
      </c>
      <c r="Q178" s="42">
        <v>5.9335279999999999</v>
      </c>
      <c r="R178" s="42">
        <v>6.0836690000000004</v>
      </c>
      <c r="S178" s="7">
        <v>2.1467800000000001</v>
      </c>
      <c r="T178" s="7">
        <v>2.22227</v>
      </c>
      <c r="U178" s="58">
        <f t="shared" si="26"/>
        <v>-534.82258999999999</v>
      </c>
      <c r="V178" s="58">
        <f t="shared" si="27"/>
        <v>-534.82258000000002</v>
      </c>
      <c r="W178" s="53">
        <f t="shared" si="28"/>
        <v>-9.9999999747524271E-6</v>
      </c>
      <c r="X178" s="12">
        <f t="shared" si="29"/>
        <v>-156.14779000000001</v>
      </c>
      <c r="Y178" s="12">
        <f t="shared" si="30"/>
        <v>-148.68268</v>
      </c>
      <c r="Z178" s="54">
        <f t="shared" si="31"/>
        <v>7.4651100000000099</v>
      </c>
      <c r="AA178" s="59">
        <v>56.43282</v>
      </c>
      <c r="AB178" s="59">
        <v>54.510350000000003</v>
      </c>
      <c r="AC178" s="60">
        <f t="shared" si="32"/>
        <v>1.922469999999997</v>
      </c>
      <c r="AD178">
        <v>3</v>
      </c>
    </row>
    <row r="179" spans="1:30" x14ac:dyDescent="0.25">
      <c r="A179" s="17">
        <v>178</v>
      </c>
      <c r="B179" s="18" t="s">
        <v>185</v>
      </c>
      <c r="C179" s="63">
        <v>128963.273</v>
      </c>
      <c r="D179" s="63">
        <v>425893.31300000002</v>
      </c>
      <c r="E179" s="2">
        <v>952.24</v>
      </c>
      <c r="F179" s="12">
        <f t="shared" si="22"/>
        <v>952240</v>
      </c>
      <c r="G179" s="38">
        <v>0.58324779999999998</v>
      </c>
      <c r="H179" s="38">
        <v>0.73116590000000004</v>
      </c>
      <c r="I179" s="27">
        <f t="shared" si="23"/>
        <v>58.324779999999997</v>
      </c>
      <c r="J179" s="27">
        <f t="shared" si="23"/>
        <v>73.116590000000002</v>
      </c>
      <c r="K179" s="34">
        <v>347</v>
      </c>
      <c r="L179" s="34">
        <v>347</v>
      </c>
      <c r="M179" s="34">
        <f t="shared" si="24"/>
        <v>0</v>
      </c>
      <c r="N179" s="27">
        <v>404.07350000000002</v>
      </c>
      <c r="O179" s="27">
        <v>404.24549999999999</v>
      </c>
      <c r="P179" s="27">
        <f t="shared" si="25"/>
        <v>0.17199999999996862</v>
      </c>
      <c r="Q179" s="42">
        <v>5.9160570000000003</v>
      </c>
      <c r="R179" s="42">
        <v>6.0639750000000001</v>
      </c>
      <c r="S179" s="7">
        <v>1.952785</v>
      </c>
      <c r="T179" s="7">
        <v>2.0946120000000001</v>
      </c>
      <c r="U179" s="58">
        <f t="shared" si="26"/>
        <v>-533.28092000000004</v>
      </c>
      <c r="V179" s="58">
        <f t="shared" si="27"/>
        <v>-533.28091000000006</v>
      </c>
      <c r="W179" s="53">
        <f t="shared" si="28"/>
        <v>-9.9999999747524271E-6</v>
      </c>
      <c r="X179" s="12">
        <f t="shared" si="29"/>
        <v>-136.95371999999998</v>
      </c>
      <c r="Y179" s="12">
        <f t="shared" si="30"/>
        <v>-136.34460999999999</v>
      </c>
      <c r="Z179" s="54">
        <f t="shared" si="31"/>
        <v>0.60910999999998694</v>
      </c>
      <c r="AA179" s="59">
        <v>55.422899999999998</v>
      </c>
      <c r="AB179" s="59">
        <v>56.11459</v>
      </c>
      <c r="AC179" s="60">
        <f t="shared" si="32"/>
        <v>-0.69169000000000125</v>
      </c>
      <c r="AD179">
        <v>3</v>
      </c>
    </row>
    <row r="180" spans="1:30" x14ac:dyDescent="0.25">
      <c r="A180" s="17">
        <v>179</v>
      </c>
      <c r="B180" s="18" t="s">
        <v>186</v>
      </c>
      <c r="C180" s="63">
        <v>128464.734</v>
      </c>
      <c r="D180" s="63">
        <v>425891.46899999998</v>
      </c>
      <c r="E180" s="2">
        <v>952.73</v>
      </c>
      <c r="F180" s="12">
        <f t="shared" si="22"/>
        <v>952730</v>
      </c>
      <c r="G180" s="38">
        <v>0.58128979999999997</v>
      </c>
      <c r="H180" s="38">
        <v>0.72728420000000005</v>
      </c>
      <c r="I180" s="27">
        <f t="shared" si="23"/>
        <v>58.128979999999999</v>
      </c>
      <c r="J180" s="27">
        <f t="shared" si="23"/>
        <v>72.72842</v>
      </c>
      <c r="K180" s="34">
        <v>362</v>
      </c>
      <c r="L180" s="34">
        <v>362</v>
      </c>
      <c r="M180" s="34">
        <f t="shared" si="24"/>
        <v>0</v>
      </c>
      <c r="N180" s="27">
        <v>387.08120000000002</v>
      </c>
      <c r="O180" s="27">
        <v>388.0926</v>
      </c>
      <c r="P180" s="27">
        <f t="shared" si="25"/>
        <v>1.0113999999999805</v>
      </c>
      <c r="Q180" s="42">
        <v>5.8610139999999999</v>
      </c>
      <c r="R180" s="42">
        <v>6.0070079999999999</v>
      </c>
      <c r="S180" s="7">
        <v>1.7397959999999999</v>
      </c>
      <c r="T180" s="7">
        <v>1.815526</v>
      </c>
      <c r="U180" s="58">
        <f t="shared" si="26"/>
        <v>-527.97242000000006</v>
      </c>
      <c r="V180" s="58">
        <f t="shared" si="27"/>
        <v>-527.97238000000004</v>
      </c>
      <c r="W180" s="53">
        <f t="shared" si="28"/>
        <v>-4.0000000012696546E-5</v>
      </c>
      <c r="X180" s="12">
        <f t="shared" si="29"/>
        <v>-115.85061999999999</v>
      </c>
      <c r="Y180" s="12">
        <f t="shared" si="30"/>
        <v>-108.82418</v>
      </c>
      <c r="Z180" s="54">
        <f t="shared" si="31"/>
        <v>7.0264399999999938</v>
      </c>
      <c r="AA180" s="59">
        <v>55.422899999999998</v>
      </c>
      <c r="AB180" s="59">
        <v>56.11459</v>
      </c>
      <c r="AC180" s="60">
        <f t="shared" si="32"/>
        <v>-0.69169000000000125</v>
      </c>
      <c r="AD180">
        <v>3</v>
      </c>
    </row>
    <row r="181" spans="1:30" x14ac:dyDescent="0.25">
      <c r="A181" s="17">
        <v>180</v>
      </c>
      <c r="B181" s="18" t="s">
        <v>187</v>
      </c>
      <c r="C181" s="63">
        <v>127966.18799999999</v>
      </c>
      <c r="D181" s="63">
        <v>425871.625</v>
      </c>
      <c r="E181" s="2">
        <v>953.22</v>
      </c>
      <c r="F181" s="12">
        <f t="shared" si="22"/>
        <v>953220</v>
      </c>
      <c r="G181" s="38">
        <v>0.57956399999999997</v>
      </c>
      <c r="H181" s="38">
        <v>0.72385379999999999</v>
      </c>
      <c r="I181" s="27">
        <f t="shared" si="23"/>
        <v>57.956399999999995</v>
      </c>
      <c r="J181" s="27">
        <f t="shared" si="23"/>
        <v>72.385379999999998</v>
      </c>
      <c r="K181" s="34">
        <v>349</v>
      </c>
      <c r="L181" s="34">
        <v>349</v>
      </c>
      <c r="M181" s="34">
        <f t="shared" si="24"/>
        <v>0</v>
      </c>
      <c r="N181" s="27">
        <v>379.21789999999999</v>
      </c>
      <c r="O181" s="27">
        <v>380.34460000000001</v>
      </c>
      <c r="P181" s="27">
        <f t="shared" si="25"/>
        <v>1.126700000000028</v>
      </c>
      <c r="Q181" s="42">
        <v>6.2220570000000004</v>
      </c>
      <c r="R181" s="42">
        <v>6.3663470000000002</v>
      </c>
      <c r="S181" s="7">
        <v>1.934785</v>
      </c>
      <c r="T181" s="7">
        <v>2.0069300000000001</v>
      </c>
      <c r="U181" s="58">
        <f t="shared" si="26"/>
        <v>-564.24929999999995</v>
      </c>
      <c r="V181" s="58">
        <f t="shared" si="27"/>
        <v>-564.24932000000001</v>
      </c>
      <c r="W181" s="53">
        <f t="shared" si="28"/>
        <v>2.0000000063191692E-5</v>
      </c>
      <c r="X181" s="12">
        <f t="shared" si="29"/>
        <v>-135.52209999999999</v>
      </c>
      <c r="Y181" s="12">
        <f t="shared" si="30"/>
        <v>-128.30761999999999</v>
      </c>
      <c r="Z181" s="54">
        <f t="shared" si="31"/>
        <v>7.2144800000000089</v>
      </c>
      <c r="AA181" s="59">
        <v>55.422899999999998</v>
      </c>
      <c r="AB181" s="59">
        <v>56.11459</v>
      </c>
      <c r="AC181" s="60">
        <f t="shared" si="32"/>
        <v>-0.69169000000000125</v>
      </c>
      <c r="AD181">
        <v>3</v>
      </c>
    </row>
    <row r="182" spans="1:30" x14ac:dyDescent="0.25">
      <c r="A182" s="17">
        <v>181</v>
      </c>
      <c r="B182" s="18" t="s">
        <v>188</v>
      </c>
      <c r="C182" s="63">
        <v>127469.04700000001</v>
      </c>
      <c r="D182" s="63">
        <v>425913.90600000002</v>
      </c>
      <c r="E182" s="2">
        <v>953.72</v>
      </c>
      <c r="F182" s="12">
        <f t="shared" si="22"/>
        <v>953720</v>
      </c>
      <c r="G182" s="38">
        <v>0.57826540000000004</v>
      </c>
      <c r="H182" s="38">
        <v>0.72131190000000001</v>
      </c>
      <c r="I182" s="27">
        <f t="shared" si="23"/>
        <v>57.826540000000001</v>
      </c>
      <c r="J182" s="27">
        <f t="shared" si="23"/>
        <v>72.131190000000004</v>
      </c>
      <c r="K182" s="34">
        <v>363</v>
      </c>
      <c r="L182" s="34">
        <v>363</v>
      </c>
      <c r="M182" s="34">
        <f t="shared" si="24"/>
        <v>0</v>
      </c>
      <c r="N182" s="27">
        <v>428.4461</v>
      </c>
      <c r="O182" s="27">
        <v>430.88299999999998</v>
      </c>
      <c r="P182" s="27">
        <f t="shared" si="25"/>
        <v>2.4368999999999801</v>
      </c>
      <c r="Q182" s="42">
        <v>6.2710889999999999</v>
      </c>
      <c r="R182" s="42">
        <v>6.4141360000000001</v>
      </c>
      <c r="S182" s="7">
        <v>1.951085</v>
      </c>
      <c r="T182" s="7">
        <v>2.0215209999999999</v>
      </c>
      <c r="U182" s="58">
        <f t="shared" si="26"/>
        <v>-569.28235999999993</v>
      </c>
      <c r="V182" s="58">
        <f t="shared" si="27"/>
        <v>-569.28241000000003</v>
      </c>
      <c r="W182" s="53">
        <f t="shared" si="28"/>
        <v>5.0000000101135811E-5</v>
      </c>
      <c r="X182" s="12">
        <f t="shared" si="29"/>
        <v>-137.28196</v>
      </c>
      <c r="Y182" s="12">
        <f t="shared" si="30"/>
        <v>-130.02091000000001</v>
      </c>
      <c r="Z182" s="54">
        <f t="shared" si="31"/>
        <v>7.2610499999999831</v>
      </c>
      <c r="AA182" s="59">
        <v>55.422899999999998</v>
      </c>
      <c r="AB182" s="59">
        <v>56.11459</v>
      </c>
      <c r="AC182" s="60">
        <f t="shared" si="32"/>
        <v>-0.69169000000000125</v>
      </c>
      <c r="AD182">
        <v>3</v>
      </c>
    </row>
    <row r="183" spans="1:30" x14ac:dyDescent="0.25">
      <c r="A183" s="17">
        <v>182</v>
      </c>
      <c r="B183" s="18" t="s">
        <v>189</v>
      </c>
      <c r="C183" s="63">
        <v>126979.07</v>
      </c>
      <c r="D183" s="63">
        <v>426009.21899999998</v>
      </c>
      <c r="E183" s="2">
        <v>954.21</v>
      </c>
      <c r="F183" s="12">
        <f t="shared" si="22"/>
        <v>954210</v>
      </c>
      <c r="G183" s="38">
        <v>0.57691349999999997</v>
      </c>
      <c r="H183" s="38">
        <v>0.71862130000000002</v>
      </c>
      <c r="I183" s="27">
        <f t="shared" si="23"/>
        <v>57.69135</v>
      </c>
      <c r="J183" s="27">
        <f t="shared" si="23"/>
        <v>71.862130000000008</v>
      </c>
      <c r="K183" s="34">
        <v>359</v>
      </c>
      <c r="L183" s="34">
        <v>359</v>
      </c>
      <c r="M183" s="34">
        <f t="shared" si="24"/>
        <v>0</v>
      </c>
      <c r="N183" s="27">
        <v>429.6696</v>
      </c>
      <c r="O183" s="27">
        <v>432.11989999999997</v>
      </c>
      <c r="P183" s="27">
        <f t="shared" si="25"/>
        <v>2.4502999999999702</v>
      </c>
      <c r="Q183" s="42">
        <v>6.5196990000000001</v>
      </c>
      <c r="R183" s="42">
        <v>6.6614069999999996</v>
      </c>
      <c r="S183" s="7">
        <v>2.0434559999999999</v>
      </c>
      <c r="T183" s="7">
        <v>2.1143100000000001</v>
      </c>
      <c r="U183" s="58">
        <f t="shared" si="26"/>
        <v>-594.27855</v>
      </c>
      <c r="V183" s="58">
        <f t="shared" si="27"/>
        <v>-594.27856999999995</v>
      </c>
      <c r="W183" s="53">
        <f t="shared" si="28"/>
        <v>1.9999999949504854E-5</v>
      </c>
      <c r="X183" s="12">
        <f t="shared" si="29"/>
        <v>-146.65425000000002</v>
      </c>
      <c r="Y183" s="12">
        <f t="shared" si="30"/>
        <v>-139.56887</v>
      </c>
      <c r="Z183" s="54">
        <f t="shared" si="31"/>
        <v>7.0853800000000149</v>
      </c>
      <c r="AA183" s="59">
        <v>55.422899999999998</v>
      </c>
      <c r="AB183" s="59">
        <v>56.11459</v>
      </c>
      <c r="AC183" s="60">
        <f t="shared" si="32"/>
        <v>-0.69169000000000125</v>
      </c>
      <c r="AD183">
        <v>3</v>
      </c>
    </row>
    <row r="184" spans="1:30" x14ac:dyDescent="0.25">
      <c r="A184" s="17">
        <v>183</v>
      </c>
      <c r="B184" s="18" t="s">
        <v>190</v>
      </c>
      <c r="C184" s="63">
        <v>126494.898</v>
      </c>
      <c r="D184" s="63">
        <v>426130.78100000002</v>
      </c>
      <c r="E184" s="2">
        <v>954.69</v>
      </c>
      <c r="F184" s="12">
        <f t="shared" si="22"/>
        <v>954690</v>
      </c>
      <c r="G184" s="38">
        <v>0.57569999999999999</v>
      </c>
      <c r="H184" s="38">
        <v>0.7161961</v>
      </c>
      <c r="I184" s="27">
        <f t="shared" si="23"/>
        <v>57.57</v>
      </c>
      <c r="J184" s="27">
        <f t="shared" si="23"/>
        <v>71.619609999999994</v>
      </c>
      <c r="K184" s="34">
        <v>364</v>
      </c>
      <c r="L184" s="34">
        <v>364</v>
      </c>
      <c r="M184" s="34">
        <f t="shared" si="24"/>
        <v>0</v>
      </c>
      <c r="N184" s="27">
        <v>412.59339999999997</v>
      </c>
      <c r="O184" s="27">
        <v>414.08510000000001</v>
      </c>
      <c r="P184" s="27">
        <f t="shared" si="25"/>
        <v>1.4917000000000371</v>
      </c>
      <c r="Q184" s="42">
        <v>6.6895870000000004</v>
      </c>
      <c r="R184" s="42">
        <v>6.8300830000000001</v>
      </c>
      <c r="S184" s="7">
        <v>2.3006009999999999</v>
      </c>
      <c r="T184" s="7">
        <v>2.3704879999999999</v>
      </c>
      <c r="U184" s="58">
        <f t="shared" si="26"/>
        <v>-611.38869999999997</v>
      </c>
      <c r="V184" s="58">
        <f t="shared" si="27"/>
        <v>-611.38869</v>
      </c>
      <c r="W184" s="53">
        <f t="shared" si="28"/>
        <v>-9.9999999747524271E-6</v>
      </c>
      <c r="X184" s="12">
        <f t="shared" si="29"/>
        <v>-172.49010000000001</v>
      </c>
      <c r="Y184" s="12">
        <f t="shared" si="30"/>
        <v>-165.42919000000001</v>
      </c>
      <c r="Z184" s="54">
        <f t="shared" si="31"/>
        <v>7.0609100000000069</v>
      </c>
      <c r="AA184" s="59">
        <v>55.422899999999998</v>
      </c>
      <c r="AB184" s="59">
        <v>56.11459</v>
      </c>
      <c r="AC184" s="60">
        <f t="shared" si="32"/>
        <v>-0.69169000000000125</v>
      </c>
      <c r="AD184">
        <v>3</v>
      </c>
    </row>
    <row r="185" spans="1:30" x14ac:dyDescent="0.25">
      <c r="A185" s="17">
        <v>184</v>
      </c>
      <c r="B185" s="18" t="s">
        <v>191</v>
      </c>
      <c r="C185" s="63">
        <v>126012.336</v>
      </c>
      <c r="D185" s="63">
        <v>426258.5</v>
      </c>
      <c r="E185" s="2">
        <v>955.19</v>
      </c>
      <c r="F185" s="12">
        <f t="shared" si="22"/>
        <v>955190</v>
      </c>
      <c r="G185" s="38">
        <v>0.57446989999999998</v>
      </c>
      <c r="H185" s="38">
        <v>0.71374280000000001</v>
      </c>
      <c r="I185" s="27">
        <f t="shared" si="23"/>
        <v>57.44699</v>
      </c>
      <c r="J185" s="27">
        <f t="shared" si="23"/>
        <v>71.374279999999999</v>
      </c>
      <c r="K185" s="34">
        <v>379</v>
      </c>
      <c r="L185" s="34">
        <v>379</v>
      </c>
      <c r="M185" s="34">
        <f t="shared" si="24"/>
        <v>0</v>
      </c>
      <c r="N185" s="27">
        <v>425.51459999999997</v>
      </c>
      <c r="O185" s="27">
        <v>427.78190000000001</v>
      </c>
      <c r="P185" s="27">
        <f t="shared" si="25"/>
        <v>2.2673000000000343</v>
      </c>
      <c r="Q185" s="42">
        <v>6.569852</v>
      </c>
      <c r="R185" s="42">
        <v>6.7091260000000004</v>
      </c>
      <c r="S185" s="7">
        <v>1.9101699999999999</v>
      </c>
      <c r="T185" s="7">
        <v>1.95743</v>
      </c>
      <c r="U185" s="58">
        <f t="shared" si="26"/>
        <v>-599.53821000000005</v>
      </c>
      <c r="V185" s="58">
        <f t="shared" si="27"/>
        <v>-599.53832</v>
      </c>
      <c r="W185" s="53">
        <f t="shared" si="28"/>
        <v>1.0999999994965037E-4</v>
      </c>
      <c r="X185" s="12">
        <f t="shared" si="29"/>
        <v>-133.57001</v>
      </c>
      <c r="Y185" s="12">
        <f t="shared" si="30"/>
        <v>-124.36872000000001</v>
      </c>
      <c r="Z185" s="54">
        <f t="shared" si="31"/>
        <v>9.201289999999986</v>
      </c>
      <c r="AA185" s="59">
        <v>55.422899999999998</v>
      </c>
      <c r="AB185" s="59">
        <v>56.11459</v>
      </c>
      <c r="AC185" s="60">
        <f t="shared" si="32"/>
        <v>-0.69169000000000125</v>
      </c>
      <c r="AD185">
        <v>3</v>
      </c>
    </row>
    <row r="186" spans="1:30" x14ac:dyDescent="0.25">
      <c r="A186" s="17">
        <v>185</v>
      </c>
      <c r="B186" s="18" t="s">
        <v>192</v>
      </c>
      <c r="C186" s="63">
        <v>125525.281</v>
      </c>
      <c r="D186" s="63">
        <v>426368.18800000002</v>
      </c>
      <c r="E186" s="2">
        <v>955.7</v>
      </c>
      <c r="F186" s="12">
        <f t="shared" si="22"/>
        <v>955700</v>
      </c>
      <c r="G186" s="38">
        <v>0.57330669999999995</v>
      </c>
      <c r="H186" s="38">
        <v>0.71143279999999998</v>
      </c>
      <c r="I186" s="27">
        <f t="shared" si="23"/>
        <v>57.330669999999998</v>
      </c>
      <c r="J186" s="27">
        <f t="shared" si="23"/>
        <v>71.143280000000004</v>
      </c>
      <c r="K186" s="34">
        <v>394</v>
      </c>
      <c r="L186" s="34">
        <v>394</v>
      </c>
      <c r="M186" s="34">
        <f t="shared" si="24"/>
        <v>0</v>
      </c>
      <c r="N186" s="27">
        <v>448.99509999999998</v>
      </c>
      <c r="O186" s="27">
        <v>450.35199999999998</v>
      </c>
      <c r="P186" s="27">
        <f t="shared" si="25"/>
        <v>1.356899999999996</v>
      </c>
      <c r="Q186" s="42">
        <v>6.3765549999999998</v>
      </c>
      <c r="R186" s="42">
        <v>6.5146810000000004</v>
      </c>
      <c r="S186" s="7">
        <v>2.6662149999999998</v>
      </c>
      <c r="T186" s="7">
        <v>2.7384849999999998</v>
      </c>
      <c r="U186" s="58">
        <f t="shared" si="26"/>
        <v>-580.32483000000002</v>
      </c>
      <c r="V186" s="58">
        <f t="shared" si="27"/>
        <v>-580.32482000000005</v>
      </c>
      <c r="W186" s="53">
        <f t="shared" si="28"/>
        <v>-9.9999999747524271E-6</v>
      </c>
      <c r="X186" s="12">
        <f t="shared" si="29"/>
        <v>-209.29083</v>
      </c>
      <c r="Y186" s="12">
        <f t="shared" si="30"/>
        <v>-202.70522</v>
      </c>
      <c r="Z186" s="54">
        <f t="shared" si="31"/>
        <v>6.5856100000000026</v>
      </c>
      <c r="AA186" s="59">
        <v>55.422899999999998</v>
      </c>
      <c r="AB186" s="59">
        <v>56.11459</v>
      </c>
      <c r="AC186" s="60">
        <f t="shared" si="32"/>
        <v>-0.69169000000000125</v>
      </c>
      <c r="AD186">
        <v>3</v>
      </c>
    </row>
    <row r="187" spans="1:30" x14ac:dyDescent="0.25">
      <c r="A187" s="17">
        <v>186</v>
      </c>
      <c r="B187" s="18" t="s">
        <v>193</v>
      </c>
      <c r="C187" s="63">
        <v>125038.211</v>
      </c>
      <c r="D187" s="63">
        <v>426477.84399999998</v>
      </c>
      <c r="E187" s="2">
        <v>956.21</v>
      </c>
      <c r="F187" s="12">
        <f t="shared" si="22"/>
        <v>956210</v>
      </c>
      <c r="G187" s="38">
        <v>0.57213700000000001</v>
      </c>
      <c r="H187" s="38">
        <v>0.70908970000000004</v>
      </c>
      <c r="I187" s="27">
        <f t="shared" si="23"/>
        <v>57.213700000000003</v>
      </c>
      <c r="J187" s="27">
        <f t="shared" si="23"/>
        <v>70.908970000000011</v>
      </c>
      <c r="K187" s="34">
        <v>393</v>
      </c>
      <c r="L187" s="34">
        <v>393</v>
      </c>
      <c r="M187" s="34">
        <f t="shared" si="24"/>
        <v>0</v>
      </c>
      <c r="N187" s="27">
        <v>436.98759999999999</v>
      </c>
      <c r="O187" s="27">
        <v>438.40440000000001</v>
      </c>
      <c r="P187" s="27">
        <f t="shared" si="25"/>
        <v>1.4168000000000234</v>
      </c>
      <c r="Q187" s="42">
        <v>6.5918190000000001</v>
      </c>
      <c r="R187" s="42">
        <v>6.7287720000000002</v>
      </c>
      <c r="S187" s="7">
        <v>2.1260650000000001</v>
      </c>
      <c r="T187" s="7">
        <v>2.1945480000000002</v>
      </c>
      <c r="U187" s="58">
        <f t="shared" si="26"/>
        <v>-601.96820000000002</v>
      </c>
      <c r="V187" s="58">
        <f t="shared" si="27"/>
        <v>-601.96823000000006</v>
      </c>
      <c r="W187" s="53">
        <f t="shared" si="28"/>
        <v>3.0000000037944119E-5</v>
      </c>
      <c r="X187" s="12">
        <f t="shared" si="29"/>
        <v>-155.39279999999999</v>
      </c>
      <c r="Y187" s="12">
        <f t="shared" si="30"/>
        <v>-148.54583000000002</v>
      </c>
      <c r="Z187" s="54">
        <f t="shared" si="31"/>
        <v>6.8469699999999705</v>
      </c>
      <c r="AA187" s="59">
        <v>55.422899999999998</v>
      </c>
      <c r="AB187" s="59">
        <v>56.11459</v>
      </c>
      <c r="AC187" s="60">
        <f t="shared" si="32"/>
        <v>-0.69169000000000125</v>
      </c>
      <c r="AD187">
        <v>3</v>
      </c>
    </row>
    <row r="188" spans="1:30" x14ac:dyDescent="0.25">
      <c r="A188" s="17">
        <v>187</v>
      </c>
      <c r="B188" s="18" t="s">
        <v>194</v>
      </c>
      <c r="C188" s="63">
        <v>124551.141</v>
      </c>
      <c r="D188" s="63">
        <v>426587.5</v>
      </c>
      <c r="E188" s="2">
        <v>956.72</v>
      </c>
      <c r="F188" s="12">
        <f t="shared" si="22"/>
        <v>956720</v>
      </c>
      <c r="G188" s="38">
        <v>0.57087209999999999</v>
      </c>
      <c r="H188" s="38">
        <v>0.70654899999999998</v>
      </c>
      <c r="I188" s="27">
        <f t="shared" si="23"/>
        <v>57.087209999999999</v>
      </c>
      <c r="J188" s="27">
        <f t="shared" si="23"/>
        <v>70.654899999999998</v>
      </c>
      <c r="K188" s="34">
        <v>393</v>
      </c>
      <c r="L188" s="34">
        <v>393</v>
      </c>
      <c r="M188" s="34">
        <f t="shared" si="24"/>
        <v>0</v>
      </c>
      <c r="N188" s="27">
        <v>436.61360000000002</v>
      </c>
      <c r="O188" s="27">
        <v>439.13920000000002</v>
      </c>
      <c r="P188" s="27">
        <f t="shared" si="25"/>
        <v>2.5255999999999972</v>
      </c>
      <c r="Q188" s="42">
        <v>6.5692310000000003</v>
      </c>
      <c r="R188" s="42">
        <v>6.7049079999999996</v>
      </c>
      <c r="S188" s="7">
        <v>1.432763</v>
      </c>
      <c r="T188" s="7">
        <v>1.486299</v>
      </c>
      <c r="U188" s="58">
        <f t="shared" si="26"/>
        <v>-599.83589000000006</v>
      </c>
      <c r="V188" s="58">
        <f t="shared" si="27"/>
        <v>-599.83589999999992</v>
      </c>
      <c r="W188" s="53">
        <f t="shared" si="28"/>
        <v>9.9999998610655894E-6</v>
      </c>
      <c r="X188" s="12">
        <f t="shared" si="29"/>
        <v>-86.189090000000007</v>
      </c>
      <c r="Y188" s="12">
        <f t="shared" si="30"/>
        <v>-77.975000000000009</v>
      </c>
      <c r="Z188" s="54">
        <f t="shared" si="31"/>
        <v>8.2140899999999988</v>
      </c>
      <c r="AA188" s="59">
        <v>55.422899999999998</v>
      </c>
      <c r="AB188" s="59">
        <v>56.11459</v>
      </c>
      <c r="AC188" s="60">
        <f t="shared" si="32"/>
        <v>-0.69169000000000125</v>
      </c>
      <c r="AD188">
        <v>3</v>
      </c>
    </row>
    <row r="189" spans="1:30" x14ac:dyDescent="0.25">
      <c r="A189" s="17">
        <v>188</v>
      </c>
      <c r="B189" s="18" t="s">
        <v>195</v>
      </c>
      <c r="C189" s="63">
        <v>124063.94500000001</v>
      </c>
      <c r="D189" s="63">
        <v>426696.53100000002</v>
      </c>
      <c r="E189" s="2">
        <v>957.21</v>
      </c>
      <c r="F189" s="12">
        <f t="shared" si="22"/>
        <v>957210</v>
      </c>
      <c r="G189" s="38">
        <v>0.56974630000000004</v>
      </c>
      <c r="H189" s="38">
        <v>0.70429819999999999</v>
      </c>
      <c r="I189" s="27">
        <f t="shared" si="23"/>
        <v>56.974630000000005</v>
      </c>
      <c r="J189" s="27">
        <f t="shared" si="23"/>
        <v>70.429819999999992</v>
      </c>
      <c r="K189" s="34">
        <v>398</v>
      </c>
      <c r="L189" s="34">
        <v>398</v>
      </c>
      <c r="M189" s="34">
        <f t="shared" si="24"/>
        <v>0</v>
      </c>
      <c r="N189" s="27">
        <v>447.16239999999999</v>
      </c>
      <c r="O189" s="27">
        <v>449.40499999999997</v>
      </c>
      <c r="P189" s="27">
        <f t="shared" si="25"/>
        <v>2.2425999999999817</v>
      </c>
      <c r="Q189" s="42">
        <v>6.5652369999999998</v>
      </c>
      <c r="R189" s="42">
        <v>6.6997879999999999</v>
      </c>
      <c r="S189" s="7">
        <v>1.6282369999999999</v>
      </c>
      <c r="T189" s="7">
        <v>1.6888289999999999</v>
      </c>
      <c r="U189" s="58">
        <f t="shared" si="26"/>
        <v>-599.54906999999992</v>
      </c>
      <c r="V189" s="58">
        <f t="shared" si="27"/>
        <v>-599.54897999999991</v>
      </c>
      <c r="W189" s="53">
        <f t="shared" si="28"/>
        <v>-9.0000000000145519E-5</v>
      </c>
      <c r="X189" s="12">
        <f t="shared" si="29"/>
        <v>-105.84906999999998</v>
      </c>
      <c r="Y189" s="12">
        <f t="shared" si="30"/>
        <v>-98.45308</v>
      </c>
      <c r="Z189" s="54">
        <f t="shared" si="31"/>
        <v>7.3959899999999834</v>
      </c>
      <c r="AA189" s="59">
        <v>55.422899999999998</v>
      </c>
      <c r="AB189" s="59">
        <v>56.11459</v>
      </c>
      <c r="AC189" s="60">
        <f t="shared" si="32"/>
        <v>-0.69169000000000125</v>
      </c>
      <c r="AD189">
        <v>3</v>
      </c>
    </row>
    <row r="190" spans="1:30" x14ac:dyDescent="0.25">
      <c r="A190" s="17">
        <v>189</v>
      </c>
      <c r="B190" s="18" t="s">
        <v>196</v>
      </c>
      <c r="C190" s="63">
        <v>123568.68</v>
      </c>
      <c r="D190" s="63">
        <v>426754.56300000002</v>
      </c>
      <c r="E190" s="2">
        <v>957.71</v>
      </c>
      <c r="F190" s="12">
        <f t="shared" si="22"/>
        <v>957710</v>
      </c>
      <c r="G190" s="38">
        <v>0.56859280000000001</v>
      </c>
      <c r="H190" s="38">
        <v>0.7020265</v>
      </c>
      <c r="I190" s="27">
        <f t="shared" si="23"/>
        <v>56.859279999999998</v>
      </c>
      <c r="J190" s="27">
        <f t="shared" si="23"/>
        <v>70.202650000000006</v>
      </c>
      <c r="K190" s="34">
        <v>411</v>
      </c>
      <c r="L190" s="34">
        <v>411</v>
      </c>
      <c r="M190" s="34">
        <f t="shared" si="24"/>
        <v>0</v>
      </c>
      <c r="N190" s="27">
        <v>605.32449999999994</v>
      </c>
      <c r="O190" s="27">
        <v>620.75429999999994</v>
      </c>
      <c r="P190" s="27">
        <f t="shared" si="25"/>
        <v>15.4298</v>
      </c>
      <c r="Q190" s="42">
        <v>6.3600409999999998</v>
      </c>
      <c r="R190" s="42">
        <v>6.493474</v>
      </c>
      <c r="S190" s="7">
        <v>0.86871929999999997</v>
      </c>
      <c r="T190" s="7">
        <v>0.93334170000000005</v>
      </c>
      <c r="U190" s="58">
        <f t="shared" si="26"/>
        <v>-579.14481999999998</v>
      </c>
      <c r="V190" s="58">
        <f t="shared" si="27"/>
        <v>-579.14475000000004</v>
      </c>
      <c r="W190" s="53">
        <f t="shared" si="28"/>
        <v>-6.9999999936953827E-5</v>
      </c>
      <c r="X190" s="12">
        <f t="shared" si="29"/>
        <v>-30.012649999999997</v>
      </c>
      <c r="Y190" s="12">
        <f t="shared" si="30"/>
        <v>-23.131520000000005</v>
      </c>
      <c r="Z190" s="54">
        <f t="shared" si="31"/>
        <v>6.8811299999999918</v>
      </c>
      <c r="AA190" s="59">
        <v>55.422899999999998</v>
      </c>
      <c r="AB190" s="59">
        <v>56.11459</v>
      </c>
      <c r="AC190" s="60">
        <f t="shared" si="32"/>
        <v>-0.69169000000000125</v>
      </c>
      <c r="AD190">
        <v>3</v>
      </c>
    </row>
    <row r="191" spans="1:30" x14ac:dyDescent="0.25">
      <c r="A191" s="17">
        <v>190</v>
      </c>
      <c r="B191" s="18" t="s">
        <v>197</v>
      </c>
      <c r="C191" s="63">
        <v>123070.75</v>
      </c>
      <c r="D191" s="63">
        <v>426727.68800000002</v>
      </c>
      <c r="E191" s="2">
        <v>958.2</v>
      </c>
      <c r="F191" s="12">
        <f t="shared" si="22"/>
        <v>958200</v>
      </c>
      <c r="G191" s="38">
        <v>0.56750610000000001</v>
      </c>
      <c r="H191" s="38">
        <v>0.69984150000000001</v>
      </c>
      <c r="I191" s="27">
        <f t="shared" si="23"/>
        <v>56.750610000000002</v>
      </c>
      <c r="J191" s="27">
        <f t="shared" si="23"/>
        <v>69.98415</v>
      </c>
      <c r="K191" s="34">
        <v>413</v>
      </c>
      <c r="L191" s="34">
        <v>413</v>
      </c>
      <c r="M191" s="34">
        <f t="shared" si="24"/>
        <v>0</v>
      </c>
      <c r="N191" s="27">
        <v>531.58439999999996</v>
      </c>
      <c r="O191" s="27">
        <v>539.71979999999996</v>
      </c>
      <c r="P191" s="27">
        <f t="shared" si="25"/>
        <v>8.1354000000000042</v>
      </c>
      <c r="Q191" s="42">
        <v>6.4866469999999996</v>
      </c>
      <c r="R191" s="42">
        <v>6.6189819999999999</v>
      </c>
      <c r="S191" s="7">
        <v>1.0641670000000001</v>
      </c>
      <c r="T191" s="7">
        <v>1.1239349999999999</v>
      </c>
      <c r="U191" s="58">
        <f t="shared" si="26"/>
        <v>-591.91408999999999</v>
      </c>
      <c r="V191" s="58">
        <f t="shared" si="27"/>
        <v>-591.91404999999997</v>
      </c>
      <c r="W191" s="53">
        <f t="shared" si="28"/>
        <v>-4.0000000012696546E-5</v>
      </c>
      <c r="X191" s="12">
        <f t="shared" si="29"/>
        <v>-49.666090000000004</v>
      </c>
      <c r="Y191" s="12">
        <f t="shared" si="30"/>
        <v>-42.409349999999989</v>
      </c>
      <c r="Z191" s="54">
        <f t="shared" si="31"/>
        <v>7.2567400000000148</v>
      </c>
      <c r="AA191" s="59">
        <v>55.422899999999998</v>
      </c>
      <c r="AB191" s="59">
        <v>56.11459</v>
      </c>
      <c r="AC191" s="60">
        <f t="shared" si="32"/>
        <v>-0.69169000000000125</v>
      </c>
      <c r="AD191">
        <v>3</v>
      </c>
    </row>
    <row r="192" spans="1:30" x14ac:dyDescent="0.25">
      <c r="A192" s="17">
        <v>191</v>
      </c>
      <c r="B192" s="18" t="s">
        <v>198</v>
      </c>
      <c r="C192" s="63">
        <v>122584.57</v>
      </c>
      <c r="D192" s="63">
        <v>426616.84399999998</v>
      </c>
      <c r="E192" s="2">
        <v>958.69</v>
      </c>
      <c r="F192" s="12">
        <f t="shared" si="22"/>
        <v>958690</v>
      </c>
      <c r="G192" s="38">
        <v>0.56663629999999998</v>
      </c>
      <c r="H192" s="38">
        <v>0.69809639999999995</v>
      </c>
      <c r="I192" s="27">
        <f t="shared" si="23"/>
        <v>56.663629999999998</v>
      </c>
      <c r="J192" s="27">
        <f t="shared" si="23"/>
        <v>69.809640000000002</v>
      </c>
      <c r="K192" s="34">
        <v>424</v>
      </c>
      <c r="L192" s="34">
        <v>424</v>
      </c>
      <c r="M192" s="34">
        <f t="shared" si="24"/>
        <v>0</v>
      </c>
      <c r="N192" s="27">
        <v>495.57010000000002</v>
      </c>
      <c r="O192" s="27">
        <v>501.90480000000002</v>
      </c>
      <c r="P192" s="27">
        <f t="shared" si="25"/>
        <v>6.334699999999998</v>
      </c>
      <c r="Q192" s="42">
        <v>6.5841599999999998</v>
      </c>
      <c r="R192" s="42">
        <v>6.7156200000000004</v>
      </c>
      <c r="S192" s="7">
        <v>1.9942439999999999</v>
      </c>
      <c r="T192" s="7">
        <v>1.9580500000000001</v>
      </c>
      <c r="U192" s="58">
        <f t="shared" si="26"/>
        <v>-601.75237000000004</v>
      </c>
      <c r="V192" s="58">
        <f t="shared" si="27"/>
        <v>-601.75236000000007</v>
      </c>
      <c r="W192" s="53">
        <f t="shared" si="28"/>
        <v>-9.9999999747524271E-6</v>
      </c>
      <c r="X192" s="12">
        <f t="shared" si="29"/>
        <v>-142.76076999999998</v>
      </c>
      <c r="Y192" s="12">
        <f t="shared" si="30"/>
        <v>-125.99536000000002</v>
      </c>
      <c r="Z192" s="54">
        <f t="shared" si="31"/>
        <v>16.76540999999996</v>
      </c>
      <c r="AA192" s="59">
        <v>55.422899999999998</v>
      </c>
      <c r="AB192" s="59">
        <v>56.11459</v>
      </c>
      <c r="AC192" s="60">
        <f t="shared" si="32"/>
        <v>-0.69169000000000125</v>
      </c>
      <c r="AD192">
        <v>3</v>
      </c>
    </row>
    <row r="193" spans="1:30" x14ac:dyDescent="0.25">
      <c r="A193" s="17">
        <v>192</v>
      </c>
      <c r="B193" s="18" t="s">
        <v>199</v>
      </c>
      <c r="C193" s="63">
        <v>122115.281</v>
      </c>
      <c r="D193" s="63">
        <v>426446.90600000002</v>
      </c>
      <c r="E193" s="2">
        <v>959.18</v>
      </c>
      <c r="F193" s="12">
        <f t="shared" si="22"/>
        <v>959180</v>
      </c>
      <c r="G193" s="38">
        <v>0.56572800000000001</v>
      </c>
      <c r="H193" s="38">
        <v>0.69628020000000002</v>
      </c>
      <c r="I193" s="27">
        <f t="shared" si="23"/>
        <v>56.572800000000001</v>
      </c>
      <c r="J193" s="27">
        <f t="shared" si="23"/>
        <v>69.628020000000006</v>
      </c>
      <c r="K193" s="34">
        <v>431</v>
      </c>
      <c r="L193" s="34">
        <v>431</v>
      </c>
      <c r="M193" s="34">
        <f t="shared" si="24"/>
        <v>0</v>
      </c>
      <c r="N193" s="27">
        <v>508.29969999999997</v>
      </c>
      <c r="O193" s="27">
        <v>512.72389999999996</v>
      </c>
      <c r="P193" s="27">
        <f t="shared" si="25"/>
        <v>4.4241999999999848</v>
      </c>
      <c r="Q193" s="42">
        <v>6.670356</v>
      </c>
      <c r="R193" s="42">
        <v>6.8009089999999999</v>
      </c>
      <c r="S193" s="7">
        <v>1.476343</v>
      </c>
      <c r="T193" s="7">
        <v>1.523436</v>
      </c>
      <c r="U193" s="58">
        <f t="shared" si="26"/>
        <v>-610.46280000000002</v>
      </c>
      <c r="V193" s="58">
        <f t="shared" si="27"/>
        <v>-610.46287999999993</v>
      </c>
      <c r="W193" s="53">
        <f t="shared" si="28"/>
        <v>7.9999999911706254E-5</v>
      </c>
      <c r="X193" s="12">
        <f t="shared" si="29"/>
        <v>-91.061499999999995</v>
      </c>
      <c r="Y193" s="12">
        <f t="shared" si="30"/>
        <v>-82.715580000000003</v>
      </c>
      <c r="Z193" s="54">
        <f t="shared" si="31"/>
        <v>8.3459199999999925</v>
      </c>
      <c r="AA193" s="59">
        <v>55.422899999999998</v>
      </c>
      <c r="AB193" s="59">
        <v>56.11459</v>
      </c>
      <c r="AC193" s="60">
        <f t="shared" si="32"/>
        <v>-0.69169000000000125</v>
      </c>
      <c r="AD193">
        <v>3</v>
      </c>
    </row>
    <row r="194" spans="1:30" x14ac:dyDescent="0.25">
      <c r="A194" s="17">
        <v>193</v>
      </c>
      <c r="B194" s="18" t="s">
        <v>200</v>
      </c>
      <c r="C194" s="63">
        <v>121661.789</v>
      </c>
      <c r="D194" s="63">
        <v>426238.43800000002</v>
      </c>
      <c r="E194" s="2">
        <v>959.68</v>
      </c>
      <c r="F194" s="12">
        <f t="shared" si="22"/>
        <v>959680</v>
      </c>
      <c r="G194" s="38">
        <v>0.56487449999999995</v>
      </c>
      <c r="H194" s="38">
        <v>0.69457170000000001</v>
      </c>
      <c r="I194" s="27">
        <f t="shared" si="23"/>
        <v>56.487449999999995</v>
      </c>
      <c r="J194" s="27">
        <f t="shared" si="23"/>
        <v>69.457170000000005</v>
      </c>
      <c r="K194" s="34">
        <v>435</v>
      </c>
      <c r="L194" s="34">
        <v>435</v>
      </c>
      <c r="M194" s="34">
        <f t="shared" si="24"/>
        <v>0</v>
      </c>
      <c r="N194" s="27">
        <v>544.53729999999996</v>
      </c>
      <c r="O194" s="27">
        <v>553.26859999999999</v>
      </c>
      <c r="P194" s="27">
        <f t="shared" si="25"/>
        <v>8.7313000000000329</v>
      </c>
      <c r="Q194" s="42">
        <v>6.771725</v>
      </c>
      <c r="R194" s="42">
        <v>6.9014220000000002</v>
      </c>
      <c r="S194" s="7">
        <v>1.0388539999999999</v>
      </c>
      <c r="T194" s="7">
        <v>1.08707</v>
      </c>
      <c r="U194" s="58">
        <f t="shared" si="26"/>
        <v>-620.68504999999993</v>
      </c>
      <c r="V194" s="58">
        <f t="shared" si="27"/>
        <v>-620.68502999999998</v>
      </c>
      <c r="W194" s="53">
        <f t="shared" si="28"/>
        <v>-1.9999999949504854E-5</v>
      </c>
      <c r="X194" s="12">
        <f t="shared" si="29"/>
        <v>-47.397950000000002</v>
      </c>
      <c r="Y194" s="12">
        <f t="shared" si="30"/>
        <v>-39.249829999999996</v>
      </c>
      <c r="Z194" s="54">
        <f t="shared" si="31"/>
        <v>8.1481200000000058</v>
      </c>
      <c r="AA194" s="59">
        <v>55.422899999999998</v>
      </c>
      <c r="AB194" s="59">
        <v>56.11459</v>
      </c>
      <c r="AC194" s="60">
        <f t="shared" si="32"/>
        <v>-0.69169000000000125</v>
      </c>
      <c r="AD194">
        <v>3</v>
      </c>
    </row>
    <row r="195" spans="1:30" x14ac:dyDescent="0.25">
      <c r="A195" s="17">
        <v>194</v>
      </c>
      <c r="B195" s="18" t="s">
        <v>201</v>
      </c>
      <c r="C195" s="63">
        <v>121261.315</v>
      </c>
      <c r="D195" s="63">
        <v>426014.12099999998</v>
      </c>
      <c r="E195" s="2">
        <v>960.13</v>
      </c>
      <c r="F195" s="12">
        <f t="shared" ref="F195:F258" si="33">E195*1000</f>
        <v>960130</v>
      </c>
      <c r="G195" s="38">
        <v>0.56401500000000004</v>
      </c>
      <c r="H195" s="38">
        <v>0.69284029999999996</v>
      </c>
      <c r="I195" s="27">
        <f t="shared" ref="I195:J258" si="34">G195*100</f>
        <v>56.401500000000006</v>
      </c>
      <c r="J195" s="27">
        <f t="shared" si="34"/>
        <v>69.284030000000001</v>
      </c>
      <c r="K195" s="34">
        <v>442</v>
      </c>
      <c r="L195" s="34">
        <v>442</v>
      </c>
      <c r="M195" s="34">
        <f t="shared" ref="M195:M258" si="35">K195-L195</f>
        <v>0</v>
      </c>
      <c r="N195" s="27">
        <v>527.6925</v>
      </c>
      <c r="O195" s="27">
        <v>534.76</v>
      </c>
      <c r="P195" s="27">
        <f t="shared" ref="P195:P258" si="36">O195-N195</f>
        <v>7.0674999999999955</v>
      </c>
      <c r="Q195" s="42">
        <v>6.6278389999999998</v>
      </c>
      <c r="R195" s="42">
        <v>6.7566639999999998</v>
      </c>
      <c r="S195" s="7">
        <v>1.3041499999999999</v>
      </c>
      <c r="T195" s="7">
        <v>1.328703</v>
      </c>
      <c r="U195" s="58">
        <f t="shared" ref="U195:U258" si="37">(G195-Q195)*100</f>
        <v>-606.38239999999996</v>
      </c>
      <c r="V195" s="58">
        <f t="shared" ref="V195:V258" si="38">(H195-R195)*100</f>
        <v>-606.38236999999992</v>
      </c>
      <c r="W195" s="53">
        <f t="shared" ref="W195:W258" si="39">U195-V195</f>
        <v>-3.0000000037944119E-5</v>
      </c>
      <c r="X195" s="12">
        <f t="shared" ref="X195:X258" si="40">(G195-S195)*100</f>
        <v>-74.013499999999993</v>
      </c>
      <c r="Y195" s="12">
        <f t="shared" ref="Y195:Y258" si="41">(H195-T195)*100</f>
        <v>-63.586269999999999</v>
      </c>
      <c r="Z195" s="54">
        <f t="shared" ref="Z195:Z258" si="42">Y195-X195</f>
        <v>10.427229999999994</v>
      </c>
      <c r="AA195" s="59">
        <v>55.422899999999998</v>
      </c>
      <c r="AB195" s="59">
        <v>56.11459</v>
      </c>
      <c r="AC195" s="60">
        <f t="shared" ref="AC195:AC258" si="43">AA195-AB195</f>
        <v>-0.69169000000000125</v>
      </c>
      <c r="AD195">
        <v>3</v>
      </c>
    </row>
    <row r="196" spans="1:30" x14ac:dyDescent="0.25">
      <c r="A196" s="17">
        <v>195</v>
      </c>
      <c r="B196" s="18" t="s">
        <v>202</v>
      </c>
      <c r="C196" s="63">
        <v>120894.38</v>
      </c>
      <c r="D196" s="63">
        <v>425786.56099999999</v>
      </c>
      <c r="E196" s="2">
        <v>960.56</v>
      </c>
      <c r="F196" s="12">
        <f t="shared" si="33"/>
        <v>960560</v>
      </c>
      <c r="G196" s="38">
        <v>0.5632703</v>
      </c>
      <c r="H196" s="38">
        <v>0.69134119999999999</v>
      </c>
      <c r="I196" s="27">
        <f t="shared" si="34"/>
        <v>56.327030000000001</v>
      </c>
      <c r="J196" s="27">
        <f t="shared" si="34"/>
        <v>69.134119999999996</v>
      </c>
      <c r="K196" s="34">
        <v>455</v>
      </c>
      <c r="L196" s="34">
        <v>455</v>
      </c>
      <c r="M196" s="34">
        <f t="shared" si="35"/>
        <v>0</v>
      </c>
      <c r="N196" s="27">
        <v>510.53570000000002</v>
      </c>
      <c r="O196" s="27">
        <v>516.55119999999999</v>
      </c>
      <c r="P196" s="27">
        <f t="shared" si="36"/>
        <v>6.0154999999999745</v>
      </c>
      <c r="Q196" s="42">
        <v>6.5005230000000003</v>
      </c>
      <c r="R196" s="42">
        <v>6.6285939999999997</v>
      </c>
      <c r="S196" s="7">
        <v>2.1966350000000001</v>
      </c>
      <c r="T196" s="7">
        <v>2.1039110000000001</v>
      </c>
      <c r="U196" s="58">
        <f t="shared" si="37"/>
        <v>-593.72527000000002</v>
      </c>
      <c r="V196" s="58">
        <f t="shared" si="38"/>
        <v>-593.72528</v>
      </c>
      <c r="W196" s="53">
        <f t="shared" si="39"/>
        <v>9.9999999747524271E-6</v>
      </c>
      <c r="X196" s="12">
        <f t="shared" si="40"/>
        <v>-163.33646999999999</v>
      </c>
      <c r="Y196" s="12">
        <f t="shared" si="41"/>
        <v>-141.25698</v>
      </c>
      <c r="Z196" s="54">
        <f t="shared" si="42"/>
        <v>22.079489999999993</v>
      </c>
      <c r="AA196" s="59">
        <v>55.422899999999998</v>
      </c>
      <c r="AB196" s="59">
        <v>56.11459</v>
      </c>
      <c r="AC196" s="60">
        <f t="shared" si="43"/>
        <v>-0.69169000000000125</v>
      </c>
      <c r="AD196">
        <v>3</v>
      </c>
    </row>
    <row r="197" spans="1:30" x14ac:dyDescent="0.25">
      <c r="A197" s="17">
        <v>196</v>
      </c>
      <c r="B197" s="18" t="s">
        <v>203</v>
      </c>
      <c r="C197" s="63">
        <v>120525.947</v>
      </c>
      <c r="D197" s="63">
        <v>425551.21500000003</v>
      </c>
      <c r="E197" s="2">
        <v>961</v>
      </c>
      <c r="F197" s="13">
        <f t="shared" si="33"/>
        <v>961000</v>
      </c>
      <c r="G197" s="39">
        <v>0.5624403</v>
      </c>
      <c r="H197" s="38">
        <v>0.68967800000000001</v>
      </c>
      <c r="I197" s="28">
        <f t="shared" si="34"/>
        <v>56.244030000000002</v>
      </c>
      <c r="J197" s="28">
        <f t="shared" si="34"/>
        <v>68.967799999999997</v>
      </c>
      <c r="K197" s="34">
        <v>470</v>
      </c>
      <c r="L197" s="34">
        <v>470</v>
      </c>
      <c r="M197" s="36">
        <f t="shared" si="35"/>
        <v>0</v>
      </c>
      <c r="N197" s="28">
        <v>517.68769999999995</v>
      </c>
      <c r="O197" s="28">
        <v>521.61929999999995</v>
      </c>
      <c r="P197" s="28">
        <f t="shared" si="36"/>
        <v>3.9316000000000031</v>
      </c>
      <c r="Q197" s="43">
        <v>6.3573979999999999</v>
      </c>
      <c r="R197" s="43">
        <v>6.4846349999999999</v>
      </c>
      <c r="S197" s="9">
        <v>1.3763700000000001</v>
      </c>
      <c r="T197" s="9">
        <v>1.393934</v>
      </c>
      <c r="U197" s="58">
        <f t="shared" si="37"/>
        <v>-579.49576999999999</v>
      </c>
      <c r="V197" s="58">
        <f t="shared" si="38"/>
        <v>-579.49570000000006</v>
      </c>
      <c r="W197" s="45">
        <f t="shared" si="39"/>
        <v>-6.9999999936953827E-5</v>
      </c>
      <c r="X197" s="12">
        <f t="shared" si="40"/>
        <v>-81.392970000000005</v>
      </c>
      <c r="Y197" s="12">
        <f t="shared" si="41"/>
        <v>-70.425600000000003</v>
      </c>
      <c r="Z197" s="55">
        <f t="shared" si="42"/>
        <v>10.967370000000003</v>
      </c>
      <c r="AA197" s="59">
        <v>55.422899999999998</v>
      </c>
      <c r="AB197" s="59">
        <v>56.11459</v>
      </c>
      <c r="AC197" s="60">
        <f t="shared" si="43"/>
        <v>-0.69169000000000125</v>
      </c>
      <c r="AD197">
        <v>3</v>
      </c>
    </row>
    <row r="198" spans="1:30" x14ac:dyDescent="0.25">
      <c r="A198" s="21">
        <v>197</v>
      </c>
      <c r="B198" s="22" t="s">
        <v>204</v>
      </c>
      <c r="C198" s="65">
        <v>200237.391</v>
      </c>
      <c r="D198" s="65">
        <v>431635.93800000002</v>
      </c>
      <c r="E198" s="4">
        <v>867.06</v>
      </c>
      <c r="F198" s="12">
        <f t="shared" si="33"/>
        <v>867060</v>
      </c>
      <c r="G198" s="38">
        <v>6.3316559999999997</v>
      </c>
      <c r="H198" s="40">
        <v>7.2183909999999996</v>
      </c>
      <c r="I198" s="27">
        <f t="shared" si="34"/>
        <v>633.16559999999993</v>
      </c>
      <c r="J198" s="27">
        <f t="shared" si="34"/>
        <v>721.83909999999992</v>
      </c>
      <c r="K198" s="35">
        <v>124</v>
      </c>
      <c r="L198" s="35">
        <v>124</v>
      </c>
      <c r="M198" s="34">
        <f t="shared" si="35"/>
        <v>0</v>
      </c>
      <c r="N198" s="30">
        <v>135.852</v>
      </c>
      <c r="O198" s="30">
        <v>142.17679999999999</v>
      </c>
      <c r="P198" s="27">
        <f t="shared" si="36"/>
        <v>6.324799999999982</v>
      </c>
      <c r="Q198" s="42">
        <v>4.2650829999999997</v>
      </c>
      <c r="R198" s="42">
        <v>5.1518189999999997</v>
      </c>
      <c r="S198" s="10">
        <v>0.83082650000000002</v>
      </c>
      <c r="T198" s="10">
        <v>1.2741960000000001</v>
      </c>
      <c r="U198" s="58">
        <f t="shared" si="37"/>
        <v>206.65729999999999</v>
      </c>
      <c r="V198" s="58">
        <f t="shared" si="38"/>
        <v>206.65719999999999</v>
      </c>
      <c r="W198" s="53">
        <f t="shared" si="39"/>
        <v>1.0000000000331966E-4</v>
      </c>
      <c r="X198" s="12">
        <f t="shared" si="40"/>
        <v>550.08294999999998</v>
      </c>
      <c r="Y198" s="12">
        <f t="shared" si="41"/>
        <v>594.41949999999997</v>
      </c>
      <c r="Z198" s="54">
        <f t="shared" si="42"/>
        <v>44.336549999999988</v>
      </c>
      <c r="AA198" s="35">
        <v>37.110790000000001</v>
      </c>
      <c r="AB198" s="35">
        <v>41.042209999999997</v>
      </c>
      <c r="AC198" s="60">
        <f t="shared" si="43"/>
        <v>-3.9314199999999957</v>
      </c>
      <c r="AD198">
        <v>3</v>
      </c>
    </row>
    <row r="199" spans="1:30" x14ac:dyDescent="0.25">
      <c r="A199" s="23">
        <v>198</v>
      </c>
      <c r="B199" s="24" t="s">
        <v>205</v>
      </c>
      <c r="C199" s="30">
        <v>199870.875</v>
      </c>
      <c r="D199" s="30">
        <v>431962.34399999998</v>
      </c>
      <c r="E199" s="5">
        <v>867.56</v>
      </c>
      <c r="F199" s="12">
        <f t="shared" si="33"/>
        <v>867560</v>
      </c>
      <c r="G199" s="38">
        <v>6.3171220000000003</v>
      </c>
      <c r="H199" s="38">
        <v>7.2009730000000003</v>
      </c>
      <c r="I199" s="27">
        <f t="shared" si="34"/>
        <v>631.71220000000005</v>
      </c>
      <c r="J199" s="27">
        <f t="shared" si="34"/>
        <v>720.09730000000002</v>
      </c>
      <c r="K199" s="34">
        <v>132.95410000000001</v>
      </c>
      <c r="L199" s="34">
        <v>134</v>
      </c>
      <c r="M199" s="34">
        <f t="shared" si="35"/>
        <v>-1.0458999999999889</v>
      </c>
      <c r="N199" s="30">
        <v>132.95410000000001</v>
      </c>
      <c r="O199" s="30">
        <v>138.47300000000001</v>
      </c>
      <c r="P199" s="27">
        <f t="shared" si="36"/>
        <v>5.5189000000000021</v>
      </c>
      <c r="Q199" s="42">
        <v>2.3743729999999998</v>
      </c>
      <c r="R199" s="42">
        <v>3.2394050000000001</v>
      </c>
      <c r="S199" s="10">
        <v>0</v>
      </c>
      <c r="T199" s="10">
        <v>0.40548269999999997</v>
      </c>
      <c r="U199" s="58">
        <f t="shared" si="37"/>
        <v>394.27490000000006</v>
      </c>
      <c r="V199" s="58">
        <f t="shared" si="38"/>
        <v>396.15680000000003</v>
      </c>
      <c r="W199" s="53">
        <f t="shared" si="39"/>
        <v>-1.8818999999999733</v>
      </c>
      <c r="X199" s="12">
        <f t="shared" si="40"/>
        <v>631.71220000000005</v>
      </c>
      <c r="Y199" s="12">
        <f t="shared" si="41"/>
        <v>679.54903000000002</v>
      </c>
      <c r="Z199" s="54">
        <f t="shared" si="42"/>
        <v>47.836829999999964</v>
      </c>
      <c r="AA199" s="34">
        <v>37.110779999999998</v>
      </c>
      <c r="AB199" s="34">
        <v>41.042209999999997</v>
      </c>
      <c r="AC199" s="60">
        <f t="shared" si="43"/>
        <v>-3.9314299999999989</v>
      </c>
      <c r="AD199">
        <v>3</v>
      </c>
    </row>
    <row r="200" spans="1:30" x14ac:dyDescent="0.25">
      <c r="A200" s="23">
        <v>199</v>
      </c>
      <c r="B200" s="24" t="s">
        <v>206</v>
      </c>
      <c r="C200" s="30">
        <v>199516.90599999999</v>
      </c>
      <c r="D200" s="30">
        <v>432304.68800000002</v>
      </c>
      <c r="E200" s="5">
        <v>868.05</v>
      </c>
      <c r="F200" s="12">
        <f t="shared" si="33"/>
        <v>868050</v>
      </c>
      <c r="G200" s="38">
        <v>6.3021750000000001</v>
      </c>
      <c r="H200" s="38">
        <v>7.1860569999999999</v>
      </c>
      <c r="I200" s="27">
        <f t="shared" si="34"/>
        <v>630.21749999999997</v>
      </c>
      <c r="J200" s="27">
        <f t="shared" si="34"/>
        <v>718.60569999999996</v>
      </c>
      <c r="K200" s="34">
        <v>130</v>
      </c>
      <c r="L200" s="34">
        <v>130</v>
      </c>
      <c r="M200" s="34">
        <f t="shared" si="35"/>
        <v>0</v>
      </c>
      <c r="N200" s="30">
        <v>132.9478</v>
      </c>
      <c r="O200" s="30">
        <v>138.84039999999999</v>
      </c>
      <c r="P200" s="27">
        <f t="shared" si="36"/>
        <v>5.8925999999999874</v>
      </c>
      <c r="Q200" s="42">
        <v>2.810867</v>
      </c>
      <c r="R200" s="42">
        <v>3.6947489999999998</v>
      </c>
      <c r="S200" s="10">
        <v>0.22108920000000001</v>
      </c>
      <c r="T200" s="10">
        <v>0.66302819999999996</v>
      </c>
      <c r="U200" s="58">
        <f t="shared" si="37"/>
        <v>349.13080000000002</v>
      </c>
      <c r="V200" s="58">
        <f t="shared" si="38"/>
        <v>349.13080000000002</v>
      </c>
      <c r="W200" s="53">
        <f t="shared" si="39"/>
        <v>0</v>
      </c>
      <c r="X200" s="12">
        <f t="shared" si="40"/>
        <v>608.10858000000007</v>
      </c>
      <c r="Y200" s="12">
        <f t="shared" si="41"/>
        <v>652.30287999999996</v>
      </c>
      <c r="Z200" s="54">
        <f t="shared" si="42"/>
        <v>44.194299999999885</v>
      </c>
      <c r="AA200" s="34">
        <v>37.110779999999998</v>
      </c>
      <c r="AB200" s="34">
        <v>41.042200000000001</v>
      </c>
      <c r="AC200" s="60">
        <f t="shared" si="43"/>
        <v>-3.9314200000000028</v>
      </c>
      <c r="AD200">
        <v>3</v>
      </c>
    </row>
    <row r="201" spans="1:30" x14ac:dyDescent="0.25">
      <c r="A201" s="23">
        <v>200</v>
      </c>
      <c r="B201" s="24" t="s">
        <v>207</v>
      </c>
      <c r="C201" s="30">
        <v>199242.016</v>
      </c>
      <c r="D201" s="30">
        <v>432713.21899999998</v>
      </c>
      <c r="E201" s="5">
        <v>868.54</v>
      </c>
      <c r="F201" s="12">
        <f t="shared" si="33"/>
        <v>868540</v>
      </c>
      <c r="G201" s="38">
        <v>6.287096</v>
      </c>
      <c r="H201" s="38">
        <v>7.1697360000000003</v>
      </c>
      <c r="I201" s="27">
        <f t="shared" si="34"/>
        <v>628.70960000000002</v>
      </c>
      <c r="J201" s="27">
        <f t="shared" si="34"/>
        <v>716.97360000000003</v>
      </c>
      <c r="K201" s="34">
        <v>128</v>
      </c>
      <c r="L201" s="34">
        <v>128</v>
      </c>
      <c r="M201" s="34">
        <f t="shared" si="35"/>
        <v>0</v>
      </c>
      <c r="N201" s="30">
        <v>131.63839999999999</v>
      </c>
      <c r="O201" s="30">
        <v>137.84889999999999</v>
      </c>
      <c r="P201" s="27">
        <f t="shared" si="36"/>
        <v>6.2104999999999961</v>
      </c>
      <c r="Q201" s="42">
        <v>2.6747130000000001</v>
      </c>
      <c r="R201" s="42">
        <v>3.557353</v>
      </c>
      <c r="S201" s="10">
        <v>0.258548</v>
      </c>
      <c r="T201" s="10">
        <v>0.69986689999999996</v>
      </c>
      <c r="U201" s="58">
        <f t="shared" si="37"/>
        <v>361.23829999999998</v>
      </c>
      <c r="V201" s="58">
        <f t="shared" si="38"/>
        <v>361.23830000000004</v>
      </c>
      <c r="W201" s="53">
        <f t="shared" si="39"/>
        <v>0</v>
      </c>
      <c r="X201" s="12">
        <f t="shared" si="40"/>
        <v>602.85479999999995</v>
      </c>
      <c r="Y201" s="12">
        <f t="shared" si="41"/>
        <v>646.98691000000008</v>
      </c>
      <c r="Z201" s="54">
        <f t="shared" si="42"/>
        <v>44.132110000000125</v>
      </c>
      <c r="AA201" s="34">
        <v>37.110790000000001</v>
      </c>
      <c r="AB201" s="34">
        <v>41.042200000000001</v>
      </c>
      <c r="AC201" s="60">
        <f t="shared" si="43"/>
        <v>-3.9314099999999996</v>
      </c>
      <c r="AD201">
        <v>3</v>
      </c>
    </row>
    <row r="202" spans="1:30" x14ac:dyDescent="0.25">
      <c r="A202" s="23">
        <v>201</v>
      </c>
      <c r="B202" s="24" t="s">
        <v>208</v>
      </c>
      <c r="C202" s="30">
        <v>199052.375</v>
      </c>
      <c r="D202" s="30">
        <v>433167.90600000002</v>
      </c>
      <c r="E202" s="5">
        <v>869.04</v>
      </c>
      <c r="F202" s="12">
        <f t="shared" si="33"/>
        <v>869040</v>
      </c>
      <c r="G202" s="38">
        <v>6.2752090000000003</v>
      </c>
      <c r="H202" s="38">
        <v>7.1565479999999999</v>
      </c>
      <c r="I202" s="27">
        <f t="shared" si="34"/>
        <v>627.52089999999998</v>
      </c>
      <c r="J202" s="27">
        <f t="shared" si="34"/>
        <v>715.65480000000002</v>
      </c>
      <c r="K202" s="34">
        <v>121</v>
      </c>
      <c r="L202" s="34">
        <v>121</v>
      </c>
      <c r="M202" s="34">
        <f t="shared" si="35"/>
        <v>0</v>
      </c>
      <c r="N202" s="30">
        <v>124.2603</v>
      </c>
      <c r="O202" s="30">
        <v>130.30690000000001</v>
      </c>
      <c r="P202" s="27">
        <f t="shared" si="36"/>
        <v>6.0466000000000122</v>
      </c>
      <c r="Q202" s="42">
        <v>3.1583909999999999</v>
      </c>
      <c r="R202" s="42">
        <v>4.0397290000000003</v>
      </c>
      <c r="S202" s="10">
        <v>0.23759620000000001</v>
      </c>
      <c r="T202" s="10">
        <v>0.67827219999999999</v>
      </c>
      <c r="U202" s="58">
        <f t="shared" si="37"/>
        <v>311.68180000000001</v>
      </c>
      <c r="V202" s="58">
        <f t="shared" si="38"/>
        <v>311.68189999999993</v>
      </c>
      <c r="W202" s="53">
        <f t="shared" si="39"/>
        <v>-9.9999999918054527E-5</v>
      </c>
      <c r="X202" s="12">
        <f t="shared" si="40"/>
        <v>603.76128000000006</v>
      </c>
      <c r="Y202" s="12">
        <f t="shared" si="41"/>
        <v>647.82758000000001</v>
      </c>
      <c r="Z202" s="54">
        <f t="shared" si="42"/>
        <v>44.066299999999956</v>
      </c>
      <c r="AA202" s="34">
        <v>37.110790000000001</v>
      </c>
      <c r="AB202" s="34">
        <v>41.042200000000001</v>
      </c>
      <c r="AC202" s="60">
        <f t="shared" si="43"/>
        <v>-3.9314099999999996</v>
      </c>
      <c r="AD202">
        <v>3</v>
      </c>
    </row>
    <row r="203" spans="1:30" x14ac:dyDescent="0.25">
      <c r="A203" s="23">
        <v>202</v>
      </c>
      <c r="B203" s="24" t="s">
        <v>209</v>
      </c>
      <c r="C203" s="30">
        <v>198941.859</v>
      </c>
      <c r="D203" s="30">
        <v>433648.375</v>
      </c>
      <c r="E203" s="5">
        <v>869.55</v>
      </c>
      <c r="F203" s="12">
        <f t="shared" si="33"/>
        <v>869550</v>
      </c>
      <c r="G203" s="38">
        <v>6.2658930000000002</v>
      </c>
      <c r="H203" s="38">
        <v>7.1453559999999996</v>
      </c>
      <c r="I203" s="27">
        <f t="shared" si="34"/>
        <v>626.58929999999998</v>
      </c>
      <c r="J203" s="27">
        <f t="shared" si="34"/>
        <v>714.53559999999993</v>
      </c>
      <c r="K203" s="34">
        <v>119</v>
      </c>
      <c r="L203" s="34">
        <v>119</v>
      </c>
      <c r="M203" s="34">
        <f t="shared" si="35"/>
        <v>0</v>
      </c>
      <c r="N203" s="30">
        <v>123.11669999999999</v>
      </c>
      <c r="O203" s="30">
        <v>128.2456</v>
      </c>
      <c r="P203" s="27">
        <f t="shared" si="36"/>
        <v>5.1289000000000016</v>
      </c>
      <c r="Q203" s="42">
        <v>3.3904719999999999</v>
      </c>
      <c r="R203" s="42">
        <v>4.2699360000000004</v>
      </c>
      <c r="S203" s="10">
        <v>0.35294599999999998</v>
      </c>
      <c r="T203" s="10">
        <v>0.79267960000000004</v>
      </c>
      <c r="U203" s="58">
        <f t="shared" si="37"/>
        <v>287.5421</v>
      </c>
      <c r="V203" s="58">
        <f t="shared" si="38"/>
        <v>287.54199999999992</v>
      </c>
      <c r="W203" s="53">
        <f t="shared" si="39"/>
        <v>1.0000000008858478E-4</v>
      </c>
      <c r="X203" s="12">
        <f t="shared" si="40"/>
        <v>591.29470000000003</v>
      </c>
      <c r="Y203" s="12">
        <f t="shared" si="41"/>
        <v>635.26764000000003</v>
      </c>
      <c r="Z203" s="54">
        <f t="shared" si="42"/>
        <v>43.972939999999994</v>
      </c>
      <c r="AA203" s="34">
        <v>37.110790000000001</v>
      </c>
      <c r="AB203" s="34">
        <v>41.042200000000001</v>
      </c>
      <c r="AC203" s="60">
        <f t="shared" si="43"/>
        <v>-3.9314099999999996</v>
      </c>
      <c r="AD203">
        <v>3</v>
      </c>
    </row>
    <row r="204" spans="1:30" x14ac:dyDescent="0.25">
      <c r="A204" s="23">
        <v>203</v>
      </c>
      <c r="B204" s="24" t="s">
        <v>210</v>
      </c>
      <c r="C204" s="30">
        <v>198819.359</v>
      </c>
      <c r="D204" s="30">
        <v>434125.31300000002</v>
      </c>
      <c r="E204" s="5">
        <v>870.07</v>
      </c>
      <c r="F204" s="12">
        <f t="shared" si="33"/>
        <v>870070</v>
      </c>
      <c r="G204" s="38">
        <v>6.2569100000000004</v>
      </c>
      <c r="H204" s="38">
        <v>7.1338739999999996</v>
      </c>
      <c r="I204" s="27">
        <f t="shared" si="34"/>
        <v>625.69100000000003</v>
      </c>
      <c r="J204" s="27">
        <f t="shared" si="34"/>
        <v>713.38739999999996</v>
      </c>
      <c r="K204" s="34">
        <v>113</v>
      </c>
      <c r="L204" s="34">
        <v>113</v>
      </c>
      <c r="M204" s="34">
        <f t="shared" si="35"/>
        <v>0</v>
      </c>
      <c r="N204" s="30">
        <v>116.7899</v>
      </c>
      <c r="O204" s="30">
        <v>121.8493</v>
      </c>
      <c r="P204" s="27">
        <f t="shared" si="36"/>
        <v>5.0593999999999966</v>
      </c>
      <c r="Q204" s="42">
        <v>3.528813</v>
      </c>
      <c r="R204" s="42">
        <v>4.4057769999999996</v>
      </c>
      <c r="S204" s="10">
        <v>0.32845760000000002</v>
      </c>
      <c r="T204" s="10">
        <v>0.76693690000000003</v>
      </c>
      <c r="U204" s="58">
        <f t="shared" si="37"/>
        <v>272.80970000000002</v>
      </c>
      <c r="V204" s="58">
        <f t="shared" si="38"/>
        <v>272.80970000000002</v>
      </c>
      <c r="W204" s="53">
        <f t="shared" si="39"/>
        <v>0</v>
      </c>
      <c r="X204" s="12">
        <f t="shared" si="40"/>
        <v>592.84523999999999</v>
      </c>
      <c r="Y204" s="12">
        <f t="shared" si="41"/>
        <v>636.6937099999999</v>
      </c>
      <c r="Z204" s="54">
        <f t="shared" si="42"/>
        <v>43.848469999999907</v>
      </c>
      <c r="AA204" s="34">
        <v>37.110790000000001</v>
      </c>
      <c r="AB204" s="34">
        <v>41.042209999999997</v>
      </c>
      <c r="AC204" s="60">
        <f t="shared" si="43"/>
        <v>-3.9314199999999957</v>
      </c>
      <c r="AD204">
        <v>3</v>
      </c>
    </row>
    <row r="205" spans="1:30" x14ac:dyDescent="0.25">
      <c r="A205" s="23">
        <v>204</v>
      </c>
      <c r="B205" s="24" t="s">
        <v>211</v>
      </c>
      <c r="C205" s="30">
        <v>198577.96900000001</v>
      </c>
      <c r="D205" s="30">
        <v>434553.71899999998</v>
      </c>
      <c r="E205" s="5">
        <v>870.67</v>
      </c>
      <c r="F205" s="12">
        <f t="shared" si="33"/>
        <v>870670</v>
      </c>
      <c r="G205" s="38">
        <v>6.2476630000000002</v>
      </c>
      <c r="H205" s="38">
        <v>7.1223179999999999</v>
      </c>
      <c r="I205" s="27">
        <f t="shared" si="34"/>
        <v>624.7663</v>
      </c>
      <c r="J205" s="27">
        <f t="shared" si="34"/>
        <v>712.23180000000002</v>
      </c>
      <c r="K205" s="34">
        <v>117</v>
      </c>
      <c r="L205" s="34">
        <v>117</v>
      </c>
      <c r="M205" s="34">
        <f t="shared" si="35"/>
        <v>0</v>
      </c>
      <c r="N205" s="30">
        <v>119.9378</v>
      </c>
      <c r="O205" s="30">
        <v>123.5183</v>
      </c>
      <c r="P205" s="27">
        <f t="shared" si="36"/>
        <v>3.5805000000000007</v>
      </c>
      <c r="Q205" s="42">
        <v>3.3659530000000002</v>
      </c>
      <c r="R205" s="42">
        <v>4.2406079999999999</v>
      </c>
      <c r="S205" s="10">
        <v>0.35882960000000003</v>
      </c>
      <c r="T205" s="10">
        <v>0.79615990000000003</v>
      </c>
      <c r="U205" s="58">
        <f t="shared" si="37"/>
        <v>288.17099999999999</v>
      </c>
      <c r="V205" s="58">
        <f t="shared" si="38"/>
        <v>288.17099999999999</v>
      </c>
      <c r="W205" s="53">
        <f t="shared" si="39"/>
        <v>0</v>
      </c>
      <c r="X205" s="12">
        <f t="shared" si="40"/>
        <v>588.88333999999998</v>
      </c>
      <c r="Y205" s="12">
        <f t="shared" si="41"/>
        <v>632.61581000000001</v>
      </c>
      <c r="Z205" s="54">
        <f t="shared" si="42"/>
        <v>43.732470000000035</v>
      </c>
      <c r="AA205" s="34">
        <v>37.110790000000001</v>
      </c>
      <c r="AB205" s="34">
        <v>41.042209999999997</v>
      </c>
      <c r="AC205" s="60">
        <f t="shared" si="43"/>
        <v>-3.9314199999999957</v>
      </c>
      <c r="AD205">
        <v>3</v>
      </c>
    </row>
    <row r="206" spans="1:30" x14ac:dyDescent="0.25">
      <c r="A206" s="23">
        <v>205</v>
      </c>
      <c r="B206" s="24" t="s">
        <v>212</v>
      </c>
      <c r="C206" s="30">
        <v>198227.43799999999</v>
      </c>
      <c r="D206" s="30">
        <v>434898.5</v>
      </c>
      <c r="E206" s="5">
        <v>871.22</v>
      </c>
      <c r="F206" s="12">
        <f t="shared" si="33"/>
        <v>871220</v>
      </c>
      <c r="G206" s="38">
        <v>6.2407589999999997</v>
      </c>
      <c r="H206" s="38">
        <v>7.1142180000000002</v>
      </c>
      <c r="I206" s="27">
        <f t="shared" si="34"/>
        <v>624.07589999999993</v>
      </c>
      <c r="J206" s="27">
        <f t="shared" si="34"/>
        <v>711.42179999999996</v>
      </c>
      <c r="K206" s="34">
        <v>127</v>
      </c>
      <c r="L206" s="34">
        <v>127</v>
      </c>
      <c r="M206" s="34">
        <f t="shared" si="35"/>
        <v>0</v>
      </c>
      <c r="N206" s="30">
        <v>132.22929999999999</v>
      </c>
      <c r="O206" s="30">
        <v>139.2482</v>
      </c>
      <c r="P206" s="27">
        <f t="shared" si="36"/>
        <v>7.0189000000000021</v>
      </c>
      <c r="Q206" s="42">
        <v>3.5718619999999999</v>
      </c>
      <c r="R206" s="42">
        <v>4.4453209999999999</v>
      </c>
      <c r="S206" s="10">
        <v>0.32537899999999997</v>
      </c>
      <c r="T206" s="10">
        <v>0.76210580000000006</v>
      </c>
      <c r="U206" s="58">
        <f t="shared" si="37"/>
        <v>266.8897</v>
      </c>
      <c r="V206" s="58">
        <f t="shared" si="38"/>
        <v>266.8897</v>
      </c>
      <c r="W206" s="53">
        <f t="shared" si="39"/>
        <v>0</v>
      </c>
      <c r="X206" s="12">
        <f t="shared" si="40"/>
        <v>591.53800000000001</v>
      </c>
      <c r="Y206" s="12">
        <f t="shared" si="41"/>
        <v>635.21122000000003</v>
      </c>
      <c r="Z206" s="54">
        <f t="shared" si="42"/>
        <v>43.673220000000015</v>
      </c>
      <c r="AA206" s="34">
        <v>37.110790000000001</v>
      </c>
      <c r="AB206" s="34">
        <v>41.042200000000001</v>
      </c>
      <c r="AC206" s="60">
        <f t="shared" si="43"/>
        <v>-3.9314099999999996</v>
      </c>
      <c r="AD206">
        <v>3</v>
      </c>
    </row>
    <row r="207" spans="1:30" x14ac:dyDescent="0.25">
      <c r="A207" s="23">
        <v>206</v>
      </c>
      <c r="B207" s="24" t="s">
        <v>213</v>
      </c>
      <c r="C207" s="30">
        <v>197796.75</v>
      </c>
      <c r="D207" s="30">
        <v>435136.90600000002</v>
      </c>
      <c r="E207" s="5">
        <v>871.7</v>
      </c>
      <c r="F207" s="12">
        <f t="shared" si="33"/>
        <v>871700</v>
      </c>
      <c r="G207" s="38">
        <v>6.23489</v>
      </c>
      <c r="H207" s="38">
        <v>7.1070260000000003</v>
      </c>
      <c r="I207" s="27">
        <f t="shared" si="34"/>
        <v>623.48900000000003</v>
      </c>
      <c r="J207" s="27">
        <f t="shared" si="34"/>
        <v>710.70260000000007</v>
      </c>
      <c r="K207" s="34">
        <v>137</v>
      </c>
      <c r="L207" s="34">
        <v>137</v>
      </c>
      <c r="M207" s="34">
        <f t="shared" si="35"/>
        <v>0</v>
      </c>
      <c r="N207" s="30">
        <v>143.28540000000001</v>
      </c>
      <c r="O207" s="30">
        <v>151.17410000000001</v>
      </c>
      <c r="P207" s="27">
        <f t="shared" si="36"/>
        <v>7.8887</v>
      </c>
      <c r="Q207" s="42">
        <v>3.5417149999999999</v>
      </c>
      <c r="R207" s="42">
        <v>4.4138500000000001</v>
      </c>
      <c r="S207" s="10">
        <v>0.34744360000000002</v>
      </c>
      <c r="T207" s="10">
        <v>0.78351280000000001</v>
      </c>
      <c r="U207" s="58">
        <f t="shared" si="37"/>
        <v>269.3175</v>
      </c>
      <c r="V207" s="58">
        <f t="shared" si="38"/>
        <v>269.31760000000003</v>
      </c>
      <c r="W207" s="53">
        <f t="shared" si="39"/>
        <v>-1.0000000003174137E-4</v>
      </c>
      <c r="X207" s="12">
        <f t="shared" si="40"/>
        <v>588.74464</v>
      </c>
      <c r="Y207" s="12">
        <f t="shared" si="41"/>
        <v>632.3513200000001</v>
      </c>
      <c r="Z207" s="54">
        <f t="shared" si="42"/>
        <v>43.606680000000097</v>
      </c>
      <c r="AA207" s="34">
        <v>37.110790000000001</v>
      </c>
      <c r="AB207" s="34">
        <v>41.042200000000001</v>
      </c>
      <c r="AC207" s="60">
        <f t="shared" si="43"/>
        <v>-3.9314099999999996</v>
      </c>
      <c r="AD207">
        <v>3</v>
      </c>
    </row>
    <row r="208" spans="1:30" x14ac:dyDescent="0.25">
      <c r="A208" s="23">
        <v>207</v>
      </c>
      <c r="B208" s="24" t="s">
        <v>214</v>
      </c>
      <c r="C208" s="30">
        <v>197352.516</v>
      </c>
      <c r="D208" s="30">
        <v>435351</v>
      </c>
      <c r="E208" s="5">
        <v>872.19</v>
      </c>
      <c r="F208" s="12">
        <f t="shared" si="33"/>
        <v>872190</v>
      </c>
      <c r="G208" s="38">
        <v>6.2267440000000001</v>
      </c>
      <c r="H208" s="38">
        <v>7.0971570000000002</v>
      </c>
      <c r="I208" s="27">
        <f t="shared" si="34"/>
        <v>622.67439999999999</v>
      </c>
      <c r="J208" s="27">
        <f t="shared" si="34"/>
        <v>709.71569999999997</v>
      </c>
      <c r="K208" s="34">
        <v>142</v>
      </c>
      <c r="L208" s="34">
        <v>142</v>
      </c>
      <c r="M208" s="34">
        <f t="shared" si="35"/>
        <v>0</v>
      </c>
      <c r="N208" s="30">
        <v>151.37870000000001</v>
      </c>
      <c r="O208" s="30">
        <v>157.34989999999999</v>
      </c>
      <c r="P208" s="27">
        <f t="shared" si="36"/>
        <v>5.9711999999999819</v>
      </c>
      <c r="Q208" s="42">
        <v>3.0157579999999999</v>
      </c>
      <c r="R208" s="42">
        <v>3.8861720000000002</v>
      </c>
      <c r="S208" s="10">
        <v>0.40353440000000002</v>
      </c>
      <c r="T208" s="10">
        <v>0.9476734</v>
      </c>
      <c r="U208" s="58">
        <f t="shared" si="37"/>
        <v>321.09860000000003</v>
      </c>
      <c r="V208" s="58">
        <f t="shared" si="38"/>
        <v>321.0985</v>
      </c>
      <c r="W208" s="53">
        <f t="shared" si="39"/>
        <v>1.0000000003174137E-4</v>
      </c>
      <c r="X208" s="12">
        <f t="shared" si="40"/>
        <v>582.32096000000001</v>
      </c>
      <c r="Y208" s="12">
        <f t="shared" si="41"/>
        <v>614.94835999999998</v>
      </c>
      <c r="Z208" s="54">
        <f t="shared" si="42"/>
        <v>32.627399999999966</v>
      </c>
      <c r="AA208" s="34">
        <v>37.110790000000001</v>
      </c>
      <c r="AB208" s="34">
        <v>41.042200000000001</v>
      </c>
      <c r="AC208" s="60">
        <f t="shared" si="43"/>
        <v>-3.9314099999999996</v>
      </c>
      <c r="AD208">
        <v>3</v>
      </c>
    </row>
    <row r="209" spans="1:30" x14ac:dyDescent="0.25">
      <c r="A209" s="23">
        <v>208</v>
      </c>
      <c r="B209" s="24" t="s">
        <v>215</v>
      </c>
      <c r="C209" s="30">
        <v>196937.92199999999</v>
      </c>
      <c r="D209" s="30">
        <v>435617.68800000002</v>
      </c>
      <c r="E209" s="5">
        <v>872.69</v>
      </c>
      <c r="F209" s="12">
        <f t="shared" si="33"/>
        <v>872690</v>
      </c>
      <c r="G209" s="38">
        <v>6.2180949999999999</v>
      </c>
      <c r="H209" s="38">
        <v>7.0872840000000004</v>
      </c>
      <c r="I209" s="27">
        <f t="shared" si="34"/>
        <v>621.80949999999996</v>
      </c>
      <c r="J209" s="27">
        <f t="shared" si="34"/>
        <v>708.72840000000008</v>
      </c>
      <c r="K209" s="34">
        <v>140</v>
      </c>
      <c r="L209" s="34">
        <v>140</v>
      </c>
      <c r="M209" s="34">
        <f t="shared" si="35"/>
        <v>0</v>
      </c>
      <c r="N209" s="30">
        <v>154.79769999999999</v>
      </c>
      <c r="O209" s="30">
        <v>159.1611</v>
      </c>
      <c r="P209" s="27">
        <f t="shared" si="36"/>
        <v>4.3634000000000128</v>
      </c>
      <c r="Q209" s="42">
        <v>3.078738</v>
      </c>
      <c r="R209" s="42">
        <v>3.947927</v>
      </c>
      <c r="S209" s="10">
        <v>0.48569370000000001</v>
      </c>
      <c r="T209" s="10">
        <v>1.145311</v>
      </c>
      <c r="U209" s="58">
        <f t="shared" si="37"/>
        <v>313.9357</v>
      </c>
      <c r="V209" s="58">
        <f t="shared" si="38"/>
        <v>313.93570000000005</v>
      </c>
      <c r="W209" s="53">
        <f t="shared" si="39"/>
        <v>0</v>
      </c>
      <c r="X209" s="12">
        <f t="shared" si="40"/>
        <v>573.24013000000002</v>
      </c>
      <c r="Y209" s="12">
        <f t="shared" si="41"/>
        <v>594.19730000000004</v>
      </c>
      <c r="Z209" s="54">
        <f t="shared" si="42"/>
        <v>20.957170000000019</v>
      </c>
      <c r="AA209" s="34">
        <v>37.110790000000001</v>
      </c>
      <c r="AB209" s="34">
        <v>41.042200000000001</v>
      </c>
      <c r="AC209" s="60">
        <f t="shared" si="43"/>
        <v>-3.9314099999999996</v>
      </c>
      <c r="AD209">
        <v>3</v>
      </c>
    </row>
    <row r="210" spans="1:30" x14ac:dyDescent="0.25">
      <c r="A210" s="23">
        <v>209</v>
      </c>
      <c r="B210" s="24" t="s">
        <v>216</v>
      </c>
      <c r="C210" s="30">
        <v>196562.516</v>
      </c>
      <c r="D210" s="30">
        <v>435937.18800000002</v>
      </c>
      <c r="E210" s="5">
        <v>873.19</v>
      </c>
      <c r="F210" s="12">
        <f t="shared" si="33"/>
        <v>873190</v>
      </c>
      <c r="G210" s="38">
        <v>6.2099630000000001</v>
      </c>
      <c r="H210" s="38">
        <v>7.077871</v>
      </c>
      <c r="I210" s="27">
        <f t="shared" si="34"/>
        <v>620.99630000000002</v>
      </c>
      <c r="J210" s="27">
        <f t="shared" si="34"/>
        <v>707.78710000000001</v>
      </c>
      <c r="K210" s="34">
        <v>141</v>
      </c>
      <c r="L210" s="34">
        <v>141</v>
      </c>
      <c r="M210" s="34">
        <f t="shared" si="35"/>
        <v>0</v>
      </c>
      <c r="N210" s="30">
        <v>152.97569999999999</v>
      </c>
      <c r="O210" s="30">
        <v>164.15219999999999</v>
      </c>
      <c r="P210" s="27">
        <f t="shared" si="36"/>
        <v>11.176500000000004</v>
      </c>
      <c r="Q210" s="42">
        <v>3.1241469999999998</v>
      </c>
      <c r="R210" s="42">
        <v>3.9920550000000001</v>
      </c>
      <c r="S210" s="10">
        <v>0.46498260000000002</v>
      </c>
      <c r="T210" s="10">
        <v>0.89893330000000005</v>
      </c>
      <c r="U210" s="58">
        <f t="shared" si="37"/>
        <v>308.58160000000004</v>
      </c>
      <c r="V210" s="58">
        <f t="shared" si="38"/>
        <v>308.58159999999998</v>
      </c>
      <c r="W210" s="53">
        <f t="shared" si="39"/>
        <v>0</v>
      </c>
      <c r="X210" s="12">
        <f t="shared" si="40"/>
        <v>574.49804000000006</v>
      </c>
      <c r="Y210" s="12">
        <f t="shared" si="41"/>
        <v>617.89377000000002</v>
      </c>
      <c r="Z210" s="54">
        <f t="shared" si="42"/>
        <v>43.395729999999958</v>
      </c>
      <c r="AA210" s="34">
        <v>37.110790000000001</v>
      </c>
      <c r="AB210" s="34">
        <v>41.042200000000001</v>
      </c>
      <c r="AC210" s="60">
        <f t="shared" si="43"/>
        <v>-3.9314099999999996</v>
      </c>
      <c r="AD210">
        <v>3</v>
      </c>
    </row>
    <row r="211" spans="1:30" x14ac:dyDescent="0.25">
      <c r="A211" s="23">
        <v>210</v>
      </c>
      <c r="B211" s="24" t="s">
        <v>217</v>
      </c>
      <c r="C211" s="30">
        <v>196237.42199999999</v>
      </c>
      <c r="D211" s="30">
        <v>436307.625</v>
      </c>
      <c r="E211" s="5">
        <v>873.68</v>
      </c>
      <c r="F211" s="12">
        <f t="shared" si="33"/>
        <v>873680</v>
      </c>
      <c r="G211" s="38">
        <v>6.2025649999999999</v>
      </c>
      <c r="H211" s="38">
        <v>7.0690480000000004</v>
      </c>
      <c r="I211" s="27">
        <f t="shared" si="34"/>
        <v>620.25649999999996</v>
      </c>
      <c r="J211" s="27">
        <f t="shared" si="34"/>
        <v>706.90480000000002</v>
      </c>
      <c r="K211" s="34">
        <v>141</v>
      </c>
      <c r="L211" s="34">
        <v>141</v>
      </c>
      <c r="M211" s="34">
        <f t="shared" si="35"/>
        <v>0</v>
      </c>
      <c r="N211" s="30">
        <v>149.12200000000001</v>
      </c>
      <c r="O211" s="30">
        <v>155.33580000000001</v>
      </c>
      <c r="P211" s="27">
        <f t="shared" si="36"/>
        <v>6.213799999999992</v>
      </c>
      <c r="Q211" s="42">
        <v>3.2379899999999999</v>
      </c>
      <c r="R211" s="42">
        <v>4.1044739999999997</v>
      </c>
      <c r="S211" s="10">
        <v>0.56628250000000002</v>
      </c>
      <c r="T211" s="10">
        <v>0.99952419999999997</v>
      </c>
      <c r="U211" s="58">
        <f t="shared" si="37"/>
        <v>296.45749999999998</v>
      </c>
      <c r="V211" s="58">
        <f t="shared" si="38"/>
        <v>296.45740000000006</v>
      </c>
      <c r="W211" s="53">
        <f t="shared" si="39"/>
        <v>9.9999999918054527E-5</v>
      </c>
      <c r="X211" s="12">
        <f t="shared" si="40"/>
        <v>563.62824999999998</v>
      </c>
      <c r="Y211" s="12">
        <f t="shared" si="41"/>
        <v>606.95238000000006</v>
      </c>
      <c r="Z211" s="54">
        <f t="shared" si="42"/>
        <v>43.324130000000082</v>
      </c>
      <c r="AA211" s="34">
        <v>37.110790000000001</v>
      </c>
      <c r="AB211" s="34">
        <v>41.042200000000001</v>
      </c>
      <c r="AC211" s="60">
        <f t="shared" si="43"/>
        <v>-3.9314099999999996</v>
      </c>
      <c r="AD211">
        <v>3</v>
      </c>
    </row>
    <row r="212" spans="1:30" x14ac:dyDescent="0.25">
      <c r="A212" s="23">
        <v>211</v>
      </c>
      <c r="B212" s="24" t="s">
        <v>218</v>
      </c>
      <c r="C212" s="30">
        <v>195972.29699999999</v>
      </c>
      <c r="D212" s="30">
        <v>436723.06300000002</v>
      </c>
      <c r="E212" s="5">
        <v>874.17</v>
      </c>
      <c r="F212" s="12">
        <f t="shared" si="33"/>
        <v>874170</v>
      </c>
      <c r="G212" s="38">
        <v>6.1955720000000003</v>
      </c>
      <c r="H212" s="38">
        <v>7.0606479999999996</v>
      </c>
      <c r="I212" s="27">
        <f t="shared" si="34"/>
        <v>619.55720000000008</v>
      </c>
      <c r="J212" s="27">
        <f t="shared" si="34"/>
        <v>706.06479999999999</v>
      </c>
      <c r="K212" s="34">
        <v>141</v>
      </c>
      <c r="L212" s="34">
        <v>141</v>
      </c>
      <c r="M212" s="34">
        <f t="shared" si="35"/>
        <v>0</v>
      </c>
      <c r="N212" s="30">
        <v>151.66679999999999</v>
      </c>
      <c r="O212" s="30">
        <v>160.24610000000001</v>
      </c>
      <c r="P212" s="27">
        <f t="shared" si="36"/>
        <v>8.5793000000000177</v>
      </c>
      <c r="Q212" s="42">
        <v>3.2837990000000001</v>
      </c>
      <c r="R212" s="42">
        <v>4.1488750000000003</v>
      </c>
      <c r="S212" s="10">
        <v>0.5377864</v>
      </c>
      <c r="T212" s="10">
        <v>0.97032300000000005</v>
      </c>
      <c r="U212" s="58">
        <f t="shared" si="37"/>
        <v>291.1773</v>
      </c>
      <c r="V212" s="58">
        <f t="shared" si="38"/>
        <v>291.17729999999995</v>
      </c>
      <c r="W212" s="53">
        <f t="shared" si="39"/>
        <v>0</v>
      </c>
      <c r="X212" s="12">
        <f t="shared" si="40"/>
        <v>565.77856000000008</v>
      </c>
      <c r="Y212" s="12">
        <f t="shared" si="41"/>
        <v>609.03250000000003</v>
      </c>
      <c r="Z212" s="54">
        <f t="shared" si="42"/>
        <v>43.253939999999943</v>
      </c>
      <c r="AA212" s="34">
        <v>37.110790000000001</v>
      </c>
      <c r="AB212" s="34">
        <v>41.042200000000001</v>
      </c>
      <c r="AC212" s="60">
        <f t="shared" si="43"/>
        <v>-3.9314099999999996</v>
      </c>
      <c r="AD212">
        <v>3</v>
      </c>
    </row>
    <row r="213" spans="1:30" x14ac:dyDescent="0.25">
      <c r="A213" s="23">
        <v>212</v>
      </c>
      <c r="B213" s="24" t="s">
        <v>219</v>
      </c>
      <c r="C213" s="30">
        <v>195716.391</v>
      </c>
      <c r="D213" s="30">
        <v>437144.06300000002</v>
      </c>
      <c r="E213" s="5">
        <v>874.66</v>
      </c>
      <c r="F213" s="12">
        <f t="shared" si="33"/>
        <v>874660</v>
      </c>
      <c r="G213" s="38">
        <v>6.1867539999999996</v>
      </c>
      <c r="H213" s="38">
        <v>7.0501050000000003</v>
      </c>
      <c r="I213" s="27">
        <f t="shared" si="34"/>
        <v>618.67539999999997</v>
      </c>
      <c r="J213" s="27">
        <f t="shared" si="34"/>
        <v>705.01049999999998</v>
      </c>
      <c r="K213" s="34">
        <v>141</v>
      </c>
      <c r="L213" s="34">
        <v>141</v>
      </c>
      <c r="M213" s="34">
        <f t="shared" si="35"/>
        <v>0</v>
      </c>
      <c r="N213" s="30">
        <v>149.90629999999999</v>
      </c>
      <c r="O213" s="30">
        <v>160.48660000000001</v>
      </c>
      <c r="P213" s="27">
        <f t="shared" si="36"/>
        <v>10.580300000000022</v>
      </c>
      <c r="Q213" s="42">
        <v>2.9746619999999999</v>
      </c>
      <c r="R213" s="42">
        <v>3.8380130000000001</v>
      </c>
      <c r="S213" s="10">
        <v>0.3633788</v>
      </c>
      <c r="T213" s="10">
        <v>0.79504989999999998</v>
      </c>
      <c r="U213" s="58">
        <f t="shared" si="37"/>
        <v>321.20919999999995</v>
      </c>
      <c r="V213" s="58">
        <f t="shared" si="38"/>
        <v>321.20920000000001</v>
      </c>
      <c r="W213" s="53">
        <f t="shared" si="39"/>
        <v>0</v>
      </c>
      <c r="X213" s="12">
        <f t="shared" si="40"/>
        <v>582.33751999999993</v>
      </c>
      <c r="Y213" s="12">
        <f t="shared" si="41"/>
        <v>625.50550999999996</v>
      </c>
      <c r="Z213" s="54">
        <f t="shared" si="42"/>
        <v>43.167990000000032</v>
      </c>
      <c r="AA213" s="34">
        <v>37.110790000000001</v>
      </c>
      <c r="AB213" s="34">
        <v>41.042209999999997</v>
      </c>
      <c r="AC213" s="60">
        <f t="shared" si="43"/>
        <v>-3.9314199999999957</v>
      </c>
      <c r="AD213">
        <v>3</v>
      </c>
    </row>
    <row r="214" spans="1:30" x14ac:dyDescent="0.25">
      <c r="A214" s="23">
        <v>213</v>
      </c>
      <c r="B214" s="24" t="s">
        <v>220</v>
      </c>
      <c r="C214" s="30">
        <v>195395.92199999999</v>
      </c>
      <c r="D214" s="30">
        <v>437518.625</v>
      </c>
      <c r="E214" s="5">
        <v>875.16</v>
      </c>
      <c r="F214" s="12">
        <f t="shared" si="33"/>
        <v>875160</v>
      </c>
      <c r="G214" s="38">
        <v>6.1783210000000004</v>
      </c>
      <c r="H214" s="38">
        <v>7.0403570000000002</v>
      </c>
      <c r="I214" s="27">
        <f t="shared" si="34"/>
        <v>617.83210000000008</v>
      </c>
      <c r="J214" s="27">
        <f t="shared" si="34"/>
        <v>704.03570000000002</v>
      </c>
      <c r="K214" s="34">
        <v>140</v>
      </c>
      <c r="L214" s="34">
        <v>140</v>
      </c>
      <c r="M214" s="34">
        <f t="shared" si="35"/>
        <v>0</v>
      </c>
      <c r="N214" s="30">
        <v>148.82669999999999</v>
      </c>
      <c r="O214" s="30">
        <v>157.69159999999999</v>
      </c>
      <c r="P214" s="27">
        <f t="shared" si="36"/>
        <v>8.8649000000000058</v>
      </c>
      <c r="Q214" s="42">
        <v>3.129499</v>
      </c>
      <c r="R214" s="42">
        <v>3.991536</v>
      </c>
      <c r="S214" s="10">
        <v>0.42916189999999999</v>
      </c>
      <c r="T214" s="10">
        <v>0.86017880000000002</v>
      </c>
      <c r="U214" s="58">
        <f t="shared" si="37"/>
        <v>304.88220000000001</v>
      </c>
      <c r="V214" s="58">
        <f t="shared" si="38"/>
        <v>304.88210000000004</v>
      </c>
      <c r="W214" s="53">
        <f t="shared" si="39"/>
        <v>9.9999999974897946E-5</v>
      </c>
      <c r="X214" s="12">
        <f t="shared" si="40"/>
        <v>574.91590999999994</v>
      </c>
      <c r="Y214" s="12">
        <f t="shared" si="41"/>
        <v>618.01782000000003</v>
      </c>
      <c r="Z214" s="54">
        <f t="shared" si="42"/>
        <v>43.101910000000089</v>
      </c>
      <c r="AA214" s="34">
        <v>37.110790000000001</v>
      </c>
      <c r="AB214" s="34">
        <v>41.042200000000001</v>
      </c>
      <c r="AC214" s="60">
        <f t="shared" si="43"/>
        <v>-3.9314099999999996</v>
      </c>
      <c r="AD214">
        <v>3</v>
      </c>
    </row>
    <row r="215" spans="1:30" x14ac:dyDescent="0.25">
      <c r="A215" s="23">
        <v>214</v>
      </c>
      <c r="B215" s="24" t="s">
        <v>221</v>
      </c>
      <c r="C215" s="30">
        <v>195037.29699999999</v>
      </c>
      <c r="D215" s="30">
        <v>437857.21899999998</v>
      </c>
      <c r="E215" s="5">
        <v>875.65</v>
      </c>
      <c r="F215" s="12">
        <f t="shared" si="33"/>
        <v>875650</v>
      </c>
      <c r="G215" s="38">
        <v>6.1706770000000004</v>
      </c>
      <c r="H215" s="38">
        <v>7.0314009999999998</v>
      </c>
      <c r="I215" s="27">
        <f t="shared" si="34"/>
        <v>617.06770000000006</v>
      </c>
      <c r="J215" s="27">
        <f t="shared" si="34"/>
        <v>703.14009999999996</v>
      </c>
      <c r="K215" s="34">
        <v>141</v>
      </c>
      <c r="L215" s="34">
        <v>141</v>
      </c>
      <c r="M215" s="34">
        <f t="shared" si="35"/>
        <v>0</v>
      </c>
      <c r="N215" s="30">
        <v>152.83449999999999</v>
      </c>
      <c r="O215" s="30">
        <v>163.14250000000001</v>
      </c>
      <c r="P215" s="27">
        <f t="shared" si="36"/>
        <v>10.308000000000021</v>
      </c>
      <c r="Q215" s="42">
        <v>3.1909960000000002</v>
      </c>
      <c r="R215" s="42">
        <v>4.0517200000000004</v>
      </c>
      <c r="S215" s="10">
        <v>0.56010249999999995</v>
      </c>
      <c r="T215" s="10">
        <v>0.95973350000000002</v>
      </c>
      <c r="U215" s="58">
        <f t="shared" si="37"/>
        <v>297.96810000000005</v>
      </c>
      <c r="V215" s="58">
        <f t="shared" si="38"/>
        <v>297.96809999999994</v>
      </c>
      <c r="W215" s="53">
        <f t="shared" si="39"/>
        <v>0</v>
      </c>
      <c r="X215" s="12">
        <f t="shared" si="40"/>
        <v>561.05745000000002</v>
      </c>
      <c r="Y215" s="12">
        <f t="shared" si="41"/>
        <v>607.16674999999998</v>
      </c>
      <c r="Z215" s="54">
        <f t="shared" si="42"/>
        <v>46.109299999999962</v>
      </c>
      <c r="AA215" s="34">
        <v>37.110790000000001</v>
      </c>
      <c r="AB215" s="34">
        <v>41.042200000000001</v>
      </c>
      <c r="AC215" s="60">
        <f t="shared" si="43"/>
        <v>-3.9314099999999996</v>
      </c>
      <c r="AD215">
        <v>3</v>
      </c>
    </row>
    <row r="216" spans="1:30" x14ac:dyDescent="0.25">
      <c r="A216" s="23">
        <v>215</v>
      </c>
      <c r="B216" s="24" t="s">
        <v>222</v>
      </c>
      <c r="C216" s="30">
        <v>194742.625</v>
      </c>
      <c r="D216" s="30">
        <v>438251.09399999998</v>
      </c>
      <c r="E216" s="5">
        <v>876.15</v>
      </c>
      <c r="F216" s="12">
        <f t="shared" si="33"/>
        <v>876150</v>
      </c>
      <c r="G216" s="38">
        <v>6.163805</v>
      </c>
      <c r="H216" s="38">
        <v>7.0231630000000003</v>
      </c>
      <c r="I216" s="27">
        <f t="shared" si="34"/>
        <v>616.38049999999998</v>
      </c>
      <c r="J216" s="27">
        <f t="shared" si="34"/>
        <v>702.31630000000007</v>
      </c>
      <c r="K216" s="34">
        <v>141</v>
      </c>
      <c r="L216" s="34">
        <v>141</v>
      </c>
      <c r="M216" s="34">
        <f t="shared" si="35"/>
        <v>0</v>
      </c>
      <c r="N216" s="30">
        <v>153.4718</v>
      </c>
      <c r="O216" s="30">
        <v>165.5986</v>
      </c>
      <c r="P216" s="27">
        <f t="shared" si="36"/>
        <v>12.126800000000003</v>
      </c>
      <c r="Q216" s="42">
        <v>3.3195489999999999</v>
      </c>
      <c r="R216" s="42">
        <v>4.1789079999999998</v>
      </c>
      <c r="S216" s="10">
        <v>0.44190020000000002</v>
      </c>
      <c r="T216" s="10">
        <v>0.87158279999999999</v>
      </c>
      <c r="U216" s="58">
        <f t="shared" si="37"/>
        <v>284.42560000000003</v>
      </c>
      <c r="V216" s="58">
        <f t="shared" si="38"/>
        <v>284.42550000000006</v>
      </c>
      <c r="W216" s="53">
        <f t="shared" si="39"/>
        <v>9.9999999974897946E-5</v>
      </c>
      <c r="X216" s="12">
        <f t="shared" si="40"/>
        <v>572.19047999999998</v>
      </c>
      <c r="Y216" s="12">
        <f t="shared" si="41"/>
        <v>615.15802000000008</v>
      </c>
      <c r="Z216" s="54">
        <f t="shared" si="42"/>
        <v>42.967540000000099</v>
      </c>
      <c r="AA216" s="34">
        <v>37.110790000000001</v>
      </c>
      <c r="AB216" s="34">
        <v>41.042200000000001</v>
      </c>
      <c r="AC216" s="60">
        <f t="shared" si="43"/>
        <v>-3.9314099999999996</v>
      </c>
      <c r="AD216">
        <v>3</v>
      </c>
    </row>
    <row r="217" spans="1:30" x14ac:dyDescent="0.25">
      <c r="A217" s="23">
        <v>216</v>
      </c>
      <c r="B217" s="24" t="s">
        <v>223</v>
      </c>
      <c r="C217" s="30">
        <v>194561.28099999999</v>
      </c>
      <c r="D217" s="30">
        <v>438708.34399999998</v>
      </c>
      <c r="E217" s="5">
        <v>876.64</v>
      </c>
      <c r="F217" s="12">
        <f t="shared" si="33"/>
        <v>876640</v>
      </c>
      <c r="G217" s="38">
        <v>6.1577120000000001</v>
      </c>
      <c r="H217" s="38">
        <v>7.0156070000000001</v>
      </c>
      <c r="I217" s="27">
        <f t="shared" si="34"/>
        <v>615.77120000000002</v>
      </c>
      <c r="J217" s="27">
        <f t="shared" si="34"/>
        <v>701.5607</v>
      </c>
      <c r="K217" s="34">
        <v>139</v>
      </c>
      <c r="L217" s="34">
        <v>139</v>
      </c>
      <c r="M217" s="34">
        <f t="shared" si="35"/>
        <v>0</v>
      </c>
      <c r="N217" s="30">
        <v>151.77180000000001</v>
      </c>
      <c r="O217" s="30">
        <v>162.3306</v>
      </c>
      <c r="P217" s="27">
        <f t="shared" si="36"/>
        <v>10.558799999999991</v>
      </c>
      <c r="Q217" s="42">
        <v>3.4898699999999998</v>
      </c>
      <c r="R217" s="42">
        <v>4.3477649999999999</v>
      </c>
      <c r="S217" s="10">
        <v>0.51885570000000003</v>
      </c>
      <c r="T217" s="10">
        <v>0.94780419999999999</v>
      </c>
      <c r="U217" s="58">
        <f t="shared" si="37"/>
        <v>266.78420000000006</v>
      </c>
      <c r="V217" s="58">
        <f t="shared" si="38"/>
        <v>266.78420000000006</v>
      </c>
      <c r="W217" s="53">
        <f t="shared" si="39"/>
        <v>0</v>
      </c>
      <c r="X217" s="12">
        <f t="shared" si="40"/>
        <v>563.88562999999999</v>
      </c>
      <c r="Y217" s="12">
        <f t="shared" si="41"/>
        <v>606.78027999999995</v>
      </c>
      <c r="Z217" s="54">
        <f t="shared" si="42"/>
        <v>42.894649999999956</v>
      </c>
      <c r="AA217" s="34">
        <v>37.110799999999998</v>
      </c>
      <c r="AB217" s="34">
        <v>41.042189999999998</v>
      </c>
      <c r="AC217" s="60">
        <f t="shared" si="43"/>
        <v>-3.9313900000000004</v>
      </c>
      <c r="AD217">
        <v>3</v>
      </c>
    </row>
    <row r="218" spans="1:30" x14ac:dyDescent="0.25">
      <c r="A218" s="23">
        <v>217</v>
      </c>
      <c r="B218" s="24" t="s">
        <v>224</v>
      </c>
      <c r="C218" s="30">
        <v>194491.93799999999</v>
      </c>
      <c r="D218" s="30">
        <v>439195.53100000002</v>
      </c>
      <c r="E218" s="5">
        <v>877.13</v>
      </c>
      <c r="F218" s="12">
        <f t="shared" si="33"/>
        <v>877130</v>
      </c>
      <c r="G218" s="38">
        <v>6.1496250000000003</v>
      </c>
      <c r="H218" s="38">
        <v>7.0055170000000002</v>
      </c>
      <c r="I218" s="27">
        <f t="shared" si="34"/>
        <v>614.96250000000009</v>
      </c>
      <c r="J218" s="27">
        <f t="shared" si="34"/>
        <v>700.55169999999998</v>
      </c>
      <c r="K218" s="34">
        <v>136</v>
      </c>
      <c r="L218" s="34">
        <v>136</v>
      </c>
      <c r="M218" s="34">
        <f t="shared" si="35"/>
        <v>0</v>
      </c>
      <c r="N218" s="30">
        <v>148.75030000000001</v>
      </c>
      <c r="O218" s="30">
        <v>160.1223</v>
      </c>
      <c r="P218" s="27">
        <f t="shared" si="36"/>
        <v>11.371999999999986</v>
      </c>
      <c r="Q218" s="42">
        <v>3.1274190000000002</v>
      </c>
      <c r="R218" s="42">
        <v>3.983311</v>
      </c>
      <c r="S218" s="10">
        <v>0.47981269999999998</v>
      </c>
      <c r="T218" s="10">
        <v>0.90776000000000001</v>
      </c>
      <c r="U218" s="58">
        <f t="shared" si="37"/>
        <v>302.22059999999999</v>
      </c>
      <c r="V218" s="58">
        <f t="shared" si="38"/>
        <v>302.22059999999999</v>
      </c>
      <c r="W218" s="53">
        <f t="shared" si="39"/>
        <v>0</v>
      </c>
      <c r="X218" s="12">
        <f t="shared" si="40"/>
        <v>566.98122999999998</v>
      </c>
      <c r="Y218" s="12">
        <f t="shared" si="41"/>
        <v>609.77570000000003</v>
      </c>
      <c r="Z218" s="54">
        <f t="shared" si="42"/>
        <v>42.794470000000047</v>
      </c>
      <c r="AA218" s="34">
        <v>37.110799999999998</v>
      </c>
      <c r="AB218" s="34">
        <v>41.042189999999998</v>
      </c>
      <c r="AC218" s="60">
        <f t="shared" si="43"/>
        <v>-3.9313900000000004</v>
      </c>
      <c r="AD218">
        <v>3</v>
      </c>
    </row>
    <row r="219" spans="1:30" x14ac:dyDescent="0.25">
      <c r="A219" s="23">
        <v>218</v>
      </c>
      <c r="B219" s="24" t="s">
        <v>225</v>
      </c>
      <c r="C219" s="30">
        <v>194385.15599999999</v>
      </c>
      <c r="D219" s="30">
        <v>439675.125</v>
      </c>
      <c r="E219" s="5">
        <v>877.62</v>
      </c>
      <c r="F219" s="12">
        <f t="shared" si="33"/>
        <v>877620</v>
      </c>
      <c r="G219" s="38">
        <v>6.1419889999999997</v>
      </c>
      <c r="H219" s="38">
        <v>6.9967139999999999</v>
      </c>
      <c r="I219" s="27">
        <f t="shared" si="34"/>
        <v>614.19889999999998</v>
      </c>
      <c r="J219" s="27">
        <f t="shared" si="34"/>
        <v>699.67139999999995</v>
      </c>
      <c r="K219" s="34">
        <v>143</v>
      </c>
      <c r="L219" s="34">
        <v>143</v>
      </c>
      <c r="M219" s="34">
        <f t="shared" si="35"/>
        <v>0</v>
      </c>
      <c r="N219" s="30">
        <v>156.7405</v>
      </c>
      <c r="O219" s="30">
        <v>165.32509999999999</v>
      </c>
      <c r="P219" s="27">
        <f t="shared" si="36"/>
        <v>8.5845999999999947</v>
      </c>
      <c r="Q219" s="42">
        <v>3.160066</v>
      </c>
      <c r="R219" s="42">
        <v>4.0147909999999998</v>
      </c>
      <c r="S219" s="10">
        <v>0.52484509999999995</v>
      </c>
      <c r="T219" s="10">
        <v>1.0134209999999999</v>
      </c>
      <c r="U219" s="58">
        <f t="shared" si="37"/>
        <v>298.19229999999999</v>
      </c>
      <c r="V219" s="58">
        <f t="shared" si="38"/>
        <v>298.19229999999999</v>
      </c>
      <c r="W219" s="53">
        <f t="shared" si="39"/>
        <v>0</v>
      </c>
      <c r="X219" s="12">
        <f t="shared" si="40"/>
        <v>561.71438999999998</v>
      </c>
      <c r="Y219" s="12">
        <f t="shared" si="41"/>
        <v>598.32929999999999</v>
      </c>
      <c r="Z219" s="54">
        <f t="shared" si="42"/>
        <v>36.614910000000009</v>
      </c>
      <c r="AA219" s="34">
        <v>37.110790000000001</v>
      </c>
      <c r="AB219" s="34">
        <v>41.042189999999998</v>
      </c>
      <c r="AC219" s="60">
        <f t="shared" si="43"/>
        <v>-3.9313999999999965</v>
      </c>
      <c r="AD219">
        <v>3</v>
      </c>
    </row>
    <row r="220" spans="1:30" x14ac:dyDescent="0.25">
      <c r="A220" s="23">
        <v>219</v>
      </c>
      <c r="B220" s="24" t="s">
        <v>226</v>
      </c>
      <c r="C220" s="30">
        <v>194134.96900000001</v>
      </c>
      <c r="D220" s="30">
        <v>440097.15600000002</v>
      </c>
      <c r="E220" s="5">
        <v>878.11</v>
      </c>
      <c r="F220" s="12">
        <f t="shared" si="33"/>
        <v>878110</v>
      </c>
      <c r="G220" s="38">
        <v>6.1354129999999998</v>
      </c>
      <c r="H220" s="38">
        <v>6.988734</v>
      </c>
      <c r="I220" s="27">
        <f t="shared" si="34"/>
        <v>613.54129999999998</v>
      </c>
      <c r="J220" s="27">
        <f t="shared" si="34"/>
        <v>698.87339999999995</v>
      </c>
      <c r="K220" s="34">
        <v>141</v>
      </c>
      <c r="L220" s="34">
        <v>141</v>
      </c>
      <c r="M220" s="34">
        <f t="shared" si="35"/>
        <v>0</v>
      </c>
      <c r="N220" s="30">
        <v>152.91059999999999</v>
      </c>
      <c r="O220" s="30">
        <v>164.01329999999999</v>
      </c>
      <c r="P220" s="27">
        <f t="shared" si="36"/>
        <v>11.102699999999999</v>
      </c>
      <c r="Q220" s="42">
        <v>3.3910870000000002</v>
      </c>
      <c r="R220" s="42">
        <v>4.244408</v>
      </c>
      <c r="S220" s="10">
        <v>0.4577079</v>
      </c>
      <c r="T220" s="10">
        <v>0.88436720000000002</v>
      </c>
      <c r="U220" s="58">
        <f t="shared" si="37"/>
        <v>274.43259999999998</v>
      </c>
      <c r="V220" s="58">
        <f t="shared" si="38"/>
        <v>274.43259999999998</v>
      </c>
      <c r="W220" s="53">
        <f t="shared" si="39"/>
        <v>0</v>
      </c>
      <c r="X220" s="12">
        <f t="shared" si="40"/>
        <v>567.77050999999994</v>
      </c>
      <c r="Y220" s="12">
        <f t="shared" si="41"/>
        <v>610.43668000000002</v>
      </c>
      <c r="Z220" s="54">
        <f t="shared" si="42"/>
        <v>42.666170000000079</v>
      </c>
      <c r="AA220" s="34">
        <v>37.110790000000001</v>
      </c>
      <c r="AB220" s="34">
        <v>41.042200000000001</v>
      </c>
      <c r="AC220" s="60">
        <f t="shared" si="43"/>
        <v>-3.9314099999999996</v>
      </c>
      <c r="AD220">
        <v>3</v>
      </c>
    </row>
    <row r="221" spans="1:30" x14ac:dyDescent="0.25">
      <c r="A221" s="25">
        <v>220</v>
      </c>
      <c r="B221" s="26" t="s">
        <v>227</v>
      </c>
      <c r="C221" s="31">
        <v>193802.96900000001</v>
      </c>
      <c r="D221" s="31">
        <v>440462.06300000002</v>
      </c>
      <c r="E221" s="6">
        <v>878.58989999999994</v>
      </c>
      <c r="F221" s="13">
        <f t="shared" si="33"/>
        <v>878589.89999999991</v>
      </c>
      <c r="G221" s="39">
        <v>6.1265919999999996</v>
      </c>
      <c r="H221" s="39">
        <v>6.978129</v>
      </c>
      <c r="I221" s="28">
        <f t="shared" si="34"/>
        <v>612.65919999999994</v>
      </c>
      <c r="J221" s="28">
        <f t="shared" si="34"/>
        <v>697.81290000000001</v>
      </c>
      <c r="K221" s="36">
        <v>149</v>
      </c>
      <c r="L221" s="36">
        <v>149</v>
      </c>
      <c r="M221" s="36">
        <f t="shared" si="35"/>
        <v>0</v>
      </c>
      <c r="N221" s="31">
        <v>153.48159999999999</v>
      </c>
      <c r="O221" s="31">
        <v>157.83500000000001</v>
      </c>
      <c r="P221" s="28">
        <f t="shared" si="36"/>
        <v>4.3534000000000219</v>
      </c>
      <c r="Q221" s="43">
        <v>2.831861</v>
      </c>
      <c r="R221" s="43">
        <v>3.6833979999999999</v>
      </c>
      <c r="S221" s="11">
        <v>0.43829309999999999</v>
      </c>
      <c r="T221" s="11">
        <v>0.86405810000000005</v>
      </c>
      <c r="U221" s="58">
        <f t="shared" si="37"/>
        <v>329.47309999999999</v>
      </c>
      <c r="V221" s="58">
        <f t="shared" si="38"/>
        <v>329.47309999999999</v>
      </c>
      <c r="W221" s="45">
        <f t="shared" si="39"/>
        <v>0</v>
      </c>
      <c r="X221" s="12">
        <f t="shared" si="40"/>
        <v>568.82988999999998</v>
      </c>
      <c r="Y221" s="12">
        <f t="shared" si="41"/>
        <v>611.40708999999993</v>
      </c>
      <c r="Z221" s="55">
        <f t="shared" si="42"/>
        <v>42.577199999999948</v>
      </c>
      <c r="AA221" s="36">
        <v>37.110790000000001</v>
      </c>
      <c r="AB221" s="36">
        <v>41.042189999999998</v>
      </c>
      <c r="AC221" s="60">
        <f t="shared" si="43"/>
        <v>-3.9313999999999965</v>
      </c>
      <c r="AD221">
        <v>3</v>
      </c>
    </row>
    <row r="222" spans="1:30" x14ac:dyDescent="0.25">
      <c r="A222" s="23">
        <v>221</v>
      </c>
      <c r="B222" s="24" t="s">
        <v>228</v>
      </c>
      <c r="C222" s="66">
        <v>193802.96900000001</v>
      </c>
      <c r="D222" s="66">
        <v>440462.06300000002</v>
      </c>
      <c r="E222" s="5">
        <v>878.59</v>
      </c>
      <c r="F222" s="12">
        <f t="shared" si="33"/>
        <v>878590</v>
      </c>
      <c r="G222" s="38">
        <v>6.1265919999999996</v>
      </c>
      <c r="H222" s="38">
        <v>6.978129</v>
      </c>
      <c r="I222" s="27">
        <f t="shared" si="34"/>
        <v>612.65919999999994</v>
      </c>
      <c r="J222" s="27">
        <f t="shared" si="34"/>
        <v>697.81290000000001</v>
      </c>
      <c r="K222" s="34">
        <v>102</v>
      </c>
      <c r="L222" s="34">
        <v>102</v>
      </c>
      <c r="M222" s="34">
        <f t="shared" si="35"/>
        <v>0</v>
      </c>
      <c r="N222" s="30">
        <v>108.158</v>
      </c>
      <c r="O222" s="30">
        <v>116.2679</v>
      </c>
      <c r="P222" s="27">
        <f t="shared" si="36"/>
        <v>8.1098999999999961</v>
      </c>
      <c r="Q222" s="42">
        <v>1.9099250000000001</v>
      </c>
      <c r="R222" s="42">
        <v>2.761463</v>
      </c>
      <c r="S222" s="10">
        <v>0.32329790000000003</v>
      </c>
      <c r="T222" s="10">
        <v>0.7490656</v>
      </c>
      <c r="U222" s="58">
        <f t="shared" si="37"/>
        <v>421.66669999999993</v>
      </c>
      <c r="V222" s="58">
        <f t="shared" si="38"/>
        <v>421.66660000000002</v>
      </c>
      <c r="W222" s="53">
        <f t="shared" si="39"/>
        <v>9.9999999918054527E-5</v>
      </c>
      <c r="X222" s="12">
        <f t="shared" si="40"/>
        <v>580.32940999999994</v>
      </c>
      <c r="Y222" s="12">
        <f t="shared" si="41"/>
        <v>622.90634</v>
      </c>
      <c r="Z222" s="54">
        <f t="shared" si="42"/>
        <v>42.576930000000061</v>
      </c>
      <c r="AA222" s="59">
        <v>43.5</v>
      </c>
      <c r="AB222" s="59">
        <v>43.5</v>
      </c>
      <c r="AC222" s="60">
        <f t="shared" si="43"/>
        <v>0</v>
      </c>
      <c r="AD222">
        <v>3</v>
      </c>
    </row>
    <row r="223" spans="1:30" x14ac:dyDescent="0.25">
      <c r="A223" s="23">
        <v>222</v>
      </c>
      <c r="B223" s="24" t="s">
        <v>229</v>
      </c>
      <c r="C223" s="66">
        <v>193364.71900000001</v>
      </c>
      <c r="D223" s="66">
        <v>440700.06300000002</v>
      </c>
      <c r="E223" s="5">
        <v>879.09</v>
      </c>
      <c r="F223" s="12">
        <f t="shared" si="33"/>
        <v>879090</v>
      </c>
      <c r="G223" s="38">
        <v>6.1261939999999999</v>
      </c>
      <c r="H223" s="38">
        <v>6.9771320000000001</v>
      </c>
      <c r="I223" s="27">
        <f t="shared" si="34"/>
        <v>612.61940000000004</v>
      </c>
      <c r="J223" s="27">
        <f t="shared" si="34"/>
        <v>697.71320000000003</v>
      </c>
      <c r="K223" s="34">
        <v>103</v>
      </c>
      <c r="L223" s="34">
        <v>103</v>
      </c>
      <c r="M223" s="34">
        <f t="shared" si="35"/>
        <v>0</v>
      </c>
      <c r="N223" s="30">
        <v>112.9149</v>
      </c>
      <c r="O223" s="30">
        <v>123.3801</v>
      </c>
      <c r="P223" s="27">
        <f t="shared" si="36"/>
        <v>10.465199999999996</v>
      </c>
      <c r="Q223" s="42">
        <v>1.9646889999999999</v>
      </c>
      <c r="R223" s="42">
        <v>2.8156270000000001</v>
      </c>
      <c r="S223" s="10">
        <v>0.40309830000000002</v>
      </c>
      <c r="T223" s="10">
        <v>0.8285652</v>
      </c>
      <c r="U223" s="58">
        <f t="shared" si="37"/>
        <v>416.15050000000002</v>
      </c>
      <c r="V223" s="58">
        <f t="shared" si="38"/>
        <v>416.15050000000002</v>
      </c>
      <c r="W223" s="53">
        <f t="shared" si="39"/>
        <v>0</v>
      </c>
      <c r="X223" s="12">
        <f t="shared" si="40"/>
        <v>572.30957000000001</v>
      </c>
      <c r="Y223" s="12">
        <f t="shared" si="41"/>
        <v>614.85667999999998</v>
      </c>
      <c r="Z223" s="54">
        <f t="shared" si="42"/>
        <v>42.547109999999975</v>
      </c>
      <c r="AA223" s="59">
        <v>43.5</v>
      </c>
      <c r="AB223" s="59">
        <v>43.5</v>
      </c>
      <c r="AC223" s="60">
        <f t="shared" si="43"/>
        <v>0</v>
      </c>
      <c r="AD223">
        <v>3</v>
      </c>
    </row>
    <row r="224" spans="1:30" x14ac:dyDescent="0.25">
      <c r="A224" s="23">
        <v>223</v>
      </c>
      <c r="B224" s="24" t="s">
        <v>230</v>
      </c>
      <c r="C224" s="66">
        <v>192985.766</v>
      </c>
      <c r="D224" s="66">
        <v>441027.46899999998</v>
      </c>
      <c r="E224" s="5">
        <v>879.59</v>
      </c>
      <c r="F224" s="12">
        <f t="shared" si="33"/>
        <v>879590</v>
      </c>
      <c r="G224" s="38">
        <v>6.1257190000000001</v>
      </c>
      <c r="H224" s="38">
        <v>6.9758979999999999</v>
      </c>
      <c r="I224" s="27">
        <f t="shared" si="34"/>
        <v>612.57190000000003</v>
      </c>
      <c r="J224" s="27">
        <f t="shared" si="34"/>
        <v>697.58979999999997</v>
      </c>
      <c r="K224" s="34">
        <v>100.9353</v>
      </c>
      <c r="L224" s="34">
        <v>101</v>
      </c>
      <c r="M224" s="34">
        <f t="shared" si="35"/>
        <v>-6.4700000000001978E-2</v>
      </c>
      <c r="N224" s="30">
        <v>100.9353</v>
      </c>
      <c r="O224" s="30">
        <v>112.86450000000001</v>
      </c>
      <c r="P224" s="27">
        <f t="shared" si="36"/>
        <v>11.929200000000009</v>
      </c>
      <c r="Q224" s="42">
        <v>1.8336269999999999</v>
      </c>
      <c r="R224" s="42">
        <v>2.6826310000000002</v>
      </c>
      <c r="S224" s="10">
        <v>0</v>
      </c>
      <c r="T224" s="10">
        <v>0.42294910000000002</v>
      </c>
      <c r="U224" s="58">
        <f t="shared" si="37"/>
        <v>429.20920000000001</v>
      </c>
      <c r="V224" s="58">
        <f t="shared" si="38"/>
        <v>429.32670000000002</v>
      </c>
      <c r="W224" s="53">
        <f t="shared" si="39"/>
        <v>-0.11750000000000682</v>
      </c>
      <c r="X224" s="12">
        <f t="shared" si="40"/>
        <v>612.57190000000003</v>
      </c>
      <c r="Y224" s="12">
        <f t="shared" si="41"/>
        <v>655.29489000000001</v>
      </c>
      <c r="Z224" s="54">
        <f t="shared" si="42"/>
        <v>42.722989999999982</v>
      </c>
      <c r="AA224" s="59">
        <v>43.5</v>
      </c>
      <c r="AB224" s="59">
        <v>43.5</v>
      </c>
      <c r="AC224" s="60">
        <f t="shared" si="43"/>
        <v>0</v>
      </c>
      <c r="AD224">
        <v>3</v>
      </c>
    </row>
    <row r="225" spans="1:30" x14ac:dyDescent="0.25">
      <c r="A225" s="23">
        <v>224</v>
      </c>
      <c r="B225" s="24" t="s">
        <v>231</v>
      </c>
      <c r="C225" s="66">
        <v>192704.484</v>
      </c>
      <c r="D225" s="66">
        <v>441439.25</v>
      </c>
      <c r="E225" s="5">
        <v>880.11</v>
      </c>
      <c r="F225" s="12">
        <f t="shared" si="33"/>
        <v>880110</v>
      </c>
      <c r="G225" s="38">
        <v>6.1253950000000001</v>
      </c>
      <c r="H225" s="38">
        <v>6.9750639999999997</v>
      </c>
      <c r="I225" s="27">
        <f t="shared" si="34"/>
        <v>612.53949999999998</v>
      </c>
      <c r="J225" s="27">
        <f t="shared" si="34"/>
        <v>697.50639999999999</v>
      </c>
      <c r="K225" s="34">
        <v>101</v>
      </c>
      <c r="L225" s="34">
        <v>101</v>
      </c>
      <c r="M225" s="34">
        <f t="shared" si="35"/>
        <v>0</v>
      </c>
      <c r="N225" s="30">
        <v>110.6854</v>
      </c>
      <c r="O225" s="30">
        <v>121.09910000000001</v>
      </c>
      <c r="P225" s="27">
        <f t="shared" si="36"/>
        <v>10.413700000000006</v>
      </c>
      <c r="Q225" s="42">
        <v>2.2095530000000001</v>
      </c>
      <c r="R225" s="42">
        <v>3.0592220000000001</v>
      </c>
      <c r="S225" s="10">
        <v>0.53269750000000005</v>
      </c>
      <c r="T225" s="10">
        <v>0.91049150000000001</v>
      </c>
      <c r="U225" s="58">
        <f t="shared" si="37"/>
        <v>391.58420000000001</v>
      </c>
      <c r="V225" s="58">
        <f t="shared" si="38"/>
        <v>391.58419999999995</v>
      </c>
      <c r="W225" s="53">
        <f t="shared" si="39"/>
        <v>0</v>
      </c>
      <c r="X225" s="12">
        <f t="shared" si="40"/>
        <v>559.26974999999993</v>
      </c>
      <c r="Y225" s="12">
        <f t="shared" si="41"/>
        <v>606.45724999999993</v>
      </c>
      <c r="Z225" s="54">
        <f t="shared" si="42"/>
        <v>47.1875</v>
      </c>
      <c r="AA225" s="59">
        <v>43.5</v>
      </c>
      <c r="AB225" s="59">
        <v>43.5</v>
      </c>
      <c r="AC225" s="60">
        <f t="shared" si="43"/>
        <v>0</v>
      </c>
      <c r="AD225">
        <v>3</v>
      </c>
    </row>
    <row r="226" spans="1:30" x14ac:dyDescent="0.25">
      <c r="A226" s="23">
        <v>225</v>
      </c>
      <c r="B226" s="24" t="s">
        <v>232</v>
      </c>
      <c r="C226" s="66">
        <v>192558.84400000001</v>
      </c>
      <c r="D226" s="66">
        <v>441918.875</v>
      </c>
      <c r="E226" s="5">
        <v>880.69</v>
      </c>
      <c r="F226" s="12">
        <f t="shared" si="33"/>
        <v>880690</v>
      </c>
      <c r="G226" s="38">
        <v>6.1251629999999997</v>
      </c>
      <c r="H226" s="38">
        <v>6.9743329999999997</v>
      </c>
      <c r="I226" s="27">
        <f t="shared" si="34"/>
        <v>612.5163</v>
      </c>
      <c r="J226" s="27">
        <f t="shared" si="34"/>
        <v>697.43329999999992</v>
      </c>
      <c r="K226" s="34">
        <v>94</v>
      </c>
      <c r="L226" s="34">
        <v>94</v>
      </c>
      <c r="M226" s="34">
        <f t="shared" si="35"/>
        <v>0</v>
      </c>
      <c r="N226" s="30">
        <v>101.2512</v>
      </c>
      <c r="O226" s="30">
        <v>109.1506</v>
      </c>
      <c r="P226" s="27">
        <f t="shared" si="36"/>
        <v>7.8994</v>
      </c>
      <c r="Q226" s="42">
        <v>2.5483539999999998</v>
      </c>
      <c r="R226" s="42">
        <v>3.3975249999999999</v>
      </c>
      <c r="S226" s="10">
        <v>0.55584880000000003</v>
      </c>
      <c r="T226" s="10">
        <v>0.90357460000000001</v>
      </c>
      <c r="U226" s="58">
        <f t="shared" si="37"/>
        <v>357.68090000000001</v>
      </c>
      <c r="V226" s="58">
        <f t="shared" si="38"/>
        <v>357.68079999999998</v>
      </c>
      <c r="W226" s="53">
        <f t="shared" si="39"/>
        <v>1.0000000003174137E-4</v>
      </c>
      <c r="X226" s="12">
        <f t="shared" si="40"/>
        <v>556.93142</v>
      </c>
      <c r="Y226" s="12">
        <f t="shared" si="41"/>
        <v>607.07583999999997</v>
      </c>
      <c r="Z226" s="54">
        <f t="shared" si="42"/>
        <v>50.144419999999968</v>
      </c>
      <c r="AA226" s="59">
        <v>43.5</v>
      </c>
      <c r="AB226" s="59">
        <v>43.5</v>
      </c>
      <c r="AC226" s="60">
        <f t="shared" si="43"/>
        <v>0</v>
      </c>
      <c r="AD226">
        <v>3</v>
      </c>
    </row>
    <row r="227" spans="1:30" x14ac:dyDescent="0.25">
      <c r="A227" s="23">
        <v>226</v>
      </c>
      <c r="B227" s="24" t="s">
        <v>233</v>
      </c>
      <c r="C227" s="66">
        <v>192293.57800000001</v>
      </c>
      <c r="D227" s="66">
        <v>442337.65600000002</v>
      </c>
      <c r="E227" s="5">
        <v>881.27</v>
      </c>
      <c r="F227" s="12">
        <f t="shared" si="33"/>
        <v>881270</v>
      </c>
      <c r="G227" s="38">
        <v>6.1249159999999998</v>
      </c>
      <c r="H227" s="38">
        <v>6.9734930000000004</v>
      </c>
      <c r="I227" s="27">
        <f t="shared" si="34"/>
        <v>612.49159999999995</v>
      </c>
      <c r="J227" s="27">
        <f t="shared" si="34"/>
        <v>697.34930000000008</v>
      </c>
      <c r="K227" s="34">
        <v>89</v>
      </c>
      <c r="L227" s="34">
        <v>89</v>
      </c>
      <c r="M227" s="34">
        <f t="shared" si="35"/>
        <v>0</v>
      </c>
      <c r="N227" s="30">
        <v>89.112790000000004</v>
      </c>
      <c r="O227" s="30">
        <v>92.954089999999994</v>
      </c>
      <c r="P227" s="27">
        <f t="shared" si="36"/>
        <v>3.8412999999999897</v>
      </c>
      <c r="Q227" s="42">
        <v>2.5327250000000001</v>
      </c>
      <c r="R227" s="42">
        <v>3.3813019999999998</v>
      </c>
      <c r="S227" s="10">
        <v>1.2445889999999999E-2</v>
      </c>
      <c r="T227" s="10">
        <v>0.4367453</v>
      </c>
      <c r="U227" s="58">
        <f t="shared" si="37"/>
        <v>359.21909999999997</v>
      </c>
      <c r="V227" s="58">
        <f t="shared" si="38"/>
        <v>359.21910000000008</v>
      </c>
      <c r="W227" s="53">
        <f t="shared" si="39"/>
        <v>0</v>
      </c>
      <c r="X227" s="12">
        <f t="shared" si="40"/>
        <v>611.24701099999993</v>
      </c>
      <c r="Y227" s="12">
        <f t="shared" si="41"/>
        <v>653.67477000000008</v>
      </c>
      <c r="Z227" s="54">
        <f t="shared" si="42"/>
        <v>42.427759000000151</v>
      </c>
      <c r="AA227" s="59">
        <v>43.5</v>
      </c>
      <c r="AB227" s="59">
        <v>43.5</v>
      </c>
      <c r="AC227" s="60">
        <f t="shared" si="43"/>
        <v>0</v>
      </c>
      <c r="AD227">
        <v>3</v>
      </c>
    </row>
    <row r="228" spans="1:30" x14ac:dyDescent="0.25">
      <c r="A228" s="23">
        <v>227</v>
      </c>
      <c r="B228" s="24" t="s">
        <v>234</v>
      </c>
      <c r="C228" s="66">
        <v>191853.016</v>
      </c>
      <c r="D228" s="66">
        <v>442565.34399999998</v>
      </c>
      <c r="E228" s="5">
        <v>881.85</v>
      </c>
      <c r="F228" s="12">
        <f t="shared" si="33"/>
        <v>881850</v>
      </c>
      <c r="G228" s="38">
        <v>6.1247170000000004</v>
      </c>
      <c r="H228" s="38">
        <v>6.9728690000000002</v>
      </c>
      <c r="I228" s="27">
        <f t="shared" si="34"/>
        <v>612.47170000000006</v>
      </c>
      <c r="J228" s="27">
        <f t="shared" si="34"/>
        <v>697.28690000000006</v>
      </c>
      <c r="K228" s="34">
        <v>94</v>
      </c>
      <c r="L228" s="34">
        <v>94</v>
      </c>
      <c r="M228" s="34">
        <f t="shared" si="35"/>
        <v>0</v>
      </c>
      <c r="N228" s="30">
        <v>103.0061</v>
      </c>
      <c r="O228" s="30">
        <v>109.62130000000001</v>
      </c>
      <c r="P228" s="27">
        <f t="shared" si="36"/>
        <v>6.6152000000000015</v>
      </c>
      <c r="Q228" s="42">
        <v>2.6188660000000001</v>
      </c>
      <c r="R228" s="42">
        <v>3.4670179999999999</v>
      </c>
      <c r="S228" s="10">
        <v>0.57735749999999997</v>
      </c>
      <c r="T228" s="10">
        <v>1.0014350000000001</v>
      </c>
      <c r="U228" s="58">
        <f t="shared" si="37"/>
        <v>350.58510000000001</v>
      </c>
      <c r="V228" s="58">
        <f t="shared" si="38"/>
        <v>350.58510000000001</v>
      </c>
      <c r="W228" s="53">
        <f t="shared" si="39"/>
        <v>0</v>
      </c>
      <c r="X228" s="12">
        <f t="shared" si="40"/>
        <v>554.73595000000012</v>
      </c>
      <c r="Y228" s="12">
        <f t="shared" si="41"/>
        <v>597.14340000000004</v>
      </c>
      <c r="Z228" s="54">
        <f t="shared" si="42"/>
        <v>42.407449999999926</v>
      </c>
      <c r="AA228" s="59">
        <v>43.5</v>
      </c>
      <c r="AB228" s="59">
        <v>43.5</v>
      </c>
      <c r="AC228" s="60">
        <f t="shared" si="43"/>
        <v>0</v>
      </c>
      <c r="AD228">
        <v>3</v>
      </c>
    </row>
    <row r="229" spans="1:30" x14ac:dyDescent="0.25">
      <c r="A229" s="23">
        <v>228</v>
      </c>
      <c r="B229" s="24" t="s">
        <v>235</v>
      </c>
      <c r="C229" s="66">
        <v>191391.71900000001</v>
      </c>
      <c r="D229" s="66">
        <v>442752.93800000002</v>
      </c>
      <c r="E229" s="5">
        <v>882.37</v>
      </c>
      <c r="F229" s="12">
        <f t="shared" si="33"/>
        <v>882370</v>
      </c>
      <c r="G229" s="38">
        <v>6.1245450000000003</v>
      </c>
      <c r="H229" s="38">
        <v>6.9723129999999998</v>
      </c>
      <c r="I229" s="27">
        <f t="shared" si="34"/>
        <v>612.45450000000005</v>
      </c>
      <c r="J229" s="27">
        <f t="shared" si="34"/>
        <v>697.23129999999992</v>
      </c>
      <c r="K229" s="34">
        <v>105</v>
      </c>
      <c r="L229" s="34">
        <v>105</v>
      </c>
      <c r="M229" s="34">
        <f t="shared" si="35"/>
        <v>0</v>
      </c>
      <c r="N229" s="30">
        <v>109.36360000000001</v>
      </c>
      <c r="O229" s="30">
        <v>115.17230000000001</v>
      </c>
      <c r="P229" s="27">
        <f t="shared" si="36"/>
        <v>5.8087000000000018</v>
      </c>
      <c r="Q229" s="42">
        <v>2.5449259999999998</v>
      </c>
      <c r="R229" s="42">
        <v>3.3926940000000001</v>
      </c>
      <c r="S229" s="10">
        <v>0.32726640000000001</v>
      </c>
      <c r="T229" s="10">
        <v>0.7419038</v>
      </c>
      <c r="U229" s="58">
        <f t="shared" si="37"/>
        <v>357.96190000000007</v>
      </c>
      <c r="V229" s="58">
        <f t="shared" si="38"/>
        <v>357.96189999999996</v>
      </c>
      <c r="W229" s="53">
        <f t="shared" si="39"/>
        <v>0</v>
      </c>
      <c r="X229" s="12">
        <f t="shared" si="40"/>
        <v>579.72786000000008</v>
      </c>
      <c r="Y229" s="12">
        <f t="shared" si="41"/>
        <v>623.04091999999991</v>
      </c>
      <c r="Z229" s="54">
        <f t="shared" si="42"/>
        <v>43.313059999999837</v>
      </c>
      <c r="AA229" s="59">
        <v>43.5</v>
      </c>
      <c r="AB229" s="59">
        <v>43.5</v>
      </c>
      <c r="AC229" s="60">
        <f t="shared" si="43"/>
        <v>0</v>
      </c>
      <c r="AD229">
        <v>3</v>
      </c>
    </row>
    <row r="230" spans="1:30" x14ac:dyDescent="0.25">
      <c r="A230" s="23">
        <v>229</v>
      </c>
      <c r="B230" s="24" t="s">
        <v>236</v>
      </c>
      <c r="C230" s="66">
        <v>191015.29699999999</v>
      </c>
      <c r="D230" s="66">
        <v>443083.28100000002</v>
      </c>
      <c r="E230" s="5">
        <v>882.88</v>
      </c>
      <c r="F230" s="12">
        <f t="shared" si="33"/>
        <v>882880</v>
      </c>
      <c r="G230" s="38">
        <v>6.1243480000000003</v>
      </c>
      <c r="H230" s="38">
        <v>6.9716719999999999</v>
      </c>
      <c r="I230" s="27">
        <f t="shared" si="34"/>
        <v>612.4348</v>
      </c>
      <c r="J230" s="27">
        <f t="shared" si="34"/>
        <v>697.16719999999998</v>
      </c>
      <c r="K230" s="34">
        <v>102</v>
      </c>
      <c r="L230" s="34">
        <v>102</v>
      </c>
      <c r="M230" s="34">
        <f t="shared" si="35"/>
        <v>0</v>
      </c>
      <c r="N230" s="30">
        <v>107.779</v>
      </c>
      <c r="O230" s="30">
        <v>112.6545</v>
      </c>
      <c r="P230" s="27">
        <f t="shared" si="36"/>
        <v>4.8755000000000024</v>
      </c>
      <c r="Q230" s="42">
        <v>2.469544</v>
      </c>
      <c r="R230" s="42">
        <v>3.3168679999999999</v>
      </c>
      <c r="S230" s="10">
        <v>0.50217369999999995</v>
      </c>
      <c r="T230" s="10">
        <v>0.92583680000000002</v>
      </c>
      <c r="U230" s="58">
        <f t="shared" si="37"/>
        <v>365.48040000000003</v>
      </c>
      <c r="V230" s="58">
        <f t="shared" si="38"/>
        <v>365.48039999999997</v>
      </c>
      <c r="W230" s="53">
        <f t="shared" si="39"/>
        <v>0</v>
      </c>
      <c r="X230" s="12">
        <f t="shared" si="40"/>
        <v>562.21743000000004</v>
      </c>
      <c r="Y230" s="12">
        <f t="shared" si="41"/>
        <v>604.58352000000002</v>
      </c>
      <c r="Z230" s="54">
        <f t="shared" si="42"/>
        <v>42.366089999999986</v>
      </c>
      <c r="AA230" s="59">
        <v>43.5</v>
      </c>
      <c r="AB230" s="59">
        <v>43.5</v>
      </c>
      <c r="AC230" s="60">
        <f t="shared" si="43"/>
        <v>0</v>
      </c>
      <c r="AD230">
        <v>3</v>
      </c>
    </row>
    <row r="231" spans="1:30" x14ac:dyDescent="0.25">
      <c r="A231" s="23">
        <v>230</v>
      </c>
      <c r="B231" s="24" t="s">
        <v>237</v>
      </c>
      <c r="C231" s="66">
        <v>190575.75</v>
      </c>
      <c r="D231" s="66">
        <v>443323.53100000002</v>
      </c>
      <c r="E231" s="5">
        <v>883.39</v>
      </c>
      <c r="F231" s="12">
        <f t="shared" si="33"/>
        <v>883390</v>
      </c>
      <c r="G231" s="38">
        <v>6.1241750000000001</v>
      </c>
      <c r="H231" s="38">
        <v>6.9711020000000001</v>
      </c>
      <c r="I231" s="27">
        <f t="shared" si="34"/>
        <v>612.41750000000002</v>
      </c>
      <c r="J231" s="27">
        <f t="shared" si="34"/>
        <v>697.11019999999996</v>
      </c>
      <c r="K231" s="34">
        <v>105</v>
      </c>
      <c r="L231" s="34">
        <v>105</v>
      </c>
      <c r="M231" s="34">
        <f t="shared" si="35"/>
        <v>0</v>
      </c>
      <c r="N231" s="30">
        <v>106.3409</v>
      </c>
      <c r="O231" s="30">
        <v>108.5934</v>
      </c>
      <c r="P231" s="27">
        <f t="shared" si="36"/>
        <v>2.2524999999999977</v>
      </c>
      <c r="Q231" s="42">
        <v>2.576794</v>
      </c>
      <c r="R231" s="42">
        <v>3.423721</v>
      </c>
      <c r="S231" s="10">
        <v>0.252081</v>
      </c>
      <c r="T231" s="10">
        <v>0.67555010000000004</v>
      </c>
      <c r="U231" s="58">
        <f t="shared" si="37"/>
        <v>354.73810000000003</v>
      </c>
      <c r="V231" s="58">
        <f t="shared" si="38"/>
        <v>354.73810000000003</v>
      </c>
      <c r="W231" s="53">
        <f t="shared" si="39"/>
        <v>0</v>
      </c>
      <c r="X231" s="12">
        <f t="shared" si="40"/>
        <v>587.20940000000007</v>
      </c>
      <c r="Y231" s="12">
        <f t="shared" si="41"/>
        <v>629.55519000000004</v>
      </c>
      <c r="Z231" s="54">
        <f t="shared" si="42"/>
        <v>42.345789999999965</v>
      </c>
      <c r="AA231" s="59">
        <v>43.5</v>
      </c>
      <c r="AB231" s="59">
        <v>43.5</v>
      </c>
      <c r="AC231" s="60">
        <f t="shared" si="43"/>
        <v>0</v>
      </c>
      <c r="AD231">
        <v>3</v>
      </c>
    </row>
    <row r="232" spans="1:30" x14ac:dyDescent="0.25">
      <c r="A232" s="23">
        <v>231</v>
      </c>
      <c r="B232" s="24" t="s">
        <v>238</v>
      </c>
      <c r="C232" s="66">
        <v>190183.734</v>
      </c>
      <c r="D232" s="66">
        <v>443635.25</v>
      </c>
      <c r="E232" s="5">
        <v>883.9</v>
      </c>
      <c r="F232" s="12">
        <f t="shared" si="33"/>
        <v>883900</v>
      </c>
      <c r="G232" s="38">
        <v>6.1240290000000002</v>
      </c>
      <c r="H232" s="38">
        <v>6.970612</v>
      </c>
      <c r="I232" s="27">
        <f t="shared" si="34"/>
        <v>612.40290000000005</v>
      </c>
      <c r="J232" s="27">
        <f t="shared" si="34"/>
        <v>697.06119999999999</v>
      </c>
      <c r="K232" s="34">
        <v>101</v>
      </c>
      <c r="L232" s="34">
        <v>101</v>
      </c>
      <c r="M232" s="34">
        <f t="shared" si="35"/>
        <v>0</v>
      </c>
      <c r="N232" s="30">
        <v>109.8732</v>
      </c>
      <c r="O232" s="30">
        <v>115.26179999999999</v>
      </c>
      <c r="P232" s="27">
        <f t="shared" si="36"/>
        <v>5.3885999999999967</v>
      </c>
      <c r="Q232" s="42">
        <v>2.7891279999999998</v>
      </c>
      <c r="R232" s="42">
        <v>3.63571</v>
      </c>
      <c r="S232" s="10">
        <v>0.69701729999999995</v>
      </c>
      <c r="T232" s="10">
        <v>1.120306</v>
      </c>
      <c r="U232" s="58">
        <f t="shared" si="37"/>
        <v>333.49010000000004</v>
      </c>
      <c r="V232" s="58">
        <f t="shared" si="38"/>
        <v>333.49020000000002</v>
      </c>
      <c r="W232" s="53">
        <f t="shared" si="39"/>
        <v>-9.9999999974897946E-5</v>
      </c>
      <c r="X232" s="12">
        <f t="shared" si="40"/>
        <v>542.70117000000005</v>
      </c>
      <c r="Y232" s="12">
        <f t="shared" si="41"/>
        <v>585.03059999999994</v>
      </c>
      <c r="Z232" s="54">
        <f t="shared" si="42"/>
        <v>42.329429999999888</v>
      </c>
      <c r="AA232" s="59">
        <v>43.5</v>
      </c>
      <c r="AB232" s="59">
        <v>43.5</v>
      </c>
      <c r="AC232" s="60">
        <f t="shared" si="43"/>
        <v>0</v>
      </c>
      <c r="AD232">
        <v>3</v>
      </c>
    </row>
    <row r="233" spans="1:30" x14ac:dyDescent="0.25">
      <c r="A233" s="23">
        <v>232</v>
      </c>
      <c r="B233" s="24" t="s">
        <v>239</v>
      </c>
      <c r="C233" s="66">
        <v>189776.56299999999</v>
      </c>
      <c r="D233" s="66">
        <v>443922.18800000002</v>
      </c>
      <c r="E233" s="5">
        <v>884.42</v>
      </c>
      <c r="F233" s="12">
        <f t="shared" si="33"/>
        <v>884420</v>
      </c>
      <c r="G233" s="38">
        <v>6.123888</v>
      </c>
      <c r="H233" s="38">
        <v>6.970116</v>
      </c>
      <c r="I233" s="27">
        <f t="shared" si="34"/>
        <v>612.38879999999995</v>
      </c>
      <c r="J233" s="27">
        <f t="shared" si="34"/>
        <v>697.01160000000004</v>
      </c>
      <c r="K233" s="34">
        <v>100</v>
      </c>
      <c r="L233" s="34">
        <v>100</v>
      </c>
      <c r="M233" s="34">
        <f t="shared" si="35"/>
        <v>0</v>
      </c>
      <c r="N233" s="30">
        <v>107.1156</v>
      </c>
      <c r="O233" s="30">
        <v>115.9203</v>
      </c>
      <c r="P233" s="27">
        <f t="shared" si="36"/>
        <v>8.8046999999999969</v>
      </c>
      <c r="Q233" s="42">
        <v>2.8370389999999999</v>
      </c>
      <c r="R233" s="42">
        <v>3.6832660000000002</v>
      </c>
      <c r="S233" s="10">
        <v>0.34194390000000002</v>
      </c>
      <c r="T233" s="10">
        <v>0.7650576</v>
      </c>
      <c r="U233" s="58">
        <f t="shared" si="37"/>
        <v>328.68490000000003</v>
      </c>
      <c r="V233" s="58">
        <f t="shared" si="38"/>
        <v>328.685</v>
      </c>
      <c r="W233" s="53">
        <f t="shared" si="39"/>
        <v>-9.9999999974897946E-5</v>
      </c>
      <c r="X233" s="12">
        <f t="shared" si="40"/>
        <v>578.19440999999995</v>
      </c>
      <c r="Y233" s="12">
        <f t="shared" si="41"/>
        <v>620.50584000000003</v>
      </c>
      <c r="Z233" s="54">
        <f t="shared" si="42"/>
        <v>42.311430000000087</v>
      </c>
      <c r="AA233" s="59">
        <v>43.5</v>
      </c>
      <c r="AB233" s="59">
        <v>43.5</v>
      </c>
      <c r="AC233" s="60">
        <f t="shared" si="43"/>
        <v>0</v>
      </c>
      <c r="AD233">
        <v>3</v>
      </c>
    </row>
    <row r="234" spans="1:30" x14ac:dyDescent="0.25">
      <c r="A234" s="23">
        <v>233</v>
      </c>
      <c r="B234" s="24" t="s">
        <v>240</v>
      </c>
      <c r="C234" s="66">
        <v>189283.82800000001</v>
      </c>
      <c r="D234" s="66">
        <v>443959.56300000002</v>
      </c>
      <c r="E234" s="5">
        <v>884.93</v>
      </c>
      <c r="F234" s="12">
        <f t="shared" si="33"/>
        <v>884930</v>
      </c>
      <c r="G234" s="38">
        <v>6.1237620000000001</v>
      </c>
      <c r="H234" s="38">
        <v>6.9696730000000002</v>
      </c>
      <c r="I234" s="27">
        <f t="shared" si="34"/>
        <v>612.37620000000004</v>
      </c>
      <c r="J234" s="27">
        <f t="shared" si="34"/>
        <v>696.96730000000002</v>
      </c>
      <c r="K234" s="34">
        <v>100</v>
      </c>
      <c r="L234" s="34">
        <v>100</v>
      </c>
      <c r="M234" s="34">
        <f t="shared" si="35"/>
        <v>0</v>
      </c>
      <c r="N234" s="30">
        <v>110.51300000000001</v>
      </c>
      <c r="O234" s="30">
        <v>120.1399</v>
      </c>
      <c r="P234" s="27">
        <f t="shared" si="36"/>
        <v>9.626899999999992</v>
      </c>
      <c r="Q234" s="42">
        <v>2.9345620000000001</v>
      </c>
      <c r="R234" s="42">
        <v>3.7804730000000002</v>
      </c>
      <c r="S234" s="10">
        <v>0.4618815</v>
      </c>
      <c r="T234" s="10">
        <v>0.8848355</v>
      </c>
      <c r="U234" s="58">
        <f t="shared" si="37"/>
        <v>318.92</v>
      </c>
      <c r="V234" s="58">
        <f t="shared" si="38"/>
        <v>318.92</v>
      </c>
      <c r="W234" s="53">
        <f t="shared" si="39"/>
        <v>0</v>
      </c>
      <c r="X234" s="12">
        <f t="shared" si="40"/>
        <v>566.18805000000009</v>
      </c>
      <c r="Y234" s="12">
        <f t="shared" si="41"/>
        <v>608.48374999999999</v>
      </c>
      <c r="Z234" s="54">
        <f t="shared" si="42"/>
        <v>42.295699999999897</v>
      </c>
      <c r="AA234" s="59">
        <v>43.5</v>
      </c>
      <c r="AB234" s="59">
        <v>43.5</v>
      </c>
      <c r="AC234" s="60">
        <f t="shared" si="43"/>
        <v>0</v>
      </c>
      <c r="AD234">
        <v>3</v>
      </c>
    </row>
    <row r="235" spans="1:30" x14ac:dyDescent="0.25">
      <c r="A235" s="23">
        <v>234</v>
      </c>
      <c r="B235" s="24" t="s">
        <v>241</v>
      </c>
      <c r="C235" s="66">
        <v>188826.82800000001</v>
      </c>
      <c r="D235" s="66">
        <v>443759</v>
      </c>
      <c r="E235" s="5">
        <v>885.43</v>
      </c>
      <c r="F235" s="12">
        <f t="shared" si="33"/>
        <v>885430</v>
      </c>
      <c r="G235" s="38">
        <v>6.1236600000000001</v>
      </c>
      <c r="H235" s="38">
        <v>6.9692860000000003</v>
      </c>
      <c r="I235" s="27">
        <f t="shared" si="34"/>
        <v>612.36599999999999</v>
      </c>
      <c r="J235" s="27">
        <f t="shared" si="34"/>
        <v>696.92860000000007</v>
      </c>
      <c r="K235" s="34">
        <v>97</v>
      </c>
      <c r="L235" s="34">
        <v>97</v>
      </c>
      <c r="M235" s="34">
        <f t="shared" si="35"/>
        <v>0</v>
      </c>
      <c r="N235" s="30">
        <v>107.2316</v>
      </c>
      <c r="O235" s="30">
        <v>113.309</v>
      </c>
      <c r="P235" s="27">
        <f t="shared" si="36"/>
        <v>6.0773999999999972</v>
      </c>
      <c r="Q235" s="42">
        <v>3.2145869999999999</v>
      </c>
      <c r="R235" s="42">
        <v>4.0602150000000004</v>
      </c>
      <c r="S235" s="10">
        <v>0.7118312</v>
      </c>
      <c r="T235" s="10">
        <v>1.1346430000000001</v>
      </c>
      <c r="U235" s="58">
        <f t="shared" si="37"/>
        <v>290.90730000000002</v>
      </c>
      <c r="V235" s="58">
        <f t="shared" si="38"/>
        <v>290.90710000000001</v>
      </c>
      <c r="W235" s="53">
        <f t="shared" si="39"/>
        <v>2.0000000000663931E-4</v>
      </c>
      <c r="X235" s="12">
        <f t="shared" si="40"/>
        <v>541.18288000000007</v>
      </c>
      <c r="Y235" s="12">
        <f t="shared" si="41"/>
        <v>583.46429999999998</v>
      </c>
      <c r="Z235" s="54">
        <f t="shared" si="42"/>
        <v>42.281419999999912</v>
      </c>
      <c r="AA235" s="59">
        <v>43.5</v>
      </c>
      <c r="AB235" s="59">
        <v>43.5</v>
      </c>
      <c r="AC235" s="60">
        <f t="shared" si="43"/>
        <v>0</v>
      </c>
      <c r="AD235">
        <v>3</v>
      </c>
    </row>
    <row r="236" spans="1:30" x14ac:dyDescent="0.25">
      <c r="A236" s="23">
        <v>235</v>
      </c>
      <c r="B236" s="24" t="s">
        <v>242</v>
      </c>
      <c r="C236" s="66">
        <v>188461.734</v>
      </c>
      <c r="D236" s="66">
        <v>443418.03100000002</v>
      </c>
      <c r="E236" s="5">
        <v>885.93</v>
      </c>
      <c r="F236" s="12">
        <f t="shared" si="33"/>
        <v>885930</v>
      </c>
      <c r="G236" s="38">
        <v>6.123583</v>
      </c>
      <c r="H236" s="38">
        <v>6.9689969999999999</v>
      </c>
      <c r="I236" s="27">
        <f t="shared" si="34"/>
        <v>612.35829999999999</v>
      </c>
      <c r="J236" s="27">
        <f t="shared" si="34"/>
        <v>696.89969999999994</v>
      </c>
      <c r="K236" s="34">
        <v>103</v>
      </c>
      <c r="L236" s="34">
        <v>103</v>
      </c>
      <c r="M236" s="34">
        <f t="shared" si="35"/>
        <v>0</v>
      </c>
      <c r="N236" s="30">
        <v>114.73909999999999</v>
      </c>
      <c r="O236" s="30">
        <v>120.96680000000001</v>
      </c>
      <c r="P236" s="27">
        <f t="shared" si="36"/>
        <v>6.2277000000000129</v>
      </c>
      <c r="Q236" s="42">
        <v>3.3559130000000001</v>
      </c>
      <c r="R236" s="42">
        <v>4.201327</v>
      </c>
      <c r="S236" s="10">
        <v>0.79679049999999996</v>
      </c>
      <c r="T236" s="10">
        <v>1.2195</v>
      </c>
      <c r="U236" s="58">
        <f t="shared" si="37"/>
        <v>276.767</v>
      </c>
      <c r="V236" s="58">
        <f t="shared" si="38"/>
        <v>276.767</v>
      </c>
      <c r="W236" s="53">
        <f t="shared" si="39"/>
        <v>0</v>
      </c>
      <c r="X236" s="12">
        <f t="shared" si="40"/>
        <v>532.67925000000002</v>
      </c>
      <c r="Y236" s="12">
        <f t="shared" si="41"/>
        <v>574.94970000000001</v>
      </c>
      <c r="Z236" s="54">
        <f t="shared" si="42"/>
        <v>42.270449999999983</v>
      </c>
      <c r="AA236" s="59">
        <v>43.5</v>
      </c>
      <c r="AB236" s="59">
        <v>43.5</v>
      </c>
      <c r="AC236" s="60">
        <f t="shared" si="43"/>
        <v>0</v>
      </c>
      <c r="AD236">
        <v>3</v>
      </c>
    </row>
    <row r="237" spans="1:30" x14ac:dyDescent="0.25">
      <c r="A237" s="23">
        <v>236</v>
      </c>
      <c r="B237" s="24" t="s">
        <v>243</v>
      </c>
      <c r="C237" s="66">
        <v>188171.68799999999</v>
      </c>
      <c r="D237" s="66">
        <v>443009.15600000002</v>
      </c>
      <c r="E237" s="5">
        <v>886.44</v>
      </c>
      <c r="F237" s="12">
        <f t="shared" si="33"/>
        <v>886440</v>
      </c>
      <c r="G237" s="38">
        <v>6.1234859999999998</v>
      </c>
      <c r="H237" s="38">
        <v>6.9686310000000002</v>
      </c>
      <c r="I237" s="27">
        <f t="shared" si="34"/>
        <v>612.34860000000003</v>
      </c>
      <c r="J237" s="27">
        <f t="shared" si="34"/>
        <v>696.86310000000003</v>
      </c>
      <c r="K237" s="34">
        <v>110</v>
      </c>
      <c r="L237" s="34">
        <v>110</v>
      </c>
      <c r="M237" s="34">
        <f t="shared" si="35"/>
        <v>0</v>
      </c>
      <c r="N237" s="30">
        <v>115.2653</v>
      </c>
      <c r="O237" s="30">
        <v>120.669</v>
      </c>
      <c r="P237" s="27">
        <f t="shared" si="36"/>
        <v>5.4037000000000006</v>
      </c>
      <c r="Q237" s="42">
        <v>2.9501219999999999</v>
      </c>
      <c r="R237" s="42">
        <v>3.7952669999999999</v>
      </c>
      <c r="S237" s="10">
        <v>0.41173870000000001</v>
      </c>
      <c r="T237" s="10">
        <v>0.83431569999999999</v>
      </c>
      <c r="U237" s="58">
        <f t="shared" si="37"/>
        <v>317.33639999999997</v>
      </c>
      <c r="V237" s="58">
        <f t="shared" si="38"/>
        <v>317.33640000000003</v>
      </c>
      <c r="W237" s="53">
        <f t="shared" si="39"/>
        <v>0</v>
      </c>
      <c r="X237" s="12">
        <f t="shared" si="40"/>
        <v>571.17472999999995</v>
      </c>
      <c r="Y237" s="12">
        <f t="shared" si="41"/>
        <v>613.43152999999995</v>
      </c>
      <c r="Z237" s="54">
        <f t="shared" si="42"/>
        <v>42.256799999999998</v>
      </c>
      <c r="AA237" s="59">
        <v>43.5</v>
      </c>
      <c r="AB237" s="59">
        <v>43.5</v>
      </c>
      <c r="AC237" s="60">
        <f t="shared" si="43"/>
        <v>0</v>
      </c>
      <c r="AD237">
        <v>3</v>
      </c>
    </row>
    <row r="238" spans="1:30" x14ac:dyDescent="0.25">
      <c r="A238" s="23">
        <v>237</v>
      </c>
      <c r="B238" s="24" t="s">
        <v>244</v>
      </c>
      <c r="C238" s="66">
        <v>187867.43799999999</v>
      </c>
      <c r="D238" s="66">
        <v>442615.5</v>
      </c>
      <c r="E238" s="5">
        <v>886.94</v>
      </c>
      <c r="F238" s="12">
        <f t="shared" si="33"/>
        <v>886940</v>
      </c>
      <c r="G238" s="38">
        <v>6.1234029999999997</v>
      </c>
      <c r="H238" s="38">
        <v>6.9683140000000003</v>
      </c>
      <c r="I238" s="27">
        <f t="shared" si="34"/>
        <v>612.34029999999996</v>
      </c>
      <c r="J238" s="27">
        <f t="shared" si="34"/>
        <v>696.83140000000003</v>
      </c>
      <c r="K238" s="34">
        <v>109</v>
      </c>
      <c r="L238" s="34">
        <v>109</v>
      </c>
      <c r="M238" s="34">
        <f t="shared" si="35"/>
        <v>0</v>
      </c>
      <c r="N238" s="30">
        <v>111.63679999999999</v>
      </c>
      <c r="O238" s="30">
        <v>115.45569999999999</v>
      </c>
      <c r="P238" s="27">
        <f t="shared" si="36"/>
        <v>3.8188999999999993</v>
      </c>
      <c r="Q238" s="42">
        <v>3.2189990000000002</v>
      </c>
      <c r="R238" s="42">
        <v>4.0639099999999999</v>
      </c>
      <c r="S238" s="10">
        <v>0.29169859999999997</v>
      </c>
      <c r="T238" s="10">
        <v>0.71415669999999998</v>
      </c>
      <c r="U238" s="58">
        <f t="shared" si="37"/>
        <v>290.44039999999995</v>
      </c>
      <c r="V238" s="58">
        <f t="shared" si="38"/>
        <v>290.44040000000007</v>
      </c>
      <c r="W238" s="53">
        <f t="shared" si="39"/>
        <v>0</v>
      </c>
      <c r="X238" s="12">
        <f t="shared" si="40"/>
        <v>583.17043999999999</v>
      </c>
      <c r="Y238" s="12">
        <f t="shared" si="41"/>
        <v>625.41573000000005</v>
      </c>
      <c r="Z238" s="54">
        <f t="shared" si="42"/>
        <v>42.245290000000068</v>
      </c>
      <c r="AA238" s="59">
        <v>43.5</v>
      </c>
      <c r="AB238" s="59">
        <v>43.5</v>
      </c>
      <c r="AC238" s="60">
        <f t="shared" si="43"/>
        <v>0</v>
      </c>
      <c r="AD238">
        <v>3</v>
      </c>
    </row>
    <row r="239" spans="1:30" x14ac:dyDescent="0.25">
      <c r="A239" s="23">
        <v>238</v>
      </c>
      <c r="B239" s="24" t="s">
        <v>245</v>
      </c>
      <c r="C239" s="66">
        <v>187402.21900000001</v>
      </c>
      <c r="D239" s="66">
        <v>442448.375</v>
      </c>
      <c r="E239" s="5">
        <v>887.45</v>
      </c>
      <c r="F239" s="12">
        <f t="shared" si="33"/>
        <v>887450</v>
      </c>
      <c r="G239" s="38">
        <v>6.1233250000000004</v>
      </c>
      <c r="H239" s="38">
        <v>6.9680169999999997</v>
      </c>
      <c r="I239" s="27">
        <f t="shared" si="34"/>
        <v>612.33249999999998</v>
      </c>
      <c r="J239" s="27">
        <f t="shared" si="34"/>
        <v>696.80169999999998</v>
      </c>
      <c r="K239" s="34">
        <v>115</v>
      </c>
      <c r="L239" s="34">
        <v>115</v>
      </c>
      <c r="M239" s="34">
        <f t="shared" si="35"/>
        <v>0</v>
      </c>
      <c r="N239" s="30">
        <v>116.395</v>
      </c>
      <c r="O239" s="30">
        <v>118.348</v>
      </c>
      <c r="P239" s="27">
        <f t="shared" si="36"/>
        <v>1.953000000000003</v>
      </c>
      <c r="Q239" s="42">
        <v>3.115847</v>
      </c>
      <c r="R239" s="42">
        <v>3.9605389999999998</v>
      </c>
      <c r="S239" s="10">
        <v>0.30165930000000002</v>
      </c>
      <c r="T239" s="10">
        <v>0.72400529999999996</v>
      </c>
      <c r="U239" s="58">
        <f t="shared" si="37"/>
        <v>300.74780000000004</v>
      </c>
      <c r="V239" s="58">
        <f t="shared" si="38"/>
        <v>300.74779999999998</v>
      </c>
      <c r="W239" s="53">
        <f t="shared" si="39"/>
        <v>0</v>
      </c>
      <c r="X239" s="12">
        <f t="shared" si="40"/>
        <v>582.16657000000009</v>
      </c>
      <c r="Y239" s="12">
        <f t="shared" si="41"/>
        <v>624.40116999999998</v>
      </c>
      <c r="Z239" s="54">
        <f t="shared" si="42"/>
        <v>42.234599999999887</v>
      </c>
      <c r="AA239" s="59">
        <v>43.5</v>
      </c>
      <c r="AB239" s="59">
        <v>43.5</v>
      </c>
      <c r="AC239" s="60">
        <f t="shared" si="43"/>
        <v>0</v>
      </c>
      <c r="AD239">
        <v>3</v>
      </c>
    </row>
    <row r="240" spans="1:30" x14ac:dyDescent="0.25">
      <c r="A240" s="23">
        <v>239</v>
      </c>
      <c r="B240" s="24" t="s">
        <v>246</v>
      </c>
      <c r="C240" s="66">
        <v>186921.17199999999</v>
      </c>
      <c r="D240" s="66">
        <v>442565.40600000002</v>
      </c>
      <c r="E240" s="5">
        <v>887.96</v>
      </c>
      <c r="F240" s="12">
        <f t="shared" si="33"/>
        <v>887960</v>
      </c>
      <c r="G240" s="38">
        <v>6.1232410000000002</v>
      </c>
      <c r="H240" s="38">
        <v>6.9677009999999999</v>
      </c>
      <c r="I240" s="27">
        <f t="shared" si="34"/>
        <v>612.32410000000004</v>
      </c>
      <c r="J240" s="27">
        <f t="shared" si="34"/>
        <v>696.77009999999996</v>
      </c>
      <c r="K240" s="34">
        <v>115</v>
      </c>
      <c r="L240" s="34">
        <v>115</v>
      </c>
      <c r="M240" s="34">
        <f t="shared" si="35"/>
        <v>0</v>
      </c>
      <c r="N240" s="30">
        <v>120.69029999999999</v>
      </c>
      <c r="O240" s="30">
        <v>126.193</v>
      </c>
      <c r="P240" s="27">
        <f t="shared" si="36"/>
        <v>5.5027000000000044</v>
      </c>
      <c r="Q240" s="42">
        <v>3.0558070000000002</v>
      </c>
      <c r="R240" s="42">
        <v>3.9002659999999998</v>
      </c>
      <c r="S240" s="10">
        <v>0.43662030000000002</v>
      </c>
      <c r="T240" s="10">
        <v>0.85884890000000003</v>
      </c>
      <c r="U240" s="58">
        <f t="shared" si="37"/>
        <v>306.74340000000001</v>
      </c>
      <c r="V240" s="58">
        <f t="shared" si="38"/>
        <v>306.74350000000004</v>
      </c>
      <c r="W240" s="53">
        <f t="shared" si="39"/>
        <v>-1.0000000003174137E-4</v>
      </c>
      <c r="X240" s="12">
        <f t="shared" si="40"/>
        <v>568.66206999999997</v>
      </c>
      <c r="Y240" s="12">
        <f t="shared" si="41"/>
        <v>610.88521000000003</v>
      </c>
      <c r="Z240" s="54">
        <f t="shared" si="42"/>
        <v>42.223140000000058</v>
      </c>
      <c r="AA240" s="59">
        <v>43.5</v>
      </c>
      <c r="AB240" s="59">
        <v>43.5</v>
      </c>
      <c r="AC240" s="60">
        <f t="shared" si="43"/>
        <v>0</v>
      </c>
      <c r="AD240">
        <v>3</v>
      </c>
    </row>
    <row r="241" spans="1:30" x14ac:dyDescent="0.25">
      <c r="A241" s="23">
        <v>240</v>
      </c>
      <c r="B241" s="24" t="s">
        <v>247</v>
      </c>
      <c r="C241" s="66">
        <v>186458.70300000001</v>
      </c>
      <c r="D241" s="66">
        <v>442759.09399999998</v>
      </c>
      <c r="E241" s="5">
        <v>888.46</v>
      </c>
      <c r="F241" s="12">
        <f t="shared" si="33"/>
        <v>888460</v>
      </c>
      <c r="G241" s="38">
        <v>6.1231730000000004</v>
      </c>
      <c r="H241" s="38">
        <v>6.9674480000000001</v>
      </c>
      <c r="I241" s="27">
        <f t="shared" si="34"/>
        <v>612.31730000000005</v>
      </c>
      <c r="J241" s="27">
        <f t="shared" si="34"/>
        <v>696.74480000000005</v>
      </c>
      <c r="K241" s="34">
        <v>121</v>
      </c>
      <c r="L241" s="34">
        <v>121</v>
      </c>
      <c r="M241" s="34">
        <f t="shared" si="35"/>
        <v>0</v>
      </c>
      <c r="N241" s="30">
        <v>128.8475</v>
      </c>
      <c r="O241" s="30">
        <v>134.74639999999999</v>
      </c>
      <c r="P241" s="27">
        <f t="shared" si="36"/>
        <v>5.8988999999999976</v>
      </c>
      <c r="Q241" s="42">
        <v>3.1465610000000002</v>
      </c>
      <c r="R241" s="42">
        <v>3.9908359999999998</v>
      </c>
      <c r="S241" s="10">
        <v>0.56158649999999999</v>
      </c>
      <c r="T241" s="10">
        <v>0.98372369999999998</v>
      </c>
      <c r="U241" s="58">
        <f t="shared" si="37"/>
        <v>297.66120000000001</v>
      </c>
      <c r="V241" s="58">
        <f t="shared" si="38"/>
        <v>297.66120000000001</v>
      </c>
      <c r="W241" s="53">
        <f t="shared" si="39"/>
        <v>0</v>
      </c>
      <c r="X241" s="12">
        <f t="shared" si="40"/>
        <v>556.15865000000008</v>
      </c>
      <c r="Y241" s="12">
        <f t="shared" si="41"/>
        <v>598.37243000000001</v>
      </c>
      <c r="Z241" s="54">
        <f t="shared" si="42"/>
        <v>42.213779999999929</v>
      </c>
      <c r="AA241" s="59">
        <v>43.5</v>
      </c>
      <c r="AB241" s="59">
        <v>43.5</v>
      </c>
      <c r="AC241" s="60">
        <f t="shared" si="43"/>
        <v>0</v>
      </c>
      <c r="AD241">
        <v>3</v>
      </c>
    </row>
    <row r="242" spans="1:30" x14ac:dyDescent="0.25">
      <c r="A242" s="23">
        <v>241</v>
      </c>
      <c r="B242" s="24" t="s">
        <v>248</v>
      </c>
      <c r="C242" s="66">
        <v>185974.40599999999</v>
      </c>
      <c r="D242" s="66">
        <v>442884.625</v>
      </c>
      <c r="E242" s="5">
        <v>888.96</v>
      </c>
      <c r="F242" s="12">
        <f t="shared" si="33"/>
        <v>888960</v>
      </c>
      <c r="G242" s="38">
        <v>6.123075</v>
      </c>
      <c r="H242" s="38">
        <v>6.9670829999999997</v>
      </c>
      <c r="I242" s="27">
        <f t="shared" si="34"/>
        <v>612.3075</v>
      </c>
      <c r="J242" s="27">
        <f t="shared" si="34"/>
        <v>696.70830000000001</v>
      </c>
      <c r="K242" s="34">
        <v>118</v>
      </c>
      <c r="L242" s="34">
        <v>118</v>
      </c>
      <c r="M242" s="34">
        <f t="shared" si="35"/>
        <v>0</v>
      </c>
      <c r="N242" s="30">
        <v>121.2783</v>
      </c>
      <c r="O242" s="30">
        <v>125.94370000000001</v>
      </c>
      <c r="P242" s="27">
        <f t="shared" si="36"/>
        <v>4.6654000000000053</v>
      </c>
      <c r="Q242" s="42">
        <v>2.8190919999999999</v>
      </c>
      <c r="R242" s="42">
        <v>3.6631</v>
      </c>
      <c r="S242" s="10">
        <v>0.29653659999999998</v>
      </c>
      <c r="T242" s="10">
        <v>0.71854110000000004</v>
      </c>
      <c r="U242" s="58">
        <f t="shared" si="37"/>
        <v>330.39830000000001</v>
      </c>
      <c r="V242" s="58">
        <f t="shared" si="38"/>
        <v>330.39829999999995</v>
      </c>
      <c r="W242" s="53">
        <f t="shared" si="39"/>
        <v>0</v>
      </c>
      <c r="X242" s="12">
        <f t="shared" si="40"/>
        <v>582.65384000000006</v>
      </c>
      <c r="Y242" s="12">
        <f t="shared" si="41"/>
        <v>624.8541899999999</v>
      </c>
      <c r="Z242" s="54">
        <f t="shared" si="42"/>
        <v>42.200349999999844</v>
      </c>
      <c r="AA242" s="59">
        <v>43.5</v>
      </c>
      <c r="AB242" s="59">
        <v>43.5</v>
      </c>
      <c r="AC242" s="60">
        <f t="shared" si="43"/>
        <v>0</v>
      </c>
      <c r="AD242">
        <v>3</v>
      </c>
    </row>
    <row r="243" spans="1:30" x14ac:dyDescent="0.25">
      <c r="A243" s="23">
        <v>242</v>
      </c>
      <c r="B243" s="24" t="s">
        <v>249</v>
      </c>
      <c r="C243" s="66">
        <v>185475.34400000001</v>
      </c>
      <c r="D243" s="66">
        <v>442863.28100000002</v>
      </c>
      <c r="E243" s="5">
        <v>889.46</v>
      </c>
      <c r="F243" s="12">
        <f t="shared" si="33"/>
        <v>889460</v>
      </c>
      <c r="G243" s="38">
        <v>6.1229930000000001</v>
      </c>
      <c r="H243" s="38">
        <v>6.966774</v>
      </c>
      <c r="I243" s="27">
        <f t="shared" si="34"/>
        <v>612.29930000000002</v>
      </c>
      <c r="J243" s="27">
        <f t="shared" si="34"/>
        <v>696.67740000000003</v>
      </c>
      <c r="K243" s="34">
        <v>113</v>
      </c>
      <c r="L243" s="34">
        <v>113</v>
      </c>
      <c r="M243" s="34">
        <f t="shared" si="35"/>
        <v>0</v>
      </c>
      <c r="N243" s="30">
        <v>114.98860000000001</v>
      </c>
      <c r="O243" s="30">
        <v>120.3497</v>
      </c>
      <c r="P243" s="27">
        <f t="shared" si="36"/>
        <v>5.3610999999999933</v>
      </c>
      <c r="Q243" s="42">
        <v>3.1714440000000002</v>
      </c>
      <c r="R243" s="42">
        <v>4.015225</v>
      </c>
      <c r="S243" s="10">
        <v>0.15649869999999999</v>
      </c>
      <c r="T243" s="10">
        <v>0.57838650000000003</v>
      </c>
      <c r="U243" s="58">
        <f t="shared" si="37"/>
        <v>295.1549</v>
      </c>
      <c r="V243" s="58">
        <f t="shared" si="38"/>
        <v>295.1549</v>
      </c>
      <c r="W243" s="53">
        <f t="shared" si="39"/>
        <v>0</v>
      </c>
      <c r="X243" s="12">
        <f t="shared" si="40"/>
        <v>596.64942999999994</v>
      </c>
      <c r="Y243" s="12">
        <f t="shared" si="41"/>
        <v>638.83875</v>
      </c>
      <c r="Z243" s="54">
        <f t="shared" si="42"/>
        <v>42.189320000000066</v>
      </c>
      <c r="AA243" s="59">
        <v>43.5</v>
      </c>
      <c r="AB243" s="59">
        <v>43.5</v>
      </c>
      <c r="AC243" s="60">
        <f t="shared" si="43"/>
        <v>0</v>
      </c>
      <c r="AD243">
        <v>3</v>
      </c>
    </row>
    <row r="244" spans="1:30" x14ac:dyDescent="0.25">
      <c r="A244" s="23">
        <v>243</v>
      </c>
      <c r="B244" s="24" t="s">
        <v>250</v>
      </c>
      <c r="C244" s="66">
        <v>185009.93799999999</v>
      </c>
      <c r="D244" s="66">
        <v>442682.65600000002</v>
      </c>
      <c r="E244" s="5">
        <v>889.97</v>
      </c>
      <c r="F244" s="12">
        <f t="shared" si="33"/>
        <v>889970</v>
      </c>
      <c r="G244" s="38">
        <v>6.1229100000000001</v>
      </c>
      <c r="H244" s="38">
        <v>6.9664609999999998</v>
      </c>
      <c r="I244" s="27">
        <f t="shared" si="34"/>
        <v>612.29100000000005</v>
      </c>
      <c r="J244" s="27">
        <f t="shared" si="34"/>
        <v>696.64609999999993</v>
      </c>
      <c r="K244" s="34">
        <v>113</v>
      </c>
      <c r="L244" s="34">
        <v>113</v>
      </c>
      <c r="M244" s="34">
        <f t="shared" si="35"/>
        <v>0</v>
      </c>
      <c r="N244" s="30">
        <v>117.6285</v>
      </c>
      <c r="O244" s="30">
        <v>135.9666</v>
      </c>
      <c r="P244" s="27">
        <f t="shared" si="36"/>
        <v>18.338099999999997</v>
      </c>
      <c r="Q244" s="42">
        <v>3.1010070000000001</v>
      </c>
      <c r="R244" s="42">
        <v>3.9445579999999998</v>
      </c>
      <c r="S244" s="10">
        <v>0.1064576</v>
      </c>
      <c r="T244" s="10">
        <v>0.52823129999999996</v>
      </c>
      <c r="U244" s="58">
        <f t="shared" si="37"/>
        <v>302.19029999999998</v>
      </c>
      <c r="V244" s="58">
        <f t="shared" si="38"/>
        <v>302.19029999999998</v>
      </c>
      <c r="W244" s="53">
        <f t="shared" si="39"/>
        <v>0</v>
      </c>
      <c r="X244" s="12">
        <f t="shared" si="40"/>
        <v>601.64524000000006</v>
      </c>
      <c r="Y244" s="12">
        <f t="shared" si="41"/>
        <v>643.82296999999994</v>
      </c>
      <c r="Z244" s="54">
        <f t="shared" si="42"/>
        <v>42.177729999999883</v>
      </c>
      <c r="AA244" s="59">
        <v>43.5</v>
      </c>
      <c r="AB244" s="59">
        <v>43.5</v>
      </c>
      <c r="AC244" s="60">
        <f t="shared" si="43"/>
        <v>0</v>
      </c>
      <c r="AD244">
        <v>3</v>
      </c>
    </row>
    <row r="245" spans="1:30" x14ac:dyDescent="0.25">
      <c r="A245" s="23">
        <v>244</v>
      </c>
      <c r="B245" s="24" t="s">
        <v>251</v>
      </c>
      <c r="C245" s="66">
        <v>184617.266</v>
      </c>
      <c r="D245" s="66">
        <v>442371.90600000002</v>
      </c>
      <c r="E245" s="5">
        <v>890.47</v>
      </c>
      <c r="F245" s="12">
        <f t="shared" si="33"/>
        <v>890470</v>
      </c>
      <c r="G245" s="38">
        <v>6.1228179999999996</v>
      </c>
      <c r="H245" s="38">
        <v>6.9661039999999996</v>
      </c>
      <c r="I245" s="27">
        <f t="shared" si="34"/>
        <v>612.28179999999998</v>
      </c>
      <c r="J245" s="27">
        <f t="shared" si="34"/>
        <v>696.61039999999991</v>
      </c>
      <c r="K245" s="34">
        <v>110.70910000000001</v>
      </c>
      <c r="L245" s="34">
        <v>114</v>
      </c>
      <c r="M245" s="34">
        <f t="shared" si="35"/>
        <v>-3.2908999999999935</v>
      </c>
      <c r="N245" s="30">
        <v>110.70910000000001</v>
      </c>
      <c r="O245" s="30">
        <v>116.7998</v>
      </c>
      <c r="P245" s="27">
        <f t="shared" si="36"/>
        <v>6.0906999999999982</v>
      </c>
      <c r="Q245" s="42">
        <v>3.047174</v>
      </c>
      <c r="R245" s="42">
        <v>3.7967620000000002</v>
      </c>
      <c r="S245" s="10">
        <v>0</v>
      </c>
      <c r="T245" s="10">
        <v>0.22305420000000001</v>
      </c>
      <c r="U245" s="58">
        <f t="shared" si="37"/>
        <v>307.56439999999998</v>
      </c>
      <c r="V245" s="58">
        <f t="shared" si="38"/>
        <v>316.93419999999992</v>
      </c>
      <c r="W245" s="53">
        <f t="shared" si="39"/>
        <v>-9.3697999999999411</v>
      </c>
      <c r="X245" s="12">
        <f t="shared" si="40"/>
        <v>612.28179999999998</v>
      </c>
      <c r="Y245" s="12">
        <f t="shared" si="41"/>
        <v>674.30498</v>
      </c>
      <c r="Z245" s="54">
        <f t="shared" si="42"/>
        <v>62.023180000000025</v>
      </c>
      <c r="AA245" s="59">
        <v>43.5</v>
      </c>
      <c r="AB245" s="59">
        <v>43.5</v>
      </c>
      <c r="AC245" s="60">
        <f t="shared" si="43"/>
        <v>0</v>
      </c>
      <c r="AD245">
        <v>3</v>
      </c>
    </row>
    <row r="246" spans="1:30" x14ac:dyDescent="0.25">
      <c r="A246" s="23">
        <v>245</v>
      </c>
      <c r="B246" s="24" t="s">
        <v>252</v>
      </c>
      <c r="C246" s="66">
        <v>184229.96900000001</v>
      </c>
      <c r="D246" s="66">
        <v>442053.25</v>
      </c>
      <c r="E246" s="5">
        <v>890.97</v>
      </c>
      <c r="F246" s="12">
        <f t="shared" si="33"/>
        <v>890970</v>
      </c>
      <c r="G246" s="38">
        <v>6.1227429999999998</v>
      </c>
      <c r="H246" s="38">
        <v>6.9658100000000003</v>
      </c>
      <c r="I246" s="27">
        <f t="shared" si="34"/>
        <v>612.27430000000004</v>
      </c>
      <c r="J246" s="27">
        <f t="shared" si="34"/>
        <v>696.58100000000002</v>
      </c>
      <c r="K246" s="34">
        <v>111.7186</v>
      </c>
      <c r="L246" s="34">
        <v>114</v>
      </c>
      <c r="M246" s="34">
        <f t="shared" si="35"/>
        <v>-2.281400000000005</v>
      </c>
      <c r="N246" s="30">
        <v>111.7186</v>
      </c>
      <c r="O246" s="30">
        <v>116.1589</v>
      </c>
      <c r="P246" s="27">
        <f t="shared" si="36"/>
        <v>4.4403000000000077</v>
      </c>
      <c r="Q246" s="42">
        <v>3.2645200000000001</v>
      </c>
      <c r="R246" s="42">
        <v>4.0388799999999998</v>
      </c>
      <c r="S246" s="10">
        <v>0</v>
      </c>
      <c r="T246" s="10">
        <v>0.25289689999999998</v>
      </c>
      <c r="U246" s="58">
        <f t="shared" si="37"/>
        <v>285.82229999999998</v>
      </c>
      <c r="V246" s="58">
        <f t="shared" si="38"/>
        <v>292.69300000000004</v>
      </c>
      <c r="W246" s="53">
        <f t="shared" si="39"/>
        <v>-6.8707000000000562</v>
      </c>
      <c r="X246" s="12">
        <f t="shared" si="40"/>
        <v>612.27430000000004</v>
      </c>
      <c r="Y246" s="12">
        <f t="shared" si="41"/>
        <v>671.29131000000007</v>
      </c>
      <c r="Z246" s="54">
        <f t="shared" si="42"/>
        <v>59.017010000000028</v>
      </c>
      <c r="AA246" s="59">
        <v>43.5</v>
      </c>
      <c r="AB246" s="59">
        <v>43.5</v>
      </c>
      <c r="AC246" s="60">
        <f t="shared" si="43"/>
        <v>0</v>
      </c>
      <c r="AD246">
        <v>3</v>
      </c>
    </row>
    <row r="247" spans="1:30" x14ac:dyDescent="0.25">
      <c r="A247" s="23">
        <v>246</v>
      </c>
      <c r="B247" s="24" t="s">
        <v>253</v>
      </c>
      <c r="C247" s="66">
        <v>183819.07800000001</v>
      </c>
      <c r="D247" s="66">
        <v>441766.53100000002</v>
      </c>
      <c r="E247" s="5">
        <v>891.47</v>
      </c>
      <c r="F247" s="12">
        <f t="shared" si="33"/>
        <v>891470</v>
      </c>
      <c r="G247" s="38">
        <v>6.1226919999999998</v>
      </c>
      <c r="H247" s="38">
        <v>6.9656019999999996</v>
      </c>
      <c r="I247" s="27">
        <f t="shared" si="34"/>
        <v>612.26919999999996</v>
      </c>
      <c r="J247" s="27">
        <f t="shared" si="34"/>
        <v>696.56020000000001</v>
      </c>
      <c r="K247" s="34">
        <v>117.639</v>
      </c>
      <c r="L247" s="34">
        <v>121</v>
      </c>
      <c r="M247" s="34">
        <f t="shared" si="35"/>
        <v>-3.3610000000000042</v>
      </c>
      <c r="N247" s="30">
        <v>117.639</v>
      </c>
      <c r="O247" s="30">
        <v>122.2059</v>
      </c>
      <c r="P247" s="27">
        <f t="shared" si="36"/>
        <v>4.566900000000004</v>
      </c>
      <c r="Q247" s="42">
        <v>3.5498029999999998</v>
      </c>
      <c r="R247" s="42">
        <v>4.2869250000000001</v>
      </c>
      <c r="S247" s="10">
        <v>0</v>
      </c>
      <c r="T247" s="10">
        <v>0.16276950000000001</v>
      </c>
      <c r="U247" s="58">
        <f t="shared" si="37"/>
        <v>257.28890000000001</v>
      </c>
      <c r="V247" s="58">
        <f t="shared" si="38"/>
        <v>267.86769999999996</v>
      </c>
      <c r="W247" s="53">
        <f t="shared" si="39"/>
        <v>-10.578799999999944</v>
      </c>
      <c r="X247" s="12">
        <f t="shared" si="40"/>
        <v>612.26919999999996</v>
      </c>
      <c r="Y247" s="12">
        <f t="shared" si="41"/>
        <v>680.28324999999995</v>
      </c>
      <c r="Z247" s="54">
        <f t="shared" si="42"/>
        <v>68.014049999999997</v>
      </c>
      <c r="AA247" s="59">
        <v>43.5</v>
      </c>
      <c r="AB247" s="59">
        <v>43.5</v>
      </c>
      <c r="AC247" s="60">
        <f t="shared" si="43"/>
        <v>0</v>
      </c>
      <c r="AD247">
        <v>3</v>
      </c>
    </row>
    <row r="248" spans="1:30" x14ac:dyDescent="0.25">
      <c r="A248" s="23">
        <v>247</v>
      </c>
      <c r="B248" s="24" t="s">
        <v>254</v>
      </c>
      <c r="C248" s="66">
        <v>183818.20300000001</v>
      </c>
      <c r="D248" s="66">
        <v>441766.06300000002</v>
      </c>
      <c r="E248" s="5">
        <v>891.471</v>
      </c>
      <c r="F248" s="12">
        <f t="shared" si="33"/>
        <v>891471</v>
      </c>
      <c r="G248" s="38">
        <v>6.0012040000000004</v>
      </c>
      <c r="H248" s="38">
        <v>6.0099840000000002</v>
      </c>
      <c r="I248" s="27">
        <f t="shared" si="34"/>
        <v>600.12040000000002</v>
      </c>
      <c r="J248" s="27">
        <f t="shared" si="34"/>
        <v>600.99840000000006</v>
      </c>
      <c r="K248" s="34">
        <v>111</v>
      </c>
      <c r="L248" s="34">
        <v>111</v>
      </c>
      <c r="M248" s="34">
        <f t="shared" si="35"/>
        <v>0</v>
      </c>
      <c r="N248" s="30">
        <v>120.7432</v>
      </c>
      <c r="O248" s="30">
        <v>120.7894</v>
      </c>
      <c r="P248" s="27">
        <f t="shared" si="36"/>
        <v>4.6199999999998909E-2</v>
      </c>
      <c r="Q248" s="42">
        <v>3.6742219999999999</v>
      </c>
      <c r="R248" s="42">
        <v>3.6830020000000001</v>
      </c>
      <c r="S248" s="10">
        <v>0.92560240000000005</v>
      </c>
      <c r="T248" s="10">
        <v>0.92998990000000004</v>
      </c>
      <c r="U248" s="58">
        <f t="shared" si="37"/>
        <v>232.69820000000004</v>
      </c>
      <c r="V248" s="58">
        <f t="shared" si="38"/>
        <v>232.69820000000001</v>
      </c>
      <c r="W248" s="53">
        <f t="shared" si="39"/>
        <v>0</v>
      </c>
      <c r="X248" s="12">
        <f t="shared" si="40"/>
        <v>507.56016000000005</v>
      </c>
      <c r="Y248" s="12">
        <f t="shared" si="41"/>
        <v>507.99941000000001</v>
      </c>
      <c r="Z248" s="54">
        <f t="shared" si="42"/>
        <v>0.43924999999995862</v>
      </c>
      <c r="AA248" s="59">
        <v>40.5</v>
      </c>
      <c r="AB248" s="59">
        <v>39.46172</v>
      </c>
      <c r="AC248" s="60">
        <f t="shared" si="43"/>
        <v>1.0382800000000003</v>
      </c>
      <c r="AD248">
        <v>3</v>
      </c>
    </row>
    <row r="249" spans="1:30" x14ac:dyDescent="0.25">
      <c r="A249" s="23">
        <v>248</v>
      </c>
      <c r="B249" s="24" t="s">
        <v>255</v>
      </c>
      <c r="C249" s="66">
        <v>183346.32800000001</v>
      </c>
      <c r="D249" s="66">
        <v>441604.15600000002</v>
      </c>
      <c r="E249" s="5">
        <v>891.98</v>
      </c>
      <c r="F249" s="12">
        <f t="shared" si="33"/>
        <v>891980</v>
      </c>
      <c r="G249" s="38">
        <v>6.0011289999999997</v>
      </c>
      <c r="H249" s="38">
        <v>6.0093610000000002</v>
      </c>
      <c r="I249" s="27">
        <f t="shared" si="34"/>
        <v>600.11289999999997</v>
      </c>
      <c r="J249" s="27">
        <f t="shared" si="34"/>
        <v>600.93610000000001</v>
      </c>
      <c r="K249" s="34">
        <v>101</v>
      </c>
      <c r="L249" s="34">
        <v>101</v>
      </c>
      <c r="M249" s="34">
        <f t="shared" si="35"/>
        <v>0</v>
      </c>
      <c r="N249" s="30">
        <v>107.2704</v>
      </c>
      <c r="O249" s="30">
        <v>107.2979</v>
      </c>
      <c r="P249" s="27">
        <f t="shared" si="36"/>
        <v>2.7500000000003411E-2</v>
      </c>
      <c r="Q249" s="42">
        <v>3.6138509999999999</v>
      </c>
      <c r="R249" s="42">
        <v>3.6220840000000001</v>
      </c>
      <c r="S249" s="10">
        <v>0.94056300000000004</v>
      </c>
      <c r="T249" s="10">
        <v>0.94468280000000004</v>
      </c>
      <c r="U249" s="58">
        <f t="shared" si="37"/>
        <v>238.72779999999997</v>
      </c>
      <c r="V249" s="58">
        <f t="shared" si="38"/>
        <v>238.7277</v>
      </c>
      <c r="W249" s="53">
        <f t="shared" si="39"/>
        <v>9.9999999974897946E-5</v>
      </c>
      <c r="X249" s="12">
        <f t="shared" si="40"/>
        <v>506.05659999999995</v>
      </c>
      <c r="Y249" s="12">
        <f t="shared" si="41"/>
        <v>506.46782000000002</v>
      </c>
      <c r="Z249" s="54">
        <f t="shared" si="42"/>
        <v>0.4112200000000712</v>
      </c>
      <c r="AA249" s="59">
        <v>40.5</v>
      </c>
      <c r="AB249" s="59">
        <v>39.46172</v>
      </c>
      <c r="AC249" s="60">
        <f t="shared" si="43"/>
        <v>1.0382800000000003</v>
      </c>
      <c r="AD249">
        <v>3</v>
      </c>
    </row>
    <row r="250" spans="1:30" x14ac:dyDescent="0.25">
      <c r="A250" s="23">
        <v>249</v>
      </c>
      <c r="B250" s="24" t="s">
        <v>256</v>
      </c>
      <c r="C250" s="66">
        <v>182854</v>
      </c>
      <c r="D250" s="66">
        <v>441507.375</v>
      </c>
      <c r="E250" s="5">
        <v>892.46</v>
      </c>
      <c r="F250" s="12">
        <f t="shared" si="33"/>
        <v>892460</v>
      </c>
      <c r="G250" s="38">
        <v>6.0010579999999996</v>
      </c>
      <c r="H250" s="38">
        <v>6.0087789999999996</v>
      </c>
      <c r="I250" s="27">
        <f t="shared" si="34"/>
        <v>600.10579999999993</v>
      </c>
      <c r="J250" s="27">
        <f t="shared" si="34"/>
        <v>600.87789999999995</v>
      </c>
      <c r="K250" s="34">
        <v>107</v>
      </c>
      <c r="L250" s="34">
        <v>107</v>
      </c>
      <c r="M250" s="34">
        <f t="shared" si="35"/>
        <v>0</v>
      </c>
      <c r="N250" s="30">
        <v>136.7106</v>
      </c>
      <c r="O250" s="30">
        <v>136.85659999999999</v>
      </c>
      <c r="P250" s="27">
        <f t="shared" si="36"/>
        <v>0.14599999999998658</v>
      </c>
      <c r="Q250" s="42">
        <v>3.469983</v>
      </c>
      <c r="R250" s="42">
        <v>3.4777040000000001</v>
      </c>
      <c r="S250" s="10">
        <v>0.78552999999999995</v>
      </c>
      <c r="T250" s="10">
        <v>0.78938960000000002</v>
      </c>
      <c r="U250" s="58">
        <f t="shared" si="37"/>
        <v>253.10749999999996</v>
      </c>
      <c r="V250" s="58">
        <f t="shared" si="38"/>
        <v>253.10749999999996</v>
      </c>
      <c r="W250" s="53">
        <f t="shared" si="39"/>
        <v>0</v>
      </c>
      <c r="X250" s="12">
        <f t="shared" si="40"/>
        <v>521.55280000000005</v>
      </c>
      <c r="Y250" s="12">
        <f t="shared" si="41"/>
        <v>521.93894</v>
      </c>
      <c r="Z250" s="54">
        <f t="shared" si="42"/>
        <v>0.38613999999995485</v>
      </c>
      <c r="AA250" s="59">
        <v>40.5</v>
      </c>
      <c r="AB250" s="59">
        <v>39.461730000000003</v>
      </c>
      <c r="AC250" s="60">
        <f t="shared" si="43"/>
        <v>1.0382699999999971</v>
      </c>
      <c r="AD250">
        <v>3</v>
      </c>
    </row>
    <row r="251" spans="1:30" x14ac:dyDescent="0.25">
      <c r="A251" s="23">
        <v>250</v>
      </c>
      <c r="B251" s="24" t="s">
        <v>257</v>
      </c>
      <c r="C251" s="66">
        <v>182379.82800000001</v>
      </c>
      <c r="D251" s="66">
        <v>441342.81300000002</v>
      </c>
      <c r="E251" s="5">
        <v>892.95</v>
      </c>
      <c r="F251" s="12">
        <f t="shared" si="33"/>
        <v>892950</v>
      </c>
      <c r="G251" s="38">
        <v>6.001004</v>
      </c>
      <c r="H251" s="38">
        <v>6.0083270000000004</v>
      </c>
      <c r="I251" s="27">
        <f t="shared" si="34"/>
        <v>600.10040000000004</v>
      </c>
      <c r="J251" s="27">
        <f t="shared" si="34"/>
        <v>600.83270000000005</v>
      </c>
      <c r="K251" s="34">
        <v>105</v>
      </c>
      <c r="L251" s="34">
        <v>105</v>
      </c>
      <c r="M251" s="34">
        <f t="shared" si="35"/>
        <v>0</v>
      </c>
      <c r="N251" s="30">
        <v>156.4418</v>
      </c>
      <c r="O251" s="30">
        <v>156.59739999999999</v>
      </c>
      <c r="P251" s="27">
        <f t="shared" si="36"/>
        <v>0.15559999999999263</v>
      </c>
      <c r="Q251" s="42">
        <v>3.7497180000000001</v>
      </c>
      <c r="R251" s="42">
        <v>3.7570410000000001</v>
      </c>
      <c r="S251" s="10">
        <v>1.210502</v>
      </c>
      <c r="T251" s="10">
        <v>1.214164</v>
      </c>
      <c r="U251" s="58">
        <f t="shared" si="37"/>
        <v>225.12859999999998</v>
      </c>
      <c r="V251" s="58">
        <f t="shared" si="38"/>
        <v>225.12860000000003</v>
      </c>
      <c r="W251" s="53">
        <f t="shared" si="39"/>
        <v>0</v>
      </c>
      <c r="X251" s="12">
        <f t="shared" si="40"/>
        <v>479.05020000000002</v>
      </c>
      <c r="Y251" s="12">
        <f t="shared" si="41"/>
        <v>479.41630000000004</v>
      </c>
      <c r="Z251" s="54">
        <f t="shared" si="42"/>
        <v>0.36610000000001719</v>
      </c>
      <c r="AA251" s="59">
        <v>40.5</v>
      </c>
      <c r="AB251" s="59">
        <v>39.46172</v>
      </c>
      <c r="AC251" s="60">
        <f t="shared" si="43"/>
        <v>1.0382800000000003</v>
      </c>
      <c r="AD251">
        <v>3</v>
      </c>
    </row>
    <row r="252" spans="1:30" x14ac:dyDescent="0.25">
      <c r="A252" s="23">
        <v>251</v>
      </c>
      <c r="B252" s="24" t="s">
        <v>258</v>
      </c>
      <c r="C252" s="66">
        <v>181883.984</v>
      </c>
      <c r="D252" s="66">
        <v>441284.21899999998</v>
      </c>
      <c r="E252" s="5">
        <v>893.46</v>
      </c>
      <c r="F252" s="12">
        <f t="shared" si="33"/>
        <v>893460</v>
      </c>
      <c r="G252" s="38">
        <v>6.0009439999999996</v>
      </c>
      <c r="H252" s="38">
        <v>6.0078360000000002</v>
      </c>
      <c r="I252" s="27">
        <f t="shared" si="34"/>
        <v>600.09439999999995</v>
      </c>
      <c r="J252" s="27">
        <f t="shared" si="34"/>
        <v>600.78359999999998</v>
      </c>
      <c r="K252" s="34">
        <v>104</v>
      </c>
      <c r="L252" s="34">
        <v>104</v>
      </c>
      <c r="M252" s="34">
        <f t="shared" si="35"/>
        <v>0</v>
      </c>
      <c r="N252" s="30">
        <v>124.1121</v>
      </c>
      <c r="O252" s="30">
        <v>124.16630000000001</v>
      </c>
      <c r="P252" s="27">
        <f t="shared" si="36"/>
        <v>5.4200000000008686E-2</v>
      </c>
      <c r="Q252" s="42">
        <v>3.8204150000000001</v>
      </c>
      <c r="R252" s="42">
        <v>3.8273069999999998</v>
      </c>
      <c r="S252" s="10">
        <v>1.2804720000000001</v>
      </c>
      <c r="T252" s="10">
        <v>1.2839179999999999</v>
      </c>
      <c r="U252" s="58">
        <f t="shared" si="37"/>
        <v>218.05289999999994</v>
      </c>
      <c r="V252" s="58">
        <f t="shared" si="38"/>
        <v>218.05290000000005</v>
      </c>
      <c r="W252" s="53">
        <f t="shared" si="39"/>
        <v>0</v>
      </c>
      <c r="X252" s="12">
        <f t="shared" si="40"/>
        <v>472.04719999999992</v>
      </c>
      <c r="Y252" s="12">
        <f t="shared" si="41"/>
        <v>472.39180000000005</v>
      </c>
      <c r="Z252" s="54">
        <f t="shared" si="42"/>
        <v>0.34460000000012769</v>
      </c>
      <c r="AA252" s="59">
        <v>40.5</v>
      </c>
      <c r="AB252" s="59">
        <v>39.4617</v>
      </c>
      <c r="AC252" s="60">
        <f t="shared" si="43"/>
        <v>1.0382999999999996</v>
      </c>
      <c r="AD252">
        <v>3</v>
      </c>
    </row>
    <row r="253" spans="1:30" x14ac:dyDescent="0.25">
      <c r="A253" s="23">
        <v>252</v>
      </c>
      <c r="B253" s="24" t="s">
        <v>259</v>
      </c>
      <c r="C253" s="66">
        <v>181399.68799999999</v>
      </c>
      <c r="D253" s="66">
        <v>441408.15600000002</v>
      </c>
      <c r="E253" s="5">
        <v>893.97</v>
      </c>
      <c r="F253" s="12">
        <f t="shared" si="33"/>
        <v>893970</v>
      </c>
      <c r="G253" s="38">
        <v>6.0008990000000004</v>
      </c>
      <c r="H253" s="38">
        <v>6.0074589999999999</v>
      </c>
      <c r="I253" s="27">
        <f t="shared" si="34"/>
        <v>600.08990000000006</v>
      </c>
      <c r="J253" s="27">
        <f t="shared" si="34"/>
        <v>600.74590000000001</v>
      </c>
      <c r="K253" s="34">
        <v>106</v>
      </c>
      <c r="L253" s="34">
        <v>106</v>
      </c>
      <c r="M253" s="34">
        <f t="shared" si="35"/>
        <v>0</v>
      </c>
      <c r="N253" s="30">
        <v>129.62639999999999</v>
      </c>
      <c r="O253" s="30">
        <v>129.68860000000001</v>
      </c>
      <c r="P253" s="27">
        <f t="shared" si="36"/>
        <v>6.2200000000018463E-2</v>
      </c>
      <c r="Q253" s="42">
        <v>4.0891539999999997</v>
      </c>
      <c r="R253" s="42">
        <v>4.0957140000000001</v>
      </c>
      <c r="S253" s="10">
        <v>1.245449</v>
      </c>
      <c r="T253" s="10">
        <v>1.248729</v>
      </c>
      <c r="U253" s="58">
        <f t="shared" si="37"/>
        <v>191.17450000000008</v>
      </c>
      <c r="V253" s="58">
        <f t="shared" si="38"/>
        <v>191.17449999999997</v>
      </c>
      <c r="W253" s="53">
        <f t="shared" si="39"/>
        <v>0</v>
      </c>
      <c r="X253" s="12">
        <f t="shared" si="40"/>
        <v>475.54500000000007</v>
      </c>
      <c r="Y253" s="12">
        <f t="shared" si="41"/>
        <v>475.87299999999999</v>
      </c>
      <c r="Z253" s="54">
        <f t="shared" si="42"/>
        <v>0.32799999999991769</v>
      </c>
      <c r="AA253" s="59">
        <v>40.5</v>
      </c>
      <c r="AB253" s="59">
        <v>39.461709999999997</v>
      </c>
      <c r="AC253" s="60">
        <f t="shared" si="43"/>
        <v>1.0382900000000035</v>
      </c>
      <c r="AD253">
        <v>3</v>
      </c>
    </row>
    <row r="254" spans="1:30" x14ac:dyDescent="0.25">
      <c r="A254" s="23">
        <v>253</v>
      </c>
      <c r="B254" s="24" t="s">
        <v>260</v>
      </c>
      <c r="C254" s="66">
        <v>180948.67199999999</v>
      </c>
      <c r="D254" s="66">
        <v>441627.84399999998</v>
      </c>
      <c r="E254" s="5">
        <v>894.47</v>
      </c>
      <c r="F254" s="12">
        <f t="shared" si="33"/>
        <v>894470</v>
      </c>
      <c r="G254" s="38">
        <v>6.0008609999999996</v>
      </c>
      <c r="H254" s="38">
        <v>6.0071430000000001</v>
      </c>
      <c r="I254" s="27">
        <f t="shared" si="34"/>
        <v>600.08609999999999</v>
      </c>
      <c r="J254" s="27">
        <f t="shared" si="34"/>
        <v>600.71429999999998</v>
      </c>
      <c r="K254" s="34">
        <v>105</v>
      </c>
      <c r="L254" s="34">
        <v>105</v>
      </c>
      <c r="M254" s="34">
        <f t="shared" si="35"/>
        <v>0</v>
      </c>
      <c r="N254" s="30">
        <v>130.07759999999999</v>
      </c>
      <c r="O254" s="30">
        <v>130.1225</v>
      </c>
      <c r="P254" s="27">
        <f t="shared" si="36"/>
        <v>4.4900000000012597E-2</v>
      </c>
      <c r="Q254" s="42">
        <v>4.319337</v>
      </c>
      <c r="R254" s="42">
        <v>4.3256189999999997</v>
      </c>
      <c r="S254" s="10">
        <v>1.5672140000000001</v>
      </c>
      <c r="T254" s="10">
        <v>1.570692</v>
      </c>
      <c r="U254" s="58">
        <f t="shared" si="37"/>
        <v>168.15239999999994</v>
      </c>
      <c r="V254" s="58">
        <f t="shared" si="38"/>
        <v>168.15240000000006</v>
      </c>
      <c r="W254" s="53">
        <f t="shared" si="39"/>
        <v>0</v>
      </c>
      <c r="X254" s="12">
        <f t="shared" si="40"/>
        <v>443.36469999999997</v>
      </c>
      <c r="Y254" s="12">
        <f t="shared" si="41"/>
        <v>443.64510000000001</v>
      </c>
      <c r="Z254" s="54">
        <f t="shared" si="42"/>
        <v>0.28040000000004284</v>
      </c>
      <c r="AA254" s="59">
        <v>40.5</v>
      </c>
      <c r="AB254" s="59">
        <v>39.46172</v>
      </c>
      <c r="AC254" s="60">
        <f t="shared" si="43"/>
        <v>1.0382800000000003</v>
      </c>
      <c r="AD254">
        <v>3</v>
      </c>
    </row>
    <row r="255" spans="1:30" x14ac:dyDescent="0.25">
      <c r="A255" s="23">
        <v>254</v>
      </c>
      <c r="B255" s="24" t="s">
        <v>261</v>
      </c>
      <c r="C255" s="66">
        <v>180537.57800000001</v>
      </c>
      <c r="D255" s="66">
        <v>441915.375</v>
      </c>
      <c r="E255" s="5">
        <v>894.97</v>
      </c>
      <c r="F255" s="12">
        <f t="shared" si="33"/>
        <v>894970</v>
      </c>
      <c r="G255" s="38">
        <v>6.0008270000000001</v>
      </c>
      <c r="H255" s="38">
        <v>6.0068599999999996</v>
      </c>
      <c r="I255" s="27">
        <f t="shared" si="34"/>
        <v>600.08270000000005</v>
      </c>
      <c r="J255" s="27">
        <f t="shared" si="34"/>
        <v>600.68599999999992</v>
      </c>
      <c r="K255" s="34">
        <v>111</v>
      </c>
      <c r="L255" s="34">
        <v>111</v>
      </c>
      <c r="M255" s="34">
        <f t="shared" si="35"/>
        <v>0</v>
      </c>
      <c r="N255" s="30">
        <v>129.85849999999999</v>
      </c>
      <c r="O255" s="30">
        <v>129.9059</v>
      </c>
      <c r="P255" s="27">
        <f t="shared" si="36"/>
        <v>4.7400000000010323E-2</v>
      </c>
      <c r="Q255" s="42">
        <v>4.3887999999999998</v>
      </c>
      <c r="R255" s="42">
        <v>4.3948330000000002</v>
      </c>
      <c r="S255" s="10">
        <v>1.200415</v>
      </c>
      <c r="T255" s="10">
        <v>1.2034309999999999</v>
      </c>
      <c r="U255" s="58">
        <f t="shared" si="37"/>
        <v>161.20270000000002</v>
      </c>
      <c r="V255" s="58">
        <f t="shared" si="38"/>
        <v>161.20269999999994</v>
      </c>
      <c r="W255" s="53">
        <f t="shared" si="39"/>
        <v>0</v>
      </c>
      <c r="X255" s="12">
        <f t="shared" si="40"/>
        <v>480.04119999999995</v>
      </c>
      <c r="Y255" s="12">
        <f t="shared" si="41"/>
        <v>480.34289999999993</v>
      </c>
      <c r="Z255" s="54">
        <f t="shared" si="42"/>
        <v>0.30169999999998254</v>
      </c>
      <c r="AA255" s="59">
        <v>40.5</v>
      </c>
      <c r="AB255" s="59">
        <v>39.461709999999997</v>
      </c>
      <c r="AC255" s="60">
        <f t="shared" si="43"/>
        <v>1.0382900000000035</v>
      </c>
      <c r="AD255">
        <v>3</v>
      </c>
    </row>
    <row r="256" spans="1:30" x14ac:dyDescent="0.25">
      <c r="A256" s="23">
        <v>255</v>
      </c>
      <c r="B256" s="24" t="s">
        <v>262</v>
      </c>
      <c r="C256" s="66">
        <v>180154.54699999999</v>
      </c>
      <c r="D256" s="66">
        <v>442239.71899999998</v>
      </c>
      <c r="E256" s="5">
        <v>895.47</v>
      </c>
      <c r="F256" s="12">
        <f t="shared" si="33"/>
        <v>895470</v>
      </c>
      <c r="G256" s="38">
        <v>6.0007900000000003</v>
      </c>
      <c r="H256" s="38">
        <v>6.0065549999999996</v>
      </c>
      <c r="I256" s="27">
        <f t="shared" si="34"/>
        <v>600.07900000000006</v>
      </c>
      <c r="J256" s="27">
        <f t="shared" si="34"/>
        <v>600.65549999999996</v>
      </c>
      <c r="K256" s="34">
        <v>107</v>
      </c>
      <c r="L256" s="34">
        <v>107</v>
      </c>
      <c r="M256" s="34">
        <f t="shared" si="35"/>
        <v>0</v>
      </c>
      <c r="N256" s="30">
        <v>127.39400000000001</v>
      </c>
      <c r="O256" s="30">
        <v>127.43940000000001</v>
      </c>
      <c r="P256" s="27">
        <f t="shared" si="36"/>
        <v>4.5400000000000773E-2</v>
      </c>
      <c r="Q256" s="42">
        <v>4.3517239999999999</v>
      </c>
      <c r="R256" s="42">
        <v>4.3574900000000003</v>
      </c>
      <c r="S256" s="10">
        <v>1.2953950000000001</v>
      </c>
      <c r="T256" s="10">
        <v>1.2982769999999999</v>
      </c>
      <c r="U256" s="58">
        <f t="shared" si="37"/>
        <v>164.90660000000003</v>
      </c>
      <c r="V256" s="58">
        <f t="shared" si="38"/>
        <v>164.90649999999994</v>
      </c>
      <c r="W256" s="53">
        <f t="shared" si="39"/>
        <v>1.0000000008858478E-4</v>
      </c>
      <c r="X256" s="12">
        <f t="shared" si="40"/>
        <v>470.53950000000003</v>
      </c>
      <c r="Y256" s="12">
        <f t="shared" si="41"/>
        <v>470.82780000000002</v>
      </c>
      <c r="Z256" s="54">
        <f t="shared" si="42"/>
        <v>0.28829999999999245</v>
      </c>
      <c r="AA256" s="59">
        <v>40.5</v>
      </c>
      <c r="AB256" s="59">
        <v>39.4617</v>
      </c>
      <c r="AC256" s="60">
        <f t="shared" si="43"/>
        <v>1.0382999999999996</v>
      </c>
      <c r="AD256">
        <v>3</v>
      </c>
    </row>
    <row r="257" spans="1:30" x14ac:dyDescent="0.25">
      <c r="A257" s="23">
        <v>256</v>
      </c>
      <c r="B257" s="24" t="s">
        <v>263</v>
      </c>
      <c r="C257" s="66">
        <v>179697.391</v>
      </c>
      <c r="D257" s="66">
        <v>442440.125</v>
      </c>
      <c r="E257" s="5">
        <v>895.97</v>
      </c>
      <c r="F257" s="12">
        <f t="shared" si="33"/>
        <v>895970</v>
      </c>
      <c r="G257" s="38">
        <v>6.0007609999999998</v>
      </c>
      <c r="H257" s="38">
        <v>6.0063120000000003</v>
      </c>
      <c r="I257" s="27">
        <f t="shared" si="34"/>
        <v>600.0761</v>
      </c>
      <c r="J257" s="27">
        <f t="shared" si="34"/>
        <v>600.63120000000004</v>
      </c>
      <c r="K257" s="34">
        <v>106</v>
      </c>
      <c r="L257" s="34">
        <v>106</v>
      </c>
      <c r="M257" s="34">
        <f t="shared" si="35"/>
        <v>0</v>
      </c>
      <c r="N257" s="30">
        <v>119.8502</v>
      </c>
      <c r="O257" s="30">
        <v>119.8798</v>
      </c>
      <c r="P257" s="27">
        <f t="shared" si="36"/>
        <v>2.9600000000002069E-2</v>
      </c>
      <c r="Q257" s="42">
        <v>4.8033549999999998</v>
      </c>
      <c r="R257" s="42">
        <v>4.8089069999999996</v>
      </c>
      <c r="S257" s="10">
        <v>1.3003800000000001</v>
      </c>
      <c r="T257" s="10">
        <v>1.3031550000000001</v>
      </c>
      <c r="U257" s="58">
        <f t="shared" si="37"/>
        <v>119.7406</v>
      </c>
      <c r="V257" s="58">
        <f t="shared" si="38"/>
        <v>119.74050000000007</v>
      </c>
      <c r="W257" s="53">
        <f t="shared" si="39"/>
        <v>9.9999999932265382E-5</v>
      </c>
      <c r="X257" s="12">
        <f t="shared" si="40"/>
        <v>470.03809999999999</v>
      </c>
      <c r="Y257" s="12">
        <f t="shared" si="41"/>
        <v>470.31569999999999</v>
      </c>
      <c r="Z257" s="54">
        <f t="shared" si="42"/>
        <v>0.27760000000000673</v>
      </c>
      <c r="AA257" s="59">
        <v>40.5</v>
      </c>
      <c r="AB257" s="59">
        <v>39.461709999999997</v>
      </c>
      <c r="AC257" s="60">
        <f t="shared" si="43"/>
        <v>1.0382900000000035</v>
      </c>
      <c r="AD257">
        <v>3</v>
      </c>
    </row>
    <row r="258" spans="1:30" x14ac:dyDescent="0.25">
      <c r="A258" s="23">
        <v>257</v>
      </c>
      <c r="B258" s="24" t="s">
        <v>264</v>
      </c>
      <c r="C258" s="66">
        <v>179198.484</v>
      </c>
      <c r="D258" s="66">
        <v>442456.03100000002</v>
      </c>
      <c r="E258" s="5">
        <v>896.47</v>
      </c>
      <c r="F258" s="12">
        <f t="shared" si="33"/>
        <v>896470</v>
      </c>
      <c r="G258" s="38">
        <v>6.0007289999999998</v>
      </c>
      <c r="H258" s="38">
        <v>6.006049</v>
      </c>
      <c r="I258" s="27">
        <f t="shared" si="34"/>
        <v>600.0729</v>
      </c>
      <c r="J258" s="27">
        <f t="shared" si="34"/>
        <v>600.60490000000004</v>
      </c>
      <c r="K258" s="34">
        <v>105</v>
      </c>
      <c r="L258" s="34">
        <v>105</v>
      </c>
      <c r="M258" s="34">
        <f t="shared" si="35"/>
        <v>0</v>
      </c>
      <c r="N258" s="30">
        <v>128.14689999999999</v>
      </c>
      <c r="O258" s="30">
        <v>128.1893</v>
      </c>
      <c r="P258" s="27">
        <f t="shared" si="36"/>
        <v>4.240000000001487E-2</v>
      </c>
      <c r="Q258" s="42">
        <v>4.5698239999999997</v>
      </c>
      <c r="R258" s="42">
        <v>4.5751439999999999</v>
      </c>
      <c r="S258" s="10">
        <v>1.4553640000000001</v>
      </c>
      <c r="T258" s="10">
        <v>1.4580249999999999</v>
      </c>
      <c r="U258" s="58">
        <f t="shared" si="37"/>
        <v>143.09050000000002</v>
      </c>
      <c r="V258" s="58">
        <f t="shared" si="38"/>
        <v>143.09050000000002</v>
      </c>
      <c r="W258" s="53">
        <f t="shared" si="39"/>
        <v>0</v>
      </c>
      <c r="X258" s="12">
        <f t="shared" si="40"/>
        <v>454.53649999999993</v>
      </c>
      <c r="Y258" s="12">
        <f t="shared" si="41"/>
        <v>454.80239999999998</v>
      </c>
      <c r="Z258" s="54">
        <f t="shared" si="42"/>
        <v>0.26590000000004466</v>
      </c>
      <c r="AA258" s="59">
        <v>40.5</v>
      </c>
      <c r="AB258" s="59">
        <v>39.461730000000003</v>
      </c>
      <c r="AC258" s="60">
        <f t="shared" si="43"/>
        <v>1.0382699999999971</v>
      </c>
      <c r="AD258">
        <v>3</v>
      </c>
    </row>
    <row r="259" spans="1:30" x14ac:dyDescent="0.25">
      <c r="A259" s="23">
        <v>258</v>
      </c>
      <c r="B259" s="24" t="s">
        <v>265</v>
      </c>
      <c r="C259" s="66">
        <v>178733.641</v>
      </c>
      <c r="D259" s="66">
        <v>442273.93800000002</v>
      </c>
      <c r="E259" s="5">
        <v>896.98</v>
      </c>
      <c r="F259" s="12">
        <f t="shared" ref="F259:F322" si="44">E259*1000</f>
        <v>896980</v>
      </c>
      <c r="G259" s="38">
        <v>6.0006979999999999</v>
      </c>
      <c r="H259" s="38">
        <v>6.0057929999999997</v>
      </c>
      <c r="I259" s="27">
        <f t="shared" ref="I259:J322" si="45">G259*100</f>
        <v>600.06979999999999</v>
      </c>
      <c r="J259" s="27">
        <f t="shared" si="45"/>
        <v>600.57929999999999</v>
      </c>
      <c r="K259" s="34">
        <v>106</v>
      </c>
      <c r="L259" s="34">
        <v>106</v>
      </c>
      <c r="M259" s="34">
        <f t="shared" ref="M259:M322" si="46">K259-L259</f>
        <v>0</v>
      </c>
      <c r="N259" s="30">
        <v>141.3716</v>
      </c>
      <c r="O259" s="30">
        <v>141.43940000000001</v>
      </c>
      <c r="P259" s="27">
        <f t="shared" ref="P259:P322" si="47">O259-N259</f>
        <v>6.7800000000005411E-2</v>
      </c>
      <c r="Q259" s="42">
        <v>4.532349</v>
      </c>
      <c r="R259" s="42">
        <v>4.5374439999999998</v>
      </c>
      <c r="S259" s="10">
        <v>1.4059820000000001</v>
      </c>
      <c r="T259" s="10">
        <v>1.4083829999999999</v>
      </c>
      <c r="U259" s="58">
        <f t="shared" ref="U259:U322" si="48">(G259-Q259)*100</f>
        <v>146.8349</v>
      </c>
      <c r="V259" s="58">
        <f t="shared" ref="V259:V322" si="49">(H259-R259)*100</f>
        <v>146.8349</v>
      </c>
      <c r="W259" s="53">
        <f t="shared" ref="W259:W322" si="50">U259-V259</f>
        <v>0</v>
      </c>
      <c r="X259" s="12">
        <f t="shared" ref="X259:X322" si="51">(G259-S259)*100</f>
        <v>459.47160000000002</v>
      </c>
      <c r="Y259" s="12">
        <f t="shared" ref="Y259:Y322" si="52">(H259-T259)*100</f>
        <v>459.74099999999999</v>
      </c>
      <c r="Z259" s="54">
        <f t="shared" ref="Z259:Z322" si="53">Y259-X259</f>
        <v>0.26939999999996189</v>
      </c>
      <c r="AA259" s="59">
        <v>40.5</v>
      </c>
      <c r="AB259" s="59">
        <v>39.46172</v>
      </c>
      <c r="AC259" s="60">
        <f t="shared" ref="AC259:AC322" si="54">AA259-AB259</f>
        <v>1.0382800000000003</v>
      </c>
      <c r="AD259">
        <v>3</v>
      </c>
    </row>
    <row r="260" spans="1:30" x14ac:dyDescent="0.25">
      <c r="A260" s="23">
        <v>259</v>
      </c>
      <c r="B260" s="24" t="s">
        <v>266</v>
      </c>
      <c r="C260" s="66">
        <v>178324.34400000001</v>
      </c>
      <c r="D260" s="66">
        <v>441984.31300000002</v>
      </c>
      <c r="E260" s="5">
        <v>897.49</v>
      </c>
      <c r="F260" s="12">
        <f t="shared" si="44"/>
        <v>897490</v>
      </c>
      <c r="G260" s="38">
        <v>6.0006690000000003</v>
      </c>
      <c r="H260" s="38">
        <v>6.0055550000000002</v>
      </c>
      <c r="I260" s="27">
        <f t="shared" si="45"/>
        <v>600.06690000000003</v>
      </c>
      <c r="J260" s="27">
        <f t="shared" si="45"/>
        <v>600.55550000000005</v>
      </c>
      <c r="K260" s="34">
        <v>104</v>
      </c>
      <c r="L260" s="34">
        <v>104</v>
      </c>
      <c r="M260" s="34">
        <f t="shared" si="46"/>
        <v>0</v>
      </c>
      <c r="N260" s="30">
        <v>128.60910000000001</v>
      </c>
      <c r="O260" s="30">
        <v>128.65549999999999</v>
      </c>
      <c r="P260" s="27">
        <f t="shared" si="47"/>
        <v>4.6399999999977126E-2</v>
      </c>
      <c r="Q260" s="42">
        <v>4.8744670000000001</v>
      </c>
      <c r="R260" s="42">
        <v>4.8793530000000001</v>
      </c>
      <c r="S260" s="10">
        <v>1.295334</v>
      </c>
      <c r="T260" s="10">
        <v>1.2977780000000001</v>
      </c>
      <c r="U260" s="58">
        <f t="shared" si="48"/>
        <v>112.62020000000001</v>
      </c>
      <c r="V260" s="58">
        <f t="shared" si="49"/>
        <v>112.62020000000001</v>
      </c>
      <c r="W260" s="53">
        <f t="shared" si="50"/>
        <v>0</v>
      </c>
      <c r="X260" s="12">
        <f t="shared" si="51"/>
        <v>470.5335</v>
      </c>
      <c r="Y260" s="12">
        <f t="shared" si="52"/>
        <v>470.77769999999998</v>
      </c>
      <c r="Z260" s="54">
        <f t="shared" si="53"/>
        <v>0.24419999999997799</v>
      </c>
      <c r="AA260" s="59">
        <v>40.5</v>
      </c>
      <c r="AB260" s="59">
        <v>39.46172</v>
      </c>
      <c r="AC260" s="60">
        <f t="shared" si="54"/>
        <v>1.0382800000000003</v>
      </c>
      <c r="AD260">
        <v>3</v>
      </c>
    </row>
    <row r="261" spans="1:30" x14ac:dyDescent="0.25">
      <c r="A261" s="23">
        <v>260</v>
      </c>
      <c r="B261" s="24" t="s">
        <v>267</v>
      </c>
      <c r="C261" s="66">
        <v>177890.25</v>
      </c>
      <c r="D261" s="66">
        <v>441739.25</v>
      </c>
      <c r="E261" s="5">
        <v>898</v>
      </c>
      <c r="F261" s="12">
        <f t="shared" si="44"/>
        <v>898000</v>
      </c>
      <c r="G261" s="38">
        <v>6.0006430000000002</v>
      </c>
      <c r="H261" s="38">
        <v>6.0053419999999997</v>
      </c>
      <c r="I261" s="27">
        <f t="shared" si="45"/>
        <v>600.0643</v>
      </c>
      <c r="J261" s="27">
        <f t="shared" si="45"/>
        <v>600.53419999999994</v>
      </c>
      <c r="K261" s="34">
        <v>110</v>
      </c>
      <c r="L261" s="34">
        <v>110</v>
      </c>
      <c r="M261" s="34">
        <f t="shared" si="46"/>
        <v>0</v>
      </c>
      <c r="N261" s="30">
        <v>142.70050000000001</v>
      </c>
      <c r="O261" s="30">
        <v>142.75139999999999</v>
      </c>
      <c r="P261" s="27">
        <f t="shared" si="47"/>
        <v>5.0899999999984402E-2</v>
      </c>
      <c r="Q261" s="42">
        <v>4.6633709999999997</v>
      </c>
      <c r="R261" s="42">
        <v>4.6680679999999999</v>
      </c>
      <c r="S261" s="10">
        <v>1.510321</v>
      </c>
      <c r="T261" s="10">
        <v>1.5126710000000001</v>
      </c>
      <c r="U261" s="58">
        <f t="shared" si="48"/>
        <v>133.72720000000004</v>
      </c>
      <c r="V261" s="58">
        <f t="shared" si="49"/>
        <v>133.72739999999999</v>
      </c>
      <c r="W261" s="53">
        <f t="shared" si="50"/>
        <v>-1.9999999994979589E-4</v>
      </c>
      <c r="X261" s="12">
        <f t="shared" si="51"/>
        <v>449.03219999999999</v>
      </c>
      <c r="Y261" s="12">
        <f t="shared" si="52"/>
        <v>449.26709999999997</v>
      </c>
      <c r="Z261" s="54">
        <f t="shared" si="53"/>
        <v>0.2348999999999819</v>
      </c>
      <c r="AA261" s="59">
        <v>40.5</v>
      </c>
      <c r="AB261" s="59">
        <v>39.46172</v>
      </c>
      <c r="AC261" s="60">
        <f t="shared" si="54"/>
        <v>1.0382800000000003</v>
      </c>
      <c r="AD261">
        <v>3</v>
      </c>
    </row>
    <row r="262" spans="1:30" x14ac:dyDescent="0.25">
      <c r="A262" s="23">
        <v>261</v>
      </c>
      <c r="B262" s="24" t="s">
        <v>268</v>
      </c>
      <c r="C262" s="66">
        <v>177393.65599999999</v>
      </c>
      <c r="D262" s="66">
        <v>441681.78100000002</v>
      </c>
      <c r="E262" s="5">
        <v>898.52</v>
      </c>
      <c r="F262" s="12">
        <f t="shared" si="44"/>
        <v>898520</v>
      </c>
      <c r="G262" s="38">
        <v>6.0006139999999997</v>
      </c>
      <c r="H262" s="38">
        <v>6.0050970000000001</v>
      </c>
      <c r="I262" s="27">
        <f t="shared" si="45"/>
        <v>600.06139999999994</v>
      </c>
      <c r="J262" s="27">
        <f t="shared" si="45"/>
        <v>600.50970000000007</v>
      </c>
      <c r="K262" s="34">
        <v>112</v>
      </c>
      <c r="L262" s="34">
        <v>112</v>
      </c>
      <c r="M262" s="34">
        <f t="shared" si="46"/>
        <v>0</v>
      </c>
      <c r="N262" s="30">
        <v>145.29660000000001</v>
      </c>
      <c r="O262" s="30">
        <v>145.34909999999999</v>
      </c>
      <c r="P262" s="27">
        <f t="shared" si="47"/>
        <v>5.2499999999980673E-2</v>
      </c>
      <c r="Q262" s="42">
        <v>4.4629799999999999</v>
      </c>
      <c r="R262" s="42">
        <v>4.4674630000000004</v>
      </c>
      <c r="S262" s="10">
        <v>1.420307</v>
      </c>
      <c r="T262" s="10">
        <v>1.4225479999999999</v>
      </c>
      <c r="U262" s="58">
        <f t="shared" si="48"/>
        <v>153.76339999999996</v>
      </c>
      <c r="V262" s="58">
        <f t="shared" si="49"/>
        <v>153.76339999999996</v>
      </c>
      <c r="W262" s="53">
        <f t="shared" si="50"/>
        <v>0</v>
      </c>
      <c r="X262" s="12">
        <f t="shared" si="51"/>
        <v>458.03069999999997</v>
      </c>
      <c r="Y262" s="12">
        <f t="shared" si="52"/>
        <v>458.25490000000002</v>
      </c>
      <c r="Z262" s="54">
        <f t="shared" si="53"/>
        <v>0.22420000000005302</v>
      </c>
      <c r="AA262" s="59">
        <v>40.5</v>
      </c>
      <c r="AB262" s="59">
        <v>39.46172</v>
      </c>
      <c r="AC262" s="60">
        <f t="shared" si="54"/>
        <v>1.0382800000000003</v>
      </c>
      <c r="AD262">
        <v>3</v>
      </c>
    </row>
    <row r="263" spans="1:30" x14ac:dyDescent="0.25">
      <c r="A263" s="23">
        <v>262</v>
      </c>
      <c r="B263" s="24" t="s">
        <v>269</v>
      </c>
      <c r="C263" s="66">
        <v>176894.28099999999</v>
      </c>
      <c r="D263" s="66">
        <v>441637.43800000002</v>
      </c>
      <c r="E263" s="5">
        <v>899.03</v>
      </c>
      <c r="F263" s="12">
        <f t="shared" si="44"/>
        <v>899030</v>
      </c>
      <c r="G263" s="38">
        <v>6.0005870000000003</v>
      </c>
      <c r="H263" s="38">
        <v>6.0048700000000004</v>
      </c>
      <c r="I263" s="27">
        <f t="shared" si="45"/>
        <v>600.05870000000004</v>
      </c>
      <c r="J263" s="27">
        <f t="shared" si="45"/>
        <v>600.48700000000008</v>
      </c>
      <c r="K263" s="34">
        <v>110</v>
      </c>
      <c r="L263" s="34">
        <v>110</v>
      </c>
      <c r="M263" s="34">
        <f t="shared" si="46"/>
        <v>0</v>
      </c>
      <c r="N263" s="30">
        <v>129.9529</v>
      </c>
      <c r="O263" s="30">
        <v>129.9821</v>
      </c>
      <c r="P263" s="27">
        <f t="shared" si="47"/>
        <v>2.9200000000003001E-2</v>
      </c>
      <c r="Q263" s="42">
        <v>4.7749050000000004</v>
      </c>
      <c r="R263" s="42">
        <v>4.7791889999999997</v>
      </c>
      <c r="S263" s="10">
        <v>1.4652959999999999</v>
      </c>
      <c r="T263" s="10">
        <v>1.467436</v>
      </c>
      <c r="U263" s="58">
        <f t="shared" si="48"/>
        <v>122.56819999999999</v>
      </c>
      <c r="V263" s="58">
        <f t="shared" si="49"/>
        <v>122.56810000000007</v>
      </c>
      <c r="W263" s="53">
        <f t="shared" si="50"/>
        <v>9.9999999918054527E-5</v>
      </c>
      <c r="X263" s="12">
        <f t="shared" si="51"/>
        <v>453.52910000000008</v>
      </c>
      <c r="Y263" s="12">
        <f t="shared" si="52"/>
        <v>453.74340000000001</v>
      </c>
      <c r="Z263" s="54">
        <f t="shared" si="53"/>
        <v>0.21429999999992333</v>
      </c>
      <c r="AA263" s="59">
        <v>40.5</v>
      </c>
      <c r="AB263" s="59">
        <v>39.46172</v>
      </c>
      <c r="AC263" s="60">
        <f t="shared" si="54"/>
        <v>1.0382800000000003</v>
      </c>
      <c r="AD263">
        <v>3</v>
      </c>
    </row>
    <row r="264" spans="1:30" x14ac:dyDescent="0.25">
      <c r="A264" s="23">
        <v>263</v>
      </c>
      <c r="B264" s="24" t="s">
        <v>270</v>
      </c>
      <c r="C264" s="66">
        <v>176412.625</v>
      </c>
      <c r="D264" s="66">
        <v>441496.65600000002</v>
      </c>
      <c r="E264" s="5">
        <v>899.54</v>
      </c>
      <c r="F264" s="12">
        <f t="shared" si="44"/>
        <v>899540</v>
      </c>
      <c r="G264" s="38">
        <v>6.0005600000000001</v>
      </c>
      <c r="H264" s="38">
        <v>6.0046499999999998</v>
      </c>
      <c r="I264" s="27">
        <f t="shared" si="45"/>
        <v>600.05600000000004</v>
      </c>
      <c r="J264" s="27">
        <f t="shared" si="45"/>
        <v>600.46500000000003</v>
      </c>
      <c r="K264" s="34">
        <v>107</v>
      </c>
      <c r="L264" s="34">
        <v>107</v>
      </c>
      <c r="M264" s="34">
        <f t="shared" si="46"/>
        <v>0</v>
      </c>
      <c r="N264" s="30">
        <v>134.94120000000001</v>
      </c>
      <c r="O264" s="30">
        <v>134.98060000000001</v>
      </c>
      <c r="P264" s="27">
        <f t="shared" si="47"/>
        <v>3.9400000000000546E-2</v>
      </c>
      <c r="Q264" s="42">
        <v>4.8087840000000002</v>
      </c>
      <c r="R264" s="42">
        <v>4.8128739999999999</v>
      </c>
      <c r="S264" s="10">
        <v>1.45028</v>
      </c>
      <c r="T264" s="10">
        <v>1.452323</v>
      </c>
      <c r="U264" s="58">
        <f t="shared" si="48"/>
        <v>119.1776</v>
      </c>
      <c r="V264" s="58">
        <f t="shared" si="49"/>
        <v>119.1776</v>
      </c>
      <c r="W264" s="53">
        <f t="shared" si="50"/>
        <v>0</v>
      </c>
      <c r="X264" s="12">
        <f t="shared" si="51"/>
        <v>455.02799999999996</v>
      </c>
      <c r="Y264" s="12">
        <f t="shared" si="52"/>
        <v>455.23270000000002</v>
      </c>
      <c r="Z264" s="54">
        <f t="shared" si="53"/>
        <v>0.20470000000005939</v>
      </c>
      <c r="AA264" s="59">
        <v>40.5</v>
      </c>
      <c r="AB264" s="59">
        <v>39.46172</v>
      </c>
      <c r="AC264" s="60">
        <f t="shared" si="54"/>
        <v>1.0382800000000003</v>
      </c>
      <c r="AD264">
        <v>3</v>
      </c>
    </row>
    <row r="265" spans="1:30" x14ac:dyDescent="0.25">
      <c r="A265" s="23">
        <v>264</v>
      </c>
      <c r="B265" s="24" t="s">
        <v>271</v>
      </c>
      <c r="C265" s="66">
        <v>175925.06299999999</v>
      </c>
      <c r="D265" s="66">
        <v>441377.40600000002</v>
      </c>
      <c r="E265" s="5">
        <v>900.04</v>
      </c>
      <c r="F265" s="12">
        <f t="shared" si="44"/>
        <v>900040</v>
      </c>
      <c r="G265" s="38">
        <v>6.0005360000000003</v>
      </c>
      <c r="H265" s="38">
        <v>6.004454</v>
      </c>
      <c r="I265" s="27">
        <f t="shared" si="45"/>
        <v>600.05360000000007</v>
      </c>
      <c r="J265" s="27">
        <f t="shared" si="45"/>
        <v>600.44539999999995</v>
      </c>
      <c r="K265" s="34">
        <v>108</v>
      </c>
      <c r="L265" s="34">
        <v>108</v>
      </c>
      <c r="M265" s="34">
        <f t="shared" si="46"/>
        <v>0</v>
      </c>
      <c r="N265" s="30">
        <v>134.6696</v>
      </c>
      <c r="O265" s="30">
        <v>134.69139999999999</v>
      </c>
      <c r="P265" s="27">
        <f t="shared" si="47"/>
        <v>2.179999999998472E-2</v>
      </c>
      <c r="Q265" s="42">
        <v>4.9351649999999996</v>
      </c>
      <c r="R265" s="42">
        <v>4.9390840000000003</v>
      </c>
      <c r="S265" s="10">
        <v>1.7118469999999999</v>
      </c>
      <c r="T265" s="10">
        <v>1.714364</v>
      </c>
      <c r="U265" s="58">
        <f t="shared" si="48"/>
        <v>106.53710000000007</v>
      </c>
      <c r="V265" s="58">
        <f t="shared" si="49"/>
        <v>106.53699999999998</v>
      </c>
      <c r="W265" s="53">
        <f t="shared" si="50"/>
        <v>1.0000000008858478E-4</v>
      </c>
      <c r="X265" s="12">
        <f t="shared" si="51"/>
        <v>428.86890000000005</v>
      </c>
      <c r="Y265" s="12">
        <f t="shared" si="52"/>
        <v>429.00900000000001</v>
      </c>
      <c r="Z265" s="54">
        <f t="shared" si="53"/>
        <v>0.14009999999996126</v>
      </c>
      <c r="AA265" s="59">
        <v>40.5</v>
      </c>
      <c r="AB265" s="59">
        <v>39.461730000000003</v>
      </c>
      <c r="AC265" s="60">
        <f t="shared" si="54"/>
        <v>1.0382699999999971</v>
      </c>
      <c r="AD265">
        <v>3</v>
      </c>
    </row>
    <row r="266" spans="1:30" x14ac:dyDescent="0.25">
      <c r="A266" s="23">
        <v>265</v>
      </c>
      <c r="B266" s="24" t="s">
        <v>272</v>
      </c>
      <c r="C266" s="66">
        <v>175428.96900000001</v>
      </c>
      <c r="D266" s="66">
        <v>441300.09399999998</v>
      </c>
      <c r="E266" s="5">
        <v>900.54</v>
      </c>
      <c r="F266" s="12">
        <f t="shared" si="44"/>
        <v>900540</v>
      </c>
      <c r="G266" s="38">
        <v>6.0005179999999996</v>
      </c>
      <c r="H266" s="38">
        <v>6.0043030000000002</v>
      </c>
      <c r="I266" s="27">
        <f t="shared" si="45"/>
        <v>600.05179999999996</v>
      </c>
      <c r="J266" s="27">
        <f t="shared" si="45"/>
        <v>600.43029999999999</v>
      </c>
      <c r="K266" s="34">
        <v>111</v>
      </c>
      <c r="L266" s="34">
        <v>111</v>
      </c>
      <c r="M266" s="34">
        <f t="shared" si="46"/>
        <v>0</v>
      </c>
      <c r="N266" s="30">
        <v>141.25880000000001</v>
      </c>
      <c r="O266" s="30">
        <v>141.3023</v>
      </c>
      <c r="P266" s="27">
        <f t="shared" si="47"/>
        <v>4.3499999999994543E-2</v>
      </c>
      <c r="Q266" s="42">
        <v>5.2794819999999998</v>
      </c>
      <c r="R266" s="42">
        <v>5.2832670000000004</v>
      </c>
      <c r="S266" s="10">
        <v>1.6607529999999999</v>
      </c>
      <c r="T266" s="10">
        <v>1.6621490000000001</v>
      </c>
      <c r="U266" s="58">
        <f t="shared" si="48"/>
        <v>72.103599999999972</v>
      </c>
      <c r="V266" s="58">
        <f t="shared" si="49"/>
        <v>72.103599999999972</v>
      </c>
      <c r="W266" s="53">
        <f t="shared" si="50"/>
        <v>0</v>
      </c>
      <c r="X266" s="12">
        <f t="shared" si="51"/>
        <v>433.97649999999999</v>
      </c>
      <c r="Y266" s="12">
        <f t="shared" si="52"/>
        <v>434.21539999999999</v>
      </c>
      <c r="Z266" s="54">
        <f t="shared" si="53"/>
        <v>0.238900000000001</v>
      </c>
      <c r="AA266" s="59">
        <v>40.5</v>
      </c>
      <c r="AB266" s="59">
        <v>39.46172</v>
      </c>
      <c r="AC266" s="60">
        <f t="shared" si="54"/>
        <v>1.0382800000000003</v>
      </c>
      <c r="AD266">
        <v>3</v>
      </c>
    </row>
    <row r="267" spans="1:30" x14ac:dyDescent="0.25">
      <c r="A267" s="23">
        <v>266</v>
      </c>
      <c r="B267" s="24" t="s">
        <v>273</v>
      </c>
      <c r="C267" s="66">
        <v>174965.06299999999</v>
      </c>
      <c r="D267" s="66">
        <v>441114</v>
      </c>
      <c r="E267" s="5">
        <v>901.05</v>
      </c>
      <c r="F267" s="12">
        <f t="shared" si="44"/>
        <v>901050</v>
      </c>
      <c r="G267" s="38">
        <v>6.0004970000000002</v>
      </c>
      <c r="H267" s="38">
        <v>6.00413</v>
      </c>
      <c r="I267" s="27">
        <f t="shared" si="45"/>
        <v>600.04970000000003</v>
      </c>
      <c r="J267" s="27">
        <f t="shared" si="45"/>
        <v>600.41300000000001</v>
      </c>
      <c r="K267" s="34">
        <v>112</v>
      </c>
      <c r="L267" s="34">
        <v>112</v>
      </c>
      <c r="M267" s="34">
        <f t="shared" si="46"/>
        <v>0</v>
      </c>
      <c r="N267" s="30">
        <v>150.1403</v>
      </c>
      <c r="O267" s="30">
        <v>150.18360000000001</v>
      </c>
      <c r="P267" s="27">
        <f t="shared" si="47"/>
        <v>4.3300000000016325E-2</v>
      </c>
      <c r="Q267" s="42">
        <v>4.9582649999999999</v>
      </c>
      <c r="R267" s="42">
        <v>4.9618979999999997</v>
      </c>
      <c r="S267" s="10">
        <v>1.6661619999999999</v>
      </c>
      <c r="T267" s="10">
        <v>1.6679010000000001</v>
      </c>
      <c r="U267" s="58">
        <f t="shared" si="48"/>
        <v>104.22320000000002</v>
      </c>
      <c r="V267" s="58">
        <f t="shared" si="49"/>
        <v>104.22320000000002</v>
      </c>
      <c r="W267" s="53">
        <f t="shared" si="50"/>
        <v>0</v>
      </c>
      <c r="X267" s="12">
        <f t="shared" si="51"/>
        <v>433.43350000000004</v>
      </c>
      <c r="Y267" s="12">
        <f t="shared" si="52"/>
        <v>433.62289999999996</v>
      </c>
      <c r="Z267" s="54">
        <f t="shared" si="53"/>
        <v>0.18939999999992096</v>
      </c>
      <c r="AA267" s="59">
        <v>40.5</v>
      </c>
      <c r="AB267" s="59">
        <v>39.4617</v>
      </c>
      <c r="AC267" s="60">
        <f t="shared" si="54"/>
        <v>1.0382999999999996</v>
      </c>
      <c r="AD267">
        <v>3</v>
      </c>
    </row>
    <row r="268" spans="1:30" x14ac:dyDescent="0.25">
      <c r="A268" s="23">
        <v>267</v>
      </c>
      <c r="B268" s="24" t="s">
        <v>274</v>
      </c>
      <c r="C268" s="66">
        <v>174584.04699999999</v>
      </c>
      <c r="D268" s="66">
        <v>440789.5</v>
      </c>
      <c r="E268" s="5">
        <v>901.55</v>
      </c>
      <c r="F268" s="12">
        <f t="shared" si="44"/>
        <v>901550</v>
      </c>
      <c r="G268" s="38">
        <v>6.0004780000000002</v>
      </c>
      <c r="H268" s="38">
        <v>6.0039749999999996</v>
      </c>
      <c r="I268" s="27">
        <f t="shared" si="45"/>
        <v>600.04780000000005</v>
      </c>
      <c r="J268" s="27">
        <f t="shared" si="45"/>
        <v>600.39749999999992</v>
      </c>
      <c r="K268" s="34">
        <v>114</v>
      </c>
      <c r="L268" s="34">
        <v>114</v>
      </c>
      <c r="M268" s="34">
        <f t="shared" si="46"/>
        <v>0</v>
      </c>
      <c r="N268" s="30">
        <v>156.1729</v>
      </c>
      <c r="O268" s="30">
        <v>156.21870000000001</v>
      </c>
      <c r="P268" s="27">
        <f t="shared" si="47"/>
        <v>4.5800000000014052E-2</v>
      </c>
      <c r="Q268" s="42">
        <v>5.0902589999999996</v>
      </c>
      <c r="R268" s="42">
        <v>5.093756</v>
      </c>
      <c r="S268" s="10">
        <v>1.6102380000000001</v>
      </c>
      <c r="T268" s="10">
        <v>1.6119870000000001</v>
      </c>
      <c r="U268" s="58">
        <f t="shared" si="48"/>
        <v>91.021900000000059</v>
      </c>
      <c r="V268" s="58">
        <f t="shared" si="49"/>
        <v>91.02189999999996</v>
      </c>
      <c r="W268" s="53">
        <f t="shared" si="50"/>
        <v>0</v>
      </c>
      <c r="X268" s="12">
        <f t="shared" si="51"/>
        <v>439.02400000000006</v>
      </c>
      <c r="Y268" s="12">
        <f t="shared" si="52"/>
        <v>439.19879999999995</v>
      </c>
      <c r="Z268" s="54">
        <f t="shared" si="53"/>
        <v>0.17479999999989104</v>
      </c>
      <c r="AA268" s="59">
        <v>40.5</v>
      </c>
      <c r="AB268" s="59">
        <v>39.46172</v>
      </c>
      <c r="AC268" s="60">
        <f t="shared" si="54"/>
        <v>1.0382800000000003</v>
      </c>
      <c r="AD268">
        <v>3</v>
      </c>
    </row>
    <row r="269" spans="1:30" x14ac:dyDescent="0.25">
      <c r="A269" s="23">
        <v>268</v>
      </c>
      <c r="B269" s="24" t="s">
        <v>275</v>
      </c>
      <c r="C269" s="66">
        <v>174155.93799999999</v>
      </c>
      <c r="D269" s="66">
        <v>440537.15600000002</v>
      </c>
      <c r="E269" s="5">
        <v>902.06</v>
      </c>
      <c r="F269" s="12">
        <f t="shared" si="44"/>
        <v>902060</v>
      </c>
      <c r="G269" s="38">
        <v>6.0004629999999999</v>
      </c>
      <c r="H269" s="38">
        <v>6.0038499999999999</v>
      </c>
      <c r="I269" s="27">
        <f t="shared" si="45"/>
        <v>600.04629999999997</v>
      </c>
      <c r="J269" s="27">
        <f t="shared" si="45"/>
        <v>600.38499999999999</v>
      </c>
      <c r="K269" s="34">
        <v>108</v>
      </c>
      <c r="L269" s="34">
        <v>108</v>
      </c>
      <c r="M269" s="34">
        <f t="shared" si="46"/>
        <v>0</v>
      </c>
      <c r="N269" s="30">
        <v>147.0727</v>
      </c>
      <c r="O269" s="30">
        <v>147.1114</v>
      </c>
      <c r="P269" s="27">
        <f t="shared" si="47"/>
        <v>3.870000000000573E-2</v>
      </c>
      <c r="Q269" s="42">
        <v>5.7771759999999999</v>
      </c>
      <c r="R269" s="42">
        <v>5.7805619999999998</v>
      </c>
      <c r="S269" s="10">
        <v>1.7102310000000001</v>
      </c>
      <c r="T269" s="10">
        <v>1.7119260000000001</v>
      </c>
      <c r="U269" s="58">
        <f t="shared" si="48"/>
        <v>22.328700000000001</v>
      </c>
      <c r="V269" s="58">
        <f t="shared" si="49"/>
        <v>22.328800000000015</v>
      </c>
      <c r="W269" s="53">
        <f t="shared" si="50"/>
        <v>-1.000000000139778E-4</v>
      </c>
      <c r="X269" s="12">
        <f t="shared" si="51"/>
        <v>429.02319999999997</v>
      </c>
      <c r="Y269" s="12">
        <f t="shared" si="52"/>
        <v>429.19239999999996</v>
      </c>
      <c r="Z269" s="54">
        <f t="shared" si="53"/>
        <v>0.16919999999998936</v>
      </c>
      <c r="AA269" s="59">
        <v>40.5</v>
      </c>
      <c r="AB269" s="59">
        <v>39.461750000000002</v>
      </c>
      <c r="AC269" s="60">
        <f t="shared" si="54"/>
        <v>1.0382499999999979</v>
      </c>
      <c r="AD269">
        <v>3</v>
      </c>
    </row>
    <row r="270" spans="1:30" x14ac:dyDescent="0.25">
      <c r="A270" s="23">
        <v>269</v>
      </c>
      <c r="B270" s="24" t="s">
        <v>276</v>
      </c>
      <c r="C270" s="66">
        <v>173659.234</v>
      </c>
      <c r="D270" s="66">
        <v>440522.15600000002</v>
      </c>
      <c r="E270" s="5">
        <v>902.56</v>
      </c>
      <c r="F270" s="12">
        <f t="shared" si="44"/>
        <v>902560</v>
      </c>
      <c r="G270" s="38">
        <v>6.0004439999999999</v>
      </c>
      <c r="H270" s="38">
        <v>6.0036870000000002</v>
      </c>
      <c r="I270" s="27">
        <f t="shared" si="45"/>
        <v>600.0444</v>
      </c>
      <c r="J270" s="27">
        <f t="shared" si="45"/>
        <v>600.36869999999999</v>
      </c>
      <c r="K270" s="34">
        <v>113</v>
      </c>
      <c r="L270" s="34">
        <v>113</v>
      </c>
      <c r="M270" s="34">
        <f t="shared" si="46"/>
        <v>0</v>
      </c>
      <c r="N270" s="30">
        <v>138.33539999999999</v>
      </c>
      <c r="O270" s="30">
        <v>138.3603</v>
      </c>
      <c r="P270" s="27">
        <f t="shared" si="47"/>
        <v>2.4900000000002365E-2</v>
      </c>
      <c r="Q270" s="42">
        <v>5.1521249999999998</v>
      </c>
      <c r="R270" s="42">
        <v>5.1553680000000002</v>
      </c>
      <c r="S270" s="10">
        <v>1.6502220000000001</v>
      </c>
      <c r="T270" s="10">
        <v>1.651843</v>
      </c>
      <c r="U270" s="58">
        <f t="shared" si="48"/>
        <v>84.831900000000005</v>
      </c>
      <c r="V270" s="58">
        <f t="shared" si="49"/>
        <v>84.831900000000005</v>
      </c>
      <c r="W270" s="53">
        <f t="shared" si="50"/>
        <v>0</v>
      </c>
      <c r="X270" s="12">
        <f t="shared" si="51"/>
        <v>435.02219999999994</v>
      </c>
      <c r="Y270" s="12">
        <f t="shared" si="52"/>
        <v>435.18439999999998</v>
      </c>
      <c r="Z270" s="54">
        <f t="shared" si="53"/>
        <v>0.1622000000000412</v>
      </c>
      <c r="AA270" s="59">
        <v>40.5</v>
      </c>
      <c r="AB270" s="59">
        <v>39.461730000000003</v>
      </c>
      <c r="AC270" s="60">
        <f t="shared" si="54"/>
        <v>1.0382699999999971</v>
      </c>
      <c r="AD270">
        <v>3</v>
      </c>
    </row>
    <row r="271" spans="1:30" x14ac:dyDescent="0.25">
      <c r="A271" s="23">
        <v>270</v>
      </c>
      <c r="B271" s="24" t="s">
        <v>277</v>
      </c>
      <c r="C271" s="66">
        <v>173165.20300000001</v>
      </c>
      <c r="D271" s="66">
        <v>440592.34399999998</v>
      </c>
      <c r="E271" s="5">
        <v>903.07</v>
      </c>
      <c r="F271" s="12">
        <f t="shared" si="44"/>
        <v>903070</v>
      </c>
      <c r="G271" s="38">
        <v>6.0004270000000002</v>
      </c>
      <c r="H271" s="38">
        <v>6.003546</v>
      </c>
      <c r="I271" s="27">
        <f t="shared" si="45"/>
        <v>600.04269999999997</v>
      </c>
      <c r="J271" s="27">
        <f t="shared" si="45"/>
        <v>600.3546</v>
      </c>
      <c r="K271" s="34">
        <v>110</v>
      </c>
      <c r="L271" s="34">
        <v>110</v>
      </c>
      <c r="M271" s="34">
        <f t="shared" si="46"/>
        <v>0</v>
      </c>
      <c r="N271" s="30">
        <v>141.9402</v>
      </c>
      <c r="O271" s="30">
        <v>141.9785</v>
      </c>
      <c r="P271" s="27">
        <f t="shared" si="47"/>
        <v>3.8299999999992451E-2</v>
      </c>
      <c r="Q271" s="42">
        <v>5.5357900000000004</v>
      </c>
      <c r="R271" s="42">
        <v>5.5389090000000003</v>
      </c>
      <c r="S271" s="10">
        <v>1.3371930000000001</v>
      </c>
      <c r="T271" s="10">
        <v>1.3387089999999999</v>
      </c>
      <c r="U271" s="58">
        <f t="shared" si="48"/>
        <v>46.463699999999974</v>
      </c>
      <c r="V271" s="58">
        <f t="shared" si="49"/>
        <v>46.463699999999974</v>
      </c>
      <c r="W271" s="53">
        <f t="shared" si="50"/>
        <v>0</v>
      </c>
      <c r="X271" s="12">
        <f t="shared" si="51"/>
        <v>466.32339999999999</v>
      </c>
      <c r="Y271" s="12">
        <f t="shared" si="52"/>
        <v>466.48370000000006</v>
      </c>
      <c r="Z271" s="54">
        <f t="shared" si="53"/>
        <v>0.16030000000006339</v>
      </c>
      <c r="AA271" s="59">
        <v>40.5</v>
      </c>
      <c r="AB271" s="59">
        <v>39.461689999999997</v>
      </c>
      <c r="AC271" s="60">
        <f t="shared" si="54"/>
        <v>1.0383100000000027</v>
      </c>
      <c r="AD271">
        <v>3</v>
      </c>
    </row>
    <row r="272" spans="1:30" x14ac:dyDescent="0.25">
      <c r="A272" s="23">
        <v>271</v>
      </c>
      <c r="B272" s="24" t="s">
        <v>278</v>
      </c>
      <c r="C272" s="66">
        <v>172695.78099999999</v>
      </c>
      <c r="D272" s="66">
        <v>440429.28100000002</v>
      </c>
      <c r="E272" s="5">
        <v>903.61</v>
      </c>
      <c r="F272" s="12">
        <f t="shared" si="44"/>
        <v>903610</v>
      </c>
      <c r="G272" s="38">
        <v>6.0004099999999996</v>
      </c>
      <c r="H272" s="38">
        <v>6.003406</v>
      </c>
      <c r="I272" s="27">
        <f t="shared" si="45"/>
        <v>600.04099999999994</v>
      </c>
      <c r="J272" s="27">
        <f t="shared" si="45"/>
        <v>600.34059999999999</v>
      </c>
      <c r="K272" s="34">
        <v>110</v>
      </c>
      <c r="L272" s="34">
        <v>110</v>
      </c>
      <c r="M272" s="34">
        <f t="shared" si="46"/>
        <v>0</v>
      </c>
      <c r="N272" s="30">
        <v>142.96979999999999</v>
      </c>
      <c r="O272" s="30">
        <v>142.99799999999999</v>
      </c>
      <c r="P272" s="27">
        <f t="shared" si="47"/>
        <v>2.8199999999998226E-2</v>
      </c>
      <c r="Q272" s="42">
        <v>5.429773</v>
      </c>
      <c r="R272" s="42">
        <v>5.4327699999999997</v>
      </c>
      <c r="S272" s="10">
        <v>1.750205</v>
      </c>
      <c r="T272" s="10">
        <v>1.751703</v>
      </c>
      <c r="U272" s="58">
        <f t="shared" si="48"/>
        <v>57.063699999999962</v>
      </c>
      <c r="V272" s="58">
        <f t="shared" si="49"/>
        <v>57.063600000000037</v>
      </c>
      <c r="W272" s="53">
        <f t="shared" si="50"/>
        <v>9.9999999925159955E-5</v>
      </c>
      <c r="X272" s="12">
        <f t="shared" si="51"/>
        <v>425.02049999999991</v>
      </c>
      <c r="Y272" s="12">
        <f t="shared" si="52"/>
        <v>425.1703</v>
      </c>
      <c r="Z272" s="54">
        <f t="shared" si="53"/>
        <v>0.14980000000008431</v>
      </c>
      <c r="AA272" s="59">
        <v>40.5</v>
      </c>
      <c r="AB272" s="59">
        <v>39.461689999999997</v>
      </c>
      <c r="AC272" s="60">
        <f t="shared" si="54"/>
        <v>1.0383100000000027</v>
      </c>
      <c r="AD272">
        <v>3</v>
      </c>
    </row>
    <row r="273" spans="1:30" x14ac:dyDescent="0.25">
      <c r="A273" s="23">
        <v>272</v>
      </c>
      <c r="B273" s="24" t="s">
        <v>279</v>
      </c>
      <c r="C273" s="66">
        <v>172355.984</v>
      </c>
      <c r="D273" s="66">
        <v>440064.75</v>
      </c>
      <c r="E273" s="5">
        <v>904.13</v>
      </c>
      <c r="F273" s="12">
        <f t="shared" si="44"/>
        <v>904130</v>
      </c>
      <c r="G273" s="38">
        <v>6.0003919999999997</v>
      </c>
      <c r="H273" s="38">
        <v>6.0032620000000003</v>
      </c>
      <c r="I273" s="27">
        <f t="shared" si="45"/>
        <v>600.03919999999994</v>
      </c>
      <c r="J273" s="27">
        <f t="shared" si="45"/>
        <v>600.32620000000009</v>
      </c>
      <c r="K273" s="34">
        <v>119</v>
      </c>
      <c r="L273" s="34">
        <v>119</v>
      </c>
      <c r="M273" s="34">
        <f t="shared" si="46"/>
        <v>0</v>
      </c>
      <c r="N273" s="30">
        <v>160.15260000000001</v>
      </c>
      <c r="O273" s="30">
        <v>160.1875</v>
      </c>
      <c r="P273" s="27">
        <f t="shared" si="47"/>
        <v>3.489999999999327E-2</v>
      </c>
      <c r="Q273" s="42">
        <v>5.0101399999999998</v>
      </c>
      <c r="R273" s="42">
        <v>5.0130100000000004</v>
      </c>
      <c r="S273" s="10">
        <v>1.690196</v>
      </c>
      <c r="T273" s="10">
        <v>1.6916310000000001</v>
      </c>
      <c r="U273" s="58">
        <f t="shared" si="48"/>
        <v>99.025199999999984</v>
      </c>
      <c r="V273" s="58">
        <f t="shared" si="49"/>
        <v>99.025199999999984</v>
      </c>
      <c r="W273" s="53">
        <f t="shared" si="50"/>
        <v>0</v>
      </c>
      <c r="X273" s="12">
        <f t="shared" si="51"/>
        <v>431.01959999999997</v>
      </c>
      <c r="Y273" s="12">
        <f t="shared" si="52"/>
        <v>431.16310000000004</v>
      </c>
      <c r="Z273" s="54">
        <f t="shared" si="53"/>
        <v>0.14350000000007412</v>
      </c>
      <c r="AA273" s="59">
        <v>40.5</v>
      </c>
      <c r="AB273" s="59">
        <v>39.461709999999997</v>
      </c>
      <c r="AC273" s="60">
        <f t="shared" si="54"/>
        <v>1.0382900000000035</v>
      </c>
      <c r="AD273">
        <v>3</v>
      </c>
    </row>
    <row r="274" spans="1:30" x14ac:dyDescent="0.25">
      <c r="A274" s="23">
        <v>273</v>
      </c>
      <c r="B274" s="24" t="s">
        <v>280</v>
      </c>
      <c r="C274" s="66">
        <v>172041.90599999999</v>
      </c>
      <c r="D274" s="66">
        <v>439674.34399999998</v>
      </c>
      <c r="E274" s="5">
        <v>904.63</v>
      </c>
      <c r="F274" s="12">
        <f t="shared" si="44"/>
        <v>904630</v>
      </c>
      <c r="G274" s="38">
        <v>6.0003770000000003</v>
      </c>
      <c r="H274" s="38">
        <v>6.0031299999999996</v>
      </c>
      <c r="I274" s="27">
        <f t="shared" si="45"/>
        <v>600.03770000000009</v>
      </c>
      <c r="J274" s="27">
        <f t="shared" si="45"/>
        <v>600.31299999999999</v>
      </c>
      <c r="K274" s="34">
        <v>124</v>
      </c>
      <c r="L274" s="34">
        <v>124</v>
      </c>
      <c r="M274" s="34">
        <f t="shared" si="46"/>
        <v>0</v>
      </c>
      <c r="N274" s="30">
        <v>168.30609999999999</v>
      </c>
      <c r="O274" s="30">
        <v>168.34200000000001</v>
      </c>
      <c r="P274" s="27">
        <f t="shared" si="47"/>
        <v>3.5900000000026466E-2</v>
      </c>
      <c r="Q274" s="42">
        <v>5.0490870000000001</v>
      </c>
      <c r="R274" s="42">
        <v>5.0518390000000002</v>
      </c>
      <c r="S274" s="10">
        <v>1.6951879999999999</v>
      </c>
      <c r="T274" s="10">
        <v>1.696566</v>
      </c>
      <c r="U274" s="58">
        <f t="shared" si="48"/>
        <v>95.129000000000019</v>
      </c>
      <c r="V274" s="58">
        <f t="shared" si="49"/>
        <v>95.129099999999937</v>
      </c>
      <c r="W274" s="53">
        <f t="shared" si="50"/>
        <v>-9.9999999918054527E-5</v>
      </c>
      <c r="X274" s="12">
        <f t="shared" si="51"/>
        <v>430.51890000000003</v>
      </c>
      <c r="Y274" s="12">
        <f t="shared" si="52"/>
        <v>430.65639999999996</v>
      </c>
      <c r="Z274" s="54">
        <f t="shared" si="53"/>
        <v>0.13749999999993179</v>
      </c>
      <c r="AA274" s="59">
        <v>40.5</v>
      </c>
      <c r="AB274" s="59">
        <v>39.461709999999997</v>
      </c>
      <c r="AC274" s="60">
        <f t="shared" si="54"/>
        <v>1.0382900000000035</v>
      </c>
      <c r="AD274">
        <v>3</v>
      </c>
    </row>
    <row r="275" spans="1:30" x14ac:dyDescent="0.25">
      <c r="A275" s="23">
        <v>274</v>
      </c>
      <c r="B275" s="24" t="s">
        <v>281</v>
      </c>
      <c r="C275" s="66">
        <v>171631.59400000001</v>
      </c>
      <c r="D275" s="66">
        <v>439388.09399999998</v>
      </c>
      <c r="E275" s="5">
        <v>905.13</v>
      </c>
      <c r="F275" s="12">
        <f t="shared" si="44"/>
        <v>905130</v>
      </c>
      <c r="G275" s="38">
        <v>6.0003599999999997</v>
      </c>
      <c r="H275" s="38">
        <v>6.0029899999999996</v>
      </c>
      <c r="I275" s="27">
        <f t="shared" si="45"/>
        <v>600.03599999999994</v>
      </c>
      <c r="J275" s="27">
        <f t="shared" si="45"/>
        <v>600.29899999999998</v>
      </c>
      <c r="K275" s="34">
        <v>126</v>
      </c>
      <c r="L275" s="34">
        <v>126</v>
      </c>
      <c r="M275" s="34">
        <f t="shared" si="46"/>
        <v>0</v>
      </c>
      <c r="N275" s="30">
        <v>158.20750000000001</v>
      </c>
      <c r="O275" s="30">
        <v>158.23750000000001</v>
      </c>
      <c r="P275" s="27">
        <f t="shared" si="47"/>
        <v>3.0000000000001137E-2</v>
      </c>
      <c r="Q275" s="42">
        <v>5.0733360000000003</v>
      </c>
      <c r="R275" s="42">
        <v>5.0759660000000002</v>
      </c>
      <c r="S275" s="10">
        <v>1.4151800000000001</v>
      </c>
      <c r="T275" s="10">
        <v>1.4164939999999999</v>
      </c>
      <c r="U275" s="58">
        <f t="shared" si="48"/>
        <v>92.70239999999994</v>
      </c>
      <c r="V275" s="58">
        <f t="shared" si="49"/>
        <v>92.70239999999994</v>
      </c>
      <c r="W275" s="53">
        <f t="shared" si="50"/>
        <v>0</v>
      </c>
      <c r="X275" s="12">
        <f t="shared" si="51"/>
        <v>458.51799999999992</v>
      </c>
      <c r="Y275" s="12">
        <f t="shared" si="52"/>
        <v>458.64959999999996</v>
      </c>
      <c r="Z275" s="54">
        <f t="shared" si="53"/>
        <v>0.13160000000004857</v>
      </c>
      <c r="AA275" s="59">
        <v>40.5</v>
      </c>
      <c r="AB275" s="59">
        <v>39.461709999999997</v>
      </c>
      <c r="AC275" s="60">
        <f t="shared" si="54"/>
        <v>1.0382900000000035</v>
      </c>
      <c r="AD275">
        <v>3</v>
      </c>
    </row>
    <row r="276" spans="1:30" x14ac:dyDescent="0.25">
      <c r="A276" s="23">
        <v>275</v>
      </c>
      <c r="B276" s="24" t="s">
        <v>282</v>
      </c>
      <c r="C276" s="66">
        <v>171153.53099999999</v>
      </c>
      <c r="D276" s="66">
        <v>439242.31300000002</v>
      </c>
      <c r="E276" s="5">
        <v>905.63</v>
      </c>
      <c r="F276" s="12">
        <f t="shared" si="44"/>
        <v>905630</v>
      </c>
      <c r="G276" s="38">
        <v>6.0003419999999998</v>
      </c>
      <c r="H276" s="38">
        <v>6.0028410000000001</v>
      </c>
      <c r="I276" s="27">
        <f t="shared" si="45"/>
        <v>600.03419999999994</v>
      </c>
      <c r="J276" s="27">
        <f t="shared" si="45"/>
        <v>600.28409999999997</v>
      </c>
      <c r="K276" s="34">
        <v>131</v>
      </c>
      <c r="L276" s="34">
        <v>131</v>
      </c>
      <c r="M276" s="34">
        <f t="shared" si="46"/>
        <v>0</v>
      </c>
      <c r="N276" s="30">
        <v>174.0693</v>
      </c>
      <c r="O276" s="30">
        <v>174.10120000000001</v>
      </c>
      <c r="P276" s="27">
        <f t="shared" si="47"/>
        <v>3.1900000000007367E-2</v>
      </c>
      <c r="Q276" s="42">
        <v>4.6299219999999996</v>
      </c>
      <c r="R276" s="42">
        <v>4.6324209999999999</v>
      </c>
      <c r="S276" s="10">
        <v>1.685171</v>
      </c>
      <c r="T276" s="10">
        <v>1.6864209999999999</v>
      </c>
      <c r="U276" s="58">
        <f t="shared" si="48"/>
        <v>137.04200000000003</v>
      </c>
      <c r="V276" s="58">
        <f t="shared" si="49"/>
        <v>137.04200000000003</v>
      </c>
      <c r="W276" s="53">
        <f t="shared" si="50"/>
        <v>0</v>
      </c>
      <c r="X276" s="12">
        <f t="shared" si="51"/>
        <v>431.51709999999991</v>
      </c>
      <c r="Y276" s="12">
        <f t="shared" si="52"/>
        <v>431.642</v>
      </c>
      <c r="Z276" s="54">
        <f t="shared" si="53"/>
        <v>0.12490000000008195</v>
      </c>
      <c r="AA276" s="59">
        <v>40.5</v>
      </c>
      <c r="AB276" s="59">
        <v>39.461709999999997</v>
      </c>
      <c r="AC276" s="60">
        <f t="shared" si="54"/>
        <v>1.0382900000000035</v>
      </c>
      <c r="AD276">
        <v>3</v>
      </c>
    </row>
    <row r="277" spans="1:30" x14ac:dyDescent="0.25">
      <c r="A277" s="23">
        <v>276</v>
      </c>
      <c r="B277" s="24" t="s">
        <v>283</v>
      </c>
      <c r="C277" s="66">
        <v>170653.32800000001</v>
      </c>
      <c r="D277" s="66">
        <v>439260.03100000002</v>
      </c>
      <c r="E277" s="5">
        <v>906.14</v>
      </c>
      <c r="F277" s="12">
        <f t="shared" si="44"/>
        <v>906140</v>
      </c>
      <c r="G277" s="38">
        <v>6.0003200000000003</v>
      </c>
      <c r="H277" s="38">
        <v>6.0026609999999998</v>
      </c>
      <c r="I277" s="27">
        <f t="shared" si="45"/>
        <v>600.03200000000004</v>
      </c>
      <c r="J277" s="27">
        <f t="shared" si="45"/>
        <v>600.26609999999994</v>
      </c>
      <c r="K277" s="34">
        <v>129</v>
      </c>
      <c r="L277" s="34">
        <v>129</v>
      </c>
      <c r="M277" s="34">
        <f t="shared" si="46"/>
        <v>0</v>
      </c>
      <c r="N277" s="30">
        <v>172.00800000000001</v>
      </c>
      <c r="O277" s="30">
        <v>172.0376</v>
      </c>
      <c r="P277" s="27">
        <f t="shared" si="47"/>
        <v>2.9599999999987858E-2</v>
      </c>
      <c r="Q277" s="42">
        <v>4.4393510000000003</v>
      </c>
      <c r="R277" s="42">
        <v>4.4416909999999996</v>
      </c>
      <c r="S277" s="10">
        <v>1.7001599999999999</v>
      </c>
      <c r="T277" s="10">
        <v>1.70133</v>
      </c>
      <c r="U277" s="58">
        <f t="shared" si="48"/>
        <v>156.09690000000001</v>
      </c>
      <c r="V277" s="58">
        <f t="shared" si="49"/>
        <v>156.09700000000001</v>
      </c>
      <c r="W277" s="53">
        <f t="shared" si="50"/>
        <v>-1.0000000000331966E-4</v>
      </c>
      <c r="X277" s="12">
        <f t="shared" si="51"/>
        <v>430.01600000000002</v>
      </c>
      <c r="Y277" s="12">
        <f t="shared" si="52"/>
        <v>430.13309999999996</v>
      </c>
      <c r="Z277" s="54">
        <f t="shared" si="53"/>
        <v>0.1170999999999367</v>
      </c>
      <c r="AA277" s="59">
        <v>40.5</v>
      </c>
      <c r="AB277" s="59">
        <v>39.461709999999997</v>
      </c>
      <c r="AC277" s="60">
        <f t="shared" si="54"/>
        <v>1.0382900000000035</v>
      </c>
      <c r="AD277">
        <v>3</v>
      </c>
    </row>
    <row r="278" spans="1:30" x14ac:dyDescent="0.25">
      <c r="A278" s="23">
        <v>277</v>
      </c>
      <c r="B278" s="24" t="s">
        <v>284</v>
      </c>
      <c r="C278" s="66">
        <v>170168.57800000001</v>
      </c>
      <c r="D278" s="66">
        <v>439387.90600000002</v>
      </c>
      <c r="E278" s="5">
        <v>906.64</v>
      </c>
      <c r="F278" s="12">
        <f t="shared" si="44"/>
        <v>906640</v>
      </c>
      <c r="G278" s="38">
        <v>6.0003010000000003</v>
      </c>
      <c r="H278" s="38">
        <v>6.0025009999999996</v>
      </c>
      <c r="I278" s="27">
        <f t="shared" si="45"/>
        <v>600.03010000000006</v>
      </c>
      <c r="J278" s="27">
        <f t="shared" si="45"/>
        <v>600.25009999999997</v>
      </c>
      <c r="K278" s="34">
        <v>126</v>
      </c>
      <c r="L278" s="34">
        <v>126</v>
      </c>
      <c r="M278" s="34">
        <f t="shared" si="46"/>
        <v>0</v>
      </c>
      <c r="N278" s="30">
        <v>162.25040000000001</v>
      </c>
      <c r="O278" s="30">
        <v>162.27459999999999</v>
      </c>
      <c r="P278" s="27">
        <f t="shared" si="47"/>
        <v>2.4199999999979127E-2</v>
      </c>
      <c r="Q278" s="42">
        <v>4.8247059999999999</v>
      </c>
      <c r="R278" s="42">
        <v>4.8269060000000001</v>
      </c>
      <c r="S278" s="10">
        <v>1.6501520000000001</v>
      </c>
      <c r="T278" s="10">
        <v>1.651251</v>
      </c>
      <c r="U278" s="58">
        <f t="shared" si="48"/>
        <v>117.55950000000004</v>
      </c>
      <c r="V278" s="58">
        <f t="shared" si="49"/>
        <v>117.55949999999996</v>
      </c>
      <c r="W278" s="53">
        <f t="shared" si="50"/>
        <v>0</v>
      </c>
      <c r="X278" s="12">
        <f t="shared" si="51"/>
        <v>435.01490000000001</v>
      </c>
      <c r="Y278" s="12">
        <f t="shared" si="52"/>
        <v>435.12499999999994</v>
      </c>
      <c r="Z278" s="54">
        <f t="shared" si="53"/>
        <v>0.1100999999999317</v>
      </c>
      <c r="AA278" s="59">
        <v>40.5</v>
      </c>
      <c r="AB278" s="59">
        <v>39.46172</v>
      </c>
      <c r="AC278" s="60">
        <f t="shared" si="54"/>
        <v>1.0382800000000003</v>
      </c>
      <c r="AD278">
        <v>3</v>
      </c>
    </row>
    <row r="279" spans="1:30" x14ac:dyDescent="0.25">
      <c r="A279" s="23">
        <v>278</v>
      </c>
      <c r="B279" s="24" t="s">
        <v>285</v>
      </c>
      <c r="C279" s="66">
        <v>169727.34400000001</v>
      </c>
      <c r="D279" s="66">
        <v>439623.59399999998</v>
      </c>
      <c r="E279" s="5">
        <v>907.14</v>
      </c>
      <c r="F279" s="12">
        <f t="shared" si="44"/>
        <v>907140</v>
      </c>
      <c r="G279" s="38">
        <v>6.000286</v>
      </c>
      <c r="H279" s="38">
        <v>6.0023730000000004</v>
      </c>
      <c r="I279" s="27">
        <f t="shared" si="45"/>
        <v>600.02859999999998</v>
      </c>
      <c r="J279" s="27">
        <f t="shared" si="45"/>
        <v>600.2373</v>
      </c>
      <c r="K279" s="34">
        <v>127</v>
      </c>
      <c r="L279" s="34">
        <v>127</v>
      </c>
      <c r="M279" s="34">
        <f t="shared" si="46"/>
        <v>0</v>
      </c>
      <c r="N279" s="30">
        <v>169.4659</v>
      </c>
      <c r="O279" s="30">
        <v>169.49799999999999</v>
      </c>
      <c r="P279" s="27">
        <f t="shared" si="47"/>
        <v>3.2099999999985585E-2</v>
      </c>
      <c r="Q279" s="42">
        <v>5.0600500000000004</v>
      </c>
      <c r="R279" s="42">
        <v>5.0621369999999999</v>
      </c>
      <c r="S279" s="10">
        <v>1.6817960000000001</v>
      </c>
      <c r="T279" s="10">
        <v>1.6826129999999999</v>
      </c>
      <c r="U279" s="58">
        <f t="shared" si="48"/>
        <v>94.023599999999959</v>
      </c>
      <c r="V279" s="58">
        <f t="shared" si="49"/>
        <v>94.023600000000044</v>
      </c>
      <c r="W279" s="53">
        <f t="shared" si="50"/>
        <v>0</v>
      </c>
      <c r="X279" s="12">
        <f t="shared" si="51"/>
        <v>431.84899999999999</v>
      </c>
      <c r="Y279" s="12">
        <f t="shared" si="52"/>
        <v>431.97600000000006</v>
      </c>
      <c r="Z279" s="54">
        <f t="shared" si="53"/>
        <v>0.12700000000006639</v>
      </c>
      <c r="AA279" s="59">
        <v>40.5</v>
      </c>
      <c r="AB279" s="59">
        <v>39.461709999999997</v>
      </c>
      <c r="AC279" s="60">
        <f t="shared" si="54"/>
        <v>1.0382900000000035</v>
      </c>
      <c r="AD279">
        <v>3</v>
      </c>
    </row>
    <row r="280" spans="1:30" x14ac:dyDescent="0.25">
      <c r="A280" s="23">
        <v>279</v>
      </c>
      <c r="B280" s="24" t="s">
        <v>286</v>
      </c>
      <c r="C280" s="66">
        <v>169347.57800000001</v>
      </c>
      <c r="D280" s="66">
        <v>439951.68800000002</v>
      </c>
      <c r="E280" s="5">
        <v>907.64</v>
      </c>
      <c r="F280" s="12">
        <f t="shared" si="44"/>
        <v>907640</v>
      </c>
      <c r="G280" s="38">
        <v>6.0002709999999997</v>
      </c>
      <c r="H280" s="38">
        <v>6.0022539999999998</v>
      </c>
      <c r="I280" s="27">
        <f t="shared" si="45"/>
        <v>600.02710000000002</v>
      </c>
      <c r="J280" s="27">
        <f t="shared" si="45"/>
        <v>600.22539999999992</v>
      </c>
      <c r="K280" s="34">
        <v>130</v>
      </c>
      <c r="L280" s="34">
        <v>130</v>
      </c>
      <c r="M280" s="34">
        <f t="shared" si="46"/>
        <v>0</v>
      </c>
      <c r="N280" s="30">
        <v>167</v>
      </c>
      <c r="O280" s="30">
        <v>167</v>
      </c>
      <c r="P280" s="27">
        <f t="shared" si="47"/>
        <v>0</v>
      </c>
      <c r="Q280" s="42">
        <v>5.1137319999999997</v>
      </c>
      <c r="R280" s="42">
        <v>5.1157159999999999</v>
      </c>
      <c r="S280" s="10">
        <v>1.858514</v>
      </c>
      <c r="T280" s="10">
        <v>1.8604970000000001</v>
      </c>
      <c r="U280" s="58">
        <f t="shared" si="48"/>
        <v>88.653899999999993</v>
      </c>
      <c r="V280" s="58">
        <f t="shared" si="49"/>
        <v>88.65379999999999</v>
      </c>
      <c r="W280" s="53">
        <f t="shared" si="50"/>
        <v>1.0000000000331966E-4</v>
      </c>
      <c r="X280" s="12">
        <f t="shared" si="51"/>
        <v>414.17570000000001</v>
      </c>
      <c r="Y280" s="12">
        <f t="shared" si="52"/>
        <v>414.17570000000001</v>
      </c>
      <c r="Z280" s="54">
        <f t="shared" si="53"/>
        <v>0</v>
      </c>
      <c r="AA280" s="59">
        <v>40.5</v>
      </c>
      <c r="AB280" s="59">
        <v>39.461730000000003</v>
      </c>
      <c r="AC280" s="60">
        <f t="shared" si="54"/>
        <v>1.0382699999999971</v>
      </c>
      <c r="AD280">
        <v>3</v>
      </c>
    </row>
    <row r="281" spans="1:30" x14ac:dyDescent="0.25">
      <c r="A281" s="23">
        <v>280</v>
      </c>
      <c r="B281" s="24" t="s">
        <v>287</v>
      </c>
      <c r="C281" s="66">
        <v>168914.734</v>
      </c>
      <c r="D281" s="66">
        <v>440202.25</v>
      </c>
      <c r="E281" s="5">
        <v>908.14</v>
      </c>
      <c r="F281" s="12">
        <f t="shared" si="44"/>
        <v>908140</v>
      </c>
      <c r="G281" s="38">
        <v>6.0002550000000001</v>
      </c>
      <c r="H281" s="38">
        <v>6.0021180000000003</v>
      </c>
      <c r="I281" s="27">
        <f t="shared" si="45"/>
        <v>600.02549999999997</v>
      </c>
      <c r="J281" s="27">
        <f t="shared" si="45"/>
        <v>600.21180000000004</v>
      </c>
      <c r="K281" s="34">
        <v>130</v>
      </c>
      <c r="L281" s="34">
        <v>130</v>
      </c>
      <c r="M281" s="34">
        <f t="shared" si="46"/>
        <v>0</v>
      </c>
      <c r="N281" s="30">
        <v>158.4308</v>
      </c>
      <c r="O281" s="30">
        <v>158.44669999999999</v>
      </c>
      <c r="P281" s="27">
        <f t="shared" si="47"/>
        <v>1.5899999999987813E-2</v>
      </c>
      <c r="Q281" s="42">
        <v>5.0011010000000002</v>
      </c>
      <c r="R281" s="42">
        <v>5.0029640000000004</v>
      </c>
      <c r="S281" s="10">
        <v>1.6790940000000001</v>
      </c>
      <c r="T281" s="10">
        <v>1.6800139999999999</v>
      </c>
      <c r="U281" s="58">
        <f t="shared" si="48"/>
        <v>99.915399999999991</v>
      </c>
      <c r="V281" s="58">
        <f t="shared" si="49"/>
        <v>99.915399999999991</v>
      </c>
      <c r="W281" s="53">
        <f t="shared" si="50"/>
        <v>0</v>
      </c>
      <c r="X281" s="12">
        <f t="shared" si="51"/>
        <v>432.11610000000002</v>
      </c>
      <c r="Y281" s="12">
        <f t="shared" si="52"/>
        <v>432.21040000000005</v>
      </c>
      <c r="Z281" s="54">
        <f t="shared" si="53"/>
        <v>9.4300000000032469E-2</v>
      </c>
      <c r="AA281" s="59">
        <v>40.5</v>
      </c>
      <c r="AB281" s="59">
        <v>39.461750000000002</v>
      </c>
      <c r="AC281" s="60">
        <f t="shared" si="54"/>
        <v>1.0382499999999979</v>
      </c>
      <c r="AD281">
        <v>3</v>
      </c>
    </row>
    <row r="282" spans="1:30" x14ac:dyDescent="0.25">
      <c r="A282" s="23">
        <v>281</v>
      </c>
      <c r="B282" s="24" t="s">
        <v>288</v>
      </c>
      <c r="C282" s="66">
        <v>168440.31299999999</v>
      </c>
      <c r="D282" s="66">
        <v>440366.71899999998</v>
      </c>
      <c r="E282" s="5">
        <v>908.64</v>
      </c>
      <c r="F282" s="12">
        <f t="shared" si="44"/>
        <v>908640</v>
      </c>
      <c r="G282" s="38">
        <v>6.0002360000000001</v>
      </c>
      <c r="H282" s="38">
        <v>6.0019580000000001</v>
      </c>
      <c r="I282" s="27">
        <f t="shared" si="45"/>
        <v>600.02359999999999</v>
      </c>
      <c r="J282" s="27">
        <f t="shared" si="45"/>
        <v>600.19579999999996</v>
      </c>
      <c r="K282" s="34">
        <v>130</v>
      </c>
      <c r="L282" s="34">
        <v>130</v>
      </c>
      <c r="M282" s="34">
        <f t="shared" si="46"/>
        <v>0</v>
      </c>
      <c r="N282" s="30">
        <v>145.1747</v>
      </c>
      <c r="O282" s="30">
        <v>145.1833</v>
      </c>
      <c r="P282" s="27">
        <f t="shared" si="47"/>
        <v>8.6000000000012733E-3</v>
      </c>
      <c r="Q282" s="42">
        <v>4.7955810000000003</v>
      </c>
      <c r="R282" s="42">
        <v>4.7973039999999996</v>
      </c>
      <c r="S282" s="10">
        <v>1.5301169999999999</v>
      </c>
      <c r="T282" s="10">
        <v>1.530978</v>
      </c>
      <c r="U282" s="58">
        <f t="shared" si="48"/>
        <v>120.46549999999998</v>
      </c>
      <c r="V282" s="58">
        <f t="shared" si="49"/>
        <v>120.46540000000006</v>
      </c>
      <c r="W282" s="53">
        <f t="shared" si="50"/>
        <v>9.9999999918054527E-5</v>
      </c>
      <c r="X282" s="12">
        <f t="shared" si="51"/>
        <v>447.01190000000003</v>
      </c>
      <c r="Y282" s="12">
        <f t="shared" si="52"/>
        <v>447.09800000000001</v>
      </c>
      <c r="Z282" s="54">
        <f t="shared" si="53"/>
        <v>8.6099999999987631E-2</v>
      </c>
      <c r="AA282" s="59">
        <v>40.5</v>
      </c>
      <c r="AB282" s="59">
        <v>39.461739999999999</v>
      </c>
      <c r="AC282" s="60">
        <f t="shared" si="54"/>
        <v>1.0382600000000011</v>
      </c>
      <c r="AD282">
        <v>3</v>
      </c>
    </row>
    <row r="283" spans="1:30" x14ac:dyDescent="0.25">
      <c r="A283" s="23">
        <v>282</v>
      </c>
      <c r="B283" s="24" t="s">
        <v>289</v>
      </c>
      <c r="C283" s="66">
        <v>167957.40599999999</v>
      </c>
      <c r="D283" s="66">
        <v>440499.71899999998</v>
      </c>
      <c r="E283" s="5">
        <v>909.14</v>
      </c>
      <c r="F283" s="12">
        <f t="shared" si="44"/>
        <v>909140</v>
      </c>
      <c r="G283" s="38">
        <v>6.0002180000000003</v>
      </c>
      <c r="H283" s="38">
        <v>6.0018149999999997</v>
      </c>
      <c r="I283" s="27">
        <f t="shared" si="45"/>
        <v>600.02179999999998</v>
      </c>
      <c r="J283" s="27">
        <f t="shared" si="45"/>
        <v>600.18149999999991</v>
      </c>
      <c r="K283" s="34">
        <v>127</v>
      </c>
      <c r="L283" s="34">
        <v>127</v>
      </c>
      <c r="M283" s="34">
        <f t="shared" si="46"/>
        <v>0</v>
      </c>
      <c r="N283" s="30">
        <v>145.88820000000001</v>
      </c>
      <c r="O283" s="30">
        <v>145.89879999999999</v>
      </c>
      <c r="P283" s="27">
        <f t="shared" si="47"/>
        <v>1.0599999999982401E-2</v>
      </c>
      <c r="Q283" s="42">
        <v>5.0458480000000003</v>
      </c>
      <c r="R283" s="42">
        <v>5.0474449999999997</v>
      </c>
      <c r="S283" s="10">
        <v>1.4201090000000001</v>
      </c>
      <c r="T283" s="10">
        <v>1.4209069999999999</v>
      </c>
      <c r="U283" s="58">
        <f t="shared" si="48"/>
        <v>95.436999999999998</v>
      </c>
      <c r="V283" s="58">
        <f t="shared" si="49"/>
        <v>95.436999999999998</v>
      </c>
      <c r="W283" s="53">
        <f t="shared" si="50"/>
        <v>0</v>
      </c>
      <c r="X283" s="12">
        <f t="shared" si="51"/>
        <v>458.01089999999999</v>
      </c>
      <c r="Y283" s="12">
        <f t="shared" si="52"/>
        <v>458.0908</v>
      </c>
      <c r="Z283" s="54">
        <f t="shared" si="53"/>
        <v>7.9900000000009186E-2</v>
      </c>
      <c r="AA283" s="59">
        <v>40.5</v>
      </c>
      <c r="AB283" s="59">
        <v>39.461730000000003</v>
      </c>
      <c r="AC283" s="60">
        <f t="shared" si="54"/>
        <v>1.0382699999999971</v>
      </c>
      <c r="AD283">
        <v>3</v>
      </c>
    </row>
    <row r="284" spans="1:30" x14ac:dyDescent="0.25">
      <c r="A284" s="23">
        <v>283</v>
      </c>
      <c r="B284" s="24" t="s">
        <v>290</v>
      </c>
      <c r="C284" s="66">
        <v>167462.984</v>
      </c>
      <c r="D284" s="66">
        <v>440587.71899999998</v>
      </c>
      <c r="E284" s="5">
        <v>909.64</v>
      </c>
      <c r="F284" s="12">
        <f t="shared" si="44"/>
        <v>909640</v>
      </c>
      <c r="G284" s="38">
        <v>6.0002050000000002</v>
      </c>
      <c r="H284" s="38">
        <v>6.0017069999999997</v>
      </c>
      <c r="I284" s="27">
        <f t="shared" si="45"/>
        <v>600.02049999999997</v>
      </c>
      <c r="J284" s="27">
        <f t="shared" si="45"/>
        <v>600.17070000000001</v>
      </c>
      <c r="K284" s="34">
        <v>130</v>
      </c>
      <c r="L284" s="34">
        <v>130</v>
      </c>
      <c r="M284" s="34">
        <f t="shared" si="46"/>
        <v>0</v>
      </c>
      <c r="N284" s="30">
        <v>183.9862</v>
      </c>
      <c r="O284" s="30">
        <v>184.01159999999999</v>
      </c>
      <c r="P284" s="27">
        <f t="shared" si="47"/>
        <v>2.5399999999990541E-2</v>
      </c>
      <c r="Q284" s="42">
        <v>5.1211279999999997</v>
      </c>
      <c r="R284" s="42">
        <v>5.12263</v>
      </c>
      <c r="S284" s="10">
        <v>1.6146910000000001</v>
      </c>
      <c r="T284" s="10">
        <v>1.615435</v>
      </c>
      <c r="U284" s="58">
        <f t="shared" si="48"/>
        <v>87.907700000000062</v>
      </c>
      <c r="V284" s="58">
        <f t="shared" si="49"/>
        <v>87.907699999999963</v>
      </c>
      <c r="W284" s="53">
        <f t="shared" si="50"/>
        <v>0</v>
      </c>
      <c r="X284" s="12">
        <f t="shared" si="51"/>
        <v>438.55140000000006</v>
      </c>
      <c r="Y284" s="12">
        <f t="shared" si="52"/>
        <v>438.62720000000002</v>
      </c>
      <c r="Z284" s="54">
        <f t="shared" si="53"/>
        <v>7.5799999999958345E-2</v>
      </c>
      <c r="AA284" s="59">
        <v>40.5</v>
      </c>
      <c r="AB284" s="59">
        <v>39.461709999999997</v>
      </c>
      <c r="AC284" s="60">
        <f t="shared" si="54"/>
        <v>1.0382900000000035</v>
      </c>
      <c r="AD284">
        <v>3</v>
      </c>
    </row>
    <row r="285" spans="1:30" x14ac:dyDescent="0.25">
      <c r="A285" s="23">
        <v>284</v>
      </c>
      <c r="B285" s="24" t="s">
        <v>291</v>
      </c>
      <c r="C285" s="66">
        <v>166972.53099999999</v>
      </c>
      <c r="D285" s="66">
        <v>440693.375</v>
      </c>
      <c r="E285" s="5">
        <v>910.15</v>
      </c>
      <c r="F285" s="12">
        <f t="shared" si="44"/>
        <v>910150</v>
      </c>
      <c r="G285" s="38">
        <v>6.0001920000000002</v>
      </c>
      <c r="H285" s="38">
        <v>6.001595</v>
      </c>
      <c r="I285" s="27">
        <f t="shared" si="45"/>
        <v>600.01920000000007</v>
      </c>
      <c r="J285" s="27">
        <f t="shared" si="45"/>
        <v>600.15949999999998</v>
      </c>
      <c r="K285" s="34">
        <v>135</v>
      </c>
      <c r="L285" s="34">
        <v>135</v>
      </c>
      <c r="M285" s="34">
        <f t="shared" si="46"/>
        <v>0</v>
      </c>
      <c r="N285" s="30">
        <v>168.16800000000001</v>
      </c>
      <c r="O285" s="30">
        <v>168.18049999999999</v>
      </c>
      <c r="P285" s="27">
        <f t="shared" si="47"/>
        <v>1.2499999999988631E-2</v>
      </c>
      <c r="Q285" s="42">
        <v>5.1319319999999999</v>
      </c>
      <c r="R285" s="42">
        <v>5.1333349999999998</v>
      </c>
      <c r="S285" s="10">
        <v>1.852887</v>
      </c>
      <c r="T285" s="10">
        <v>1.8535900000000001</v>
      </c>
      <c r="U285" s="58">
        <f t="shared" si="48"/>
        <v>86.826000000000022</v>
      </c>
      <c r="V285" s="58">
        <f t="shared" si="49"/>
        <v>86.826000000000022</v>
      </c>
      <c r="W285" s="53">
        <f t="shared" si="50"/>
        <v>0</v>
      </c>
      <c r="X285" s="12">
        <f t="shared" si="51"/>
        <v>414.73050000000001</v>
      </c>
      <c r="Y285" s="12">
        <f t="shared" si="52"/>
        <v>414.80049999999994</v>
      </c>
      <c r="Z285" s="54">
        <f t="shared" si="53"/>
        <v>6.9999999999936335E-2</v>
      </c>
      <c r="AA285" s="59">
        <v>40.5</v>
      </c>
      <c r="AB285" s="59">
        <v>39.4617</v>
      </c>
      <c r="AC285" s="60">
        <f t="shared" si="54"/>
        <v>1.0382999999999996</v>
      </c>
      <c r="AD285">
        <v>3</v>
      </c>
    </row>
    <row r="286" spans="1:30" x14ac:dyDescent="0.25">
      <c r="A286" s="23">
        <v>285</v>
      </c>
      <c r="B286" s="24" t="s">
        <v>292</v>
      </c>
      <c r="C286" s="66">
        <v>166520.15599999999</v>
      </c>
      <c r="D286" s="66">
        <v>440908.18800000002</v>
      </c>
      <c r="E286" s="5">
        <v>910.66</v>
      </c>
      <c r="F286" s="12">
        <f t="shared" si="44"/>
        <v>910660</v>
      </c>
      <c r="G286" s="38">
        <v>6.0001790000000002</v>
      </c>
      <c r="H286" s="38">
        <v>6.0014890000000003</v>
      </c>
      <c r="I286" s="27">
        <f t="shared" si="45"/>
        <v>600.01790000000005</v>
      </c>
      <c r="J286" s="27">
        <f t="shared" si="45"/>
        <v>600.14890000000003</v>
      </c>
      <c r="K286" s="34">
        <v>130</v>
      </c>
      <c r="L286" s="34">
        <v>130</v>
      </c>
      <c r="M286" s="34">
        <f t="shared" si="46"/>
        <v>0</v>
      </c>
      <c r="N286" s="30">
        <v>162.20769999999999</v>
      </c>
      <c r="O286" s="30">
        <v>162.21940000000001</v>
      </c>
      <c r="P286" s="27">
        <f t="shared" si="47"/>
        <v>1.1700000000018917E-2</v>
      </c>
      <c r="Q286" s="42">
        <v>5.4290640000000003</v>
      </c>
      <c r="R286" s="42">
        <v>5.4303739999999996</v>
      </c>
      <c r="S286" s="10">
        <v>1.795183</v>
      </c>
      <c r="T286" s="10">
        <v>1.7958430000000001</v>
      </c>
      <c r="U286" s="58">
        <f t="shared" si="48"/>
        <v>57.111499999999978</v>
      </c>
      <c r="V286" s="58">
        <f t="shared" si="49"/>
        <v>57.111500000000071</v>
      </c>
      <c r="W286" s="53">
        <f t="shared" si="50"/>
        <v>-9.2370555648813024E-14</v>
      </c>
      <c r="X286" s="12">
        <f t="shared" si="51"/>
        <v>420.49960000000004</v>
      </c>
      <c r="Y286" s="12">
        <f t="shared" si="52"/>
        <v>420.56459999999998</v>
      </c>
      <c r="Z286" s="54">
        <f t="shared" si="53"/>
        <v>6.4999999999940883E-2</v>
      </c>
      <c r="AA286" s="59">
        <v>40.5</v>
      </c>
      <c r="AB286" s="59">
        <v>39.461689999999997</v>
      </c>
      <c r="AC286" s="60">
        <f t="shared" si="54"/>
        <v>1.0383100000000027</v>
      </c>
      <c r="AD286">
        <v>3</v>
      </c>
    </row>
    <row r="287" spans="1:30" x14ac:dyDescent="0.25">
      <c r="A287" s="23">
        <v>286</v>
      </c>
      <c r="B287" s="24" t="s">
        <v>293</v>
      </c>
      <c r="C287" s="66">
        <v>166138.266</v>
      </c>
      <c r="D287" s="66">
        <v>441232.125</v>
      </c>
      <c r="E287" s="5">
        <v>911.16</v>
      </c>
      <c r="F287" s="12">
        <f t="shared" si="44"/>
        <v>911160</v>
      </c>
      <c r="G287" s="38">
        <v>6.0001680000000004</v>
      </c>
      <c r="H287" s="38">
        <v>6.001398</v>
      </c>
      <c r="I287" s="27">
        <f t="shared" si="45"/>
        <v>600.01679999999999</v>
      </c>
      <c r="J287" s="27">
        <f t="shared" si="45"/>
        <v>600.13980000000004</v>
      </c>
      <c r="K287" s="34">
        <v>134</v>
      </c>
      <c r="L287" s="34">
        <v>134</v>
      </c>
      <c r="M287" s="34">
        <f t="shared" si="46"/>
        <v>0</v>
      </c>
      <c r="N287" s="30">
        <v>168.47479999999999</v>
      </c>
      <c r="O287" s="30">
        <v>168.48560000000001</v>
      </c>
      <c r="P287" s="27">
        <f t="shared" si="47"/>
        <v>1.0800000000017462E-2</v>
      </c>
      <c r="Q287" s="42">
        <v>5.4682649999999997</v>
      </c>
      <c r="R287" s="42">
        <v>5.4694950000000002</v>
      </c>
      <c r="S287" s="10">
        <v>1.955084</v>
      </c>
      <c r="T287" s="10">
        <v>1.9556990000000001</v>
      </c>
      <c r="U287" s="58">
        <f t="shared" si="48"/>
        <v>53.190300000000065</v>
      </c>
      <c r="V287" s="58">
        <f t="shared" si="49"/>
        <v>53.190299999999979</v>
      </c>
      <c r="W287" s="53">
        <f t="shared" si="50"/>
        <v>8.5265128291212022E-14</v>
      </c>
      <c r="X287" s="12">
        <f t="shared" si="51"/>
        <v>404.50839999999999</v>
      </c>
      <c r="Y287" s="12">
        <f t="shared" si="52"/>
        <v>404.56990000000002</v>
      </c>
      <c r="Z287" s="54">
        <f t="shared" si="53"/>
        <v>6.1500000000023647E-2</v>
      </c>
      <c r="AA287" s="59">
        <v>40.5</v>
      </c>
      <c r="AB287" s="59">
        <v>39.461689999999997</v>
      </c>
      <c r="AC287" s="60">
        <f t="shared" si="54"/>
        <v>1.0383100000000027</v>
      </c>
      <c r="AD287">
        <v>3</v>
      </c>
    </row>
    <row r="288" spans="1:30" x14ac:dyDescent="0.25">
      <c r="A288" s="23">
        <v>287</v>
      </c>
      <c r="B288" s="24" t="s">
        <v>294</v>
      </c>
      <c r="C288" s="66">
        <v>165848.375</v>
      </c>
      <c r="D288" s="66">
        <v>441641</v>
      </c>
      <c r="E288" s="5">
        <v>911.68</v>
      </c>
      <c r="F288" s="12">
        <f t="shared" si="44"/>
        <v>911680</v>
      </c>
      <c r="G288" s="38">
        <v>6.0001579999999999</v>
      </c>
      <c r="H288" s="38">
        <v>6.0013110000000003</v>
      </c>
      <c r="I288" s="27">
        <f t="shared" si="45"/>
        <v>600.01580000000001</v>
      </c>
      <c r="J288" s="27">
        <f t="shared" si="45"/>
        <v>600.13110000000006</v>
      </c>
      <c r="K288" s="34">
        <v>141</v>
      </c>
      <c r="L288" s="34">
        <v>141</v>
      </c>
      <c r="M288" s="34">
        <f t="shared" si="46"/>
        <v>0</v>
      </c>
      <c r="N288" s="30">
        <v>181.02180000000001</v>
      </c>
      <c r="O288" s="30">
        <v>181.0351</v>
      </c>
      <c r="P288" s="27">
        <f t="shared" si="47"/>
        <v>1.3299999999986767E-2</v>
      </c>
      <c r="Q288" s="42">
        <v>5.3767889999999996</v>
      </c>
      <c r="R288" s="42">
        <v>5.377942</v>
      </c>
      <c r="S288" s="10">
        <v>1.7400789999999999</v>
      </c>
      <c r="T288" s="10">
        <v>1.740656</v>
      </c>
      <c r="U288" s="58">
        <f t="shared" si="48"/>
        <v>62.336900000000028</v>
      </c>
      <c r="V288" s="58">
        <f t="shared" si="49"/>
        <v>62.336900000000028</v>
      </c>
      <c r="W288" s="53">
        <f t="shared" si="50"/>
        <v>0</v>
      </c>
      <c r="X288" s="12">
        <f t="shared" si="51"/>
        <v>426.00790000000001</v>
      </c>
      <c r="Y288" s="12">
        <f t="shared" si="52"/>
        <v>426.06549999999999</v>
      </c>
      <c r="Z288" s="54">
        <f t="shared" si="53"/>
        <v>5.7599999999979445E-2</v>
      </c>
      <c r="AA288" s="59">
        <v>40.5</v>
      </c>
      <c r="AB288" s="59">
        <v>39.461709999999997</v>
      </c>
      <c r="AC288" s="60">
        <f t="shared" si="54"/>
        <v>1.0382900000000035</v>
      </c>
      <c r="AD288">
        <v>3</v>
      </c>
    </row>
    <row r="289" spans="1:30" x14ac:dyDescent="0.25">
      <c r="A289" s="23">
        <v>288</v>
      </c>
      <c r="B289" s="24" t="s">
        <v>295</v>
      </c>
      <c r="C289" s="66">
        <v>165565.18799999999</v>
      </c>
      <c r="D289" s="66">
        <v>442053.81300000002</v>
      </c>
      <c r="E289" s="5">
        <v>912.19</v>
      </c>
      <c r="F289" s="12">
        <f t="shared" si="44"/>
        <v>912190</v>
      </c>
      <c r="G289" s="38">
        <v>6.0001490000000004</v>
      </c>
      <c r="H289" s="38">
        <v>6.0012379999999999</v>
      </c>
      <c r="I289" s="27">
        <f t="shared" si="45"/>
        <v>600.01490000000001</v>
      </c>
      <c r="J289" s="27">
        <f t="shared" si="45"/>
        <v>600.12379999999996</v>
      </c>
      <c r="K289" s="34">
        <v>139</v>
      </c>
      <c r="L289" s="34">
        <v>139</v>
      </c>
      <c r="M289" s="34">
        <f t="shared" si="46"/>
        <v>0</v>
      </c>
      <c r="N289" s="30">
        <v>164.46270000000001</v>
      </c>
      <c r="O289" s="30">
        <v>164.47110000000001</v>
      </c>
      <c r="P289" s="27">
        <f t="shared" si="47"/>
        <v>8.399999999994634E-3</v>
      </c>
      <c r="Q289" s="42">
        <v>5.9536020000000001</v>
      </c>
      <c r="R289" s="42">
        <v>5.9546919999999997</v>
      </c>
      <c r="S289" s="10">
        <v>1.6550750000000001</v>
      </c>
      <c r="T289" s="10">
        <v>1.655618</v>
      </c>
      <c r="U289" s="58">
        <f t="shared" si="48"/>
        <v>4.6547000000000338</v>
      </c>
      <c r="V289" s="58">
        <f t="shared" si="49"/>
        <v>4.6546000000000198</v>
      </c>
      <c r="W289" s="53">
        <f t="shared" si="50"/>
        <v>1.000000000139778E-4</v>
      </c>
      <c r="X289" s="12">
        <f t="shared" si="51"/>
        <v>434.50740000000002</v>
      </c>
      <c r="Y289" s="12">
        <f t="shared" si="52"/>
        <v>434.56200000000001</v>
      </c>
      <c r="Z289" s="54">
        <f t="shared" si="53"/>
        <v>5.4599999999993543E-2</v>
      </c>
      <c r="AA289" s="59">
        <v>40.5</v>
      </c>
      <c r="AB289" s="59">
        <v>39.46172</v>
      </c>
      <c r="AC289" s="60">
        <f t="shared" si="54"/>
        <v>1.0382800000000003</v>
      </c>
      <c r="AD289">
        <v>3</v>
      </c>
    </row>
    <row r="290" spans="1:30" x14ac:dyDescent="0.25">
      <c r="A290" s="23">
        <v>289</v>
      </c>
      <c r="B290" s="24" t="s">
        <v>296</v>
      </c>
      <c r="C290" s="66">
        <v>165124.56299999999</v>
      </c>
      <c r="D290" s="66">
        <v>442281.53100000002</v>
      </c>
      <c r="E290" s="5">
        <v>912.7</v>
      </c>
      <c r="F290" s="12">
        <f t="shared" si="44"/>
        <v>912700</v>
      </c>
      <c r="G290" s="38">
        <v>6.0001389999999999</v>
      </c>
      <c r="H290" s="38">
        <v>6.0011580000000002</v>
      </c>
      <c r="I290" s="27">
        <f t="shared" si="45"/>
        <v>600.01390000000004</v>
      </c>
      <c r="J290" s="27">
        <f t="shared" si="45"/>
        <v>600.11580000000004</v>
      </c>
      <c r="K290" s="34">
        <v>136</v>
      </c>
      <c r="L290" s="34">
        <v>136</v>
      </c>
      <c r="M290" s="34">
        <f t="shared" si="46"/>
        <v>0</v>
      </c>
      <c r="N290" s="30">
        <v>175.1138</v>
      </c>
      <c r="O290" s="30">
        <v>175.1336</v>
      </c>
      <c r="P290" s="27">
        <f t="shared" si="47"/>
        <v>1.9800000000003593E-2</v>
      </c>
      <c r="Q290" s="42">
        <v>5.7553229999999997</v>
      </c>
      <c r="R290" s="42">
        <v>5.7563420000000001</v>
      </c>
      <c r="S290" s="10">
        <v>1.6609039999999999</v>
      </c>
      <c r="T290" s="10">
        <v>1.6610830000000001</v>
      </c>
      <c r="U290" s="58">
        <f t="shared" si="48"/>
        <v>24.481600000000014</v>
      </c>
      <c r="V290" s="58">
        <f t="shared" si="49"/>
        <v>24.481600000000014</v>
      </c>
      <c r="W290" s="53">
        <f t="shared" si="50"/>
        <v>0</v>
      </c>
      <c r="X290" s="12">
        <f t="shared" si="51"/>
        <v>433.92350000000005</v>
      </c>
      <c r="Y290" s="12">
        <f t="shared" si="52"/>
        <v>434.00750000000005</v>
      </c>
      <c r="Z290" s="54">
        <f t="shared" si="53"/>
        <v>8.4000000000003183E-2</v>
      </c>
      <c r="AA290" s="59">
        <v>40.5</v>
      </c>
      <c r="AB290" s="59">
        <v>39.461730000000003</v>
      </c>
      <c r="AC290" s="60">
        <f t="shared" si="54"/>
        <v>1.0382699999999971</v>
      </c>
      <c r="AD290">
        <v>3</v>
      </c>
    </row>
    <row r="291" spans="1:30" x14ac:dyDescent="0.25">
      <c r="A291" s="23">
        <v>290</v>
      </c>
      <c r="B291" s="24" t="s">
        <v>297</v>
      </c>
      <c r="C291" s="66">
        <v>164642.766</v>
      </c>
      <c r="D291" s="66">
        <v>442423.15600000002</v>
      </c>
      <c r="E291" s="5">
        <v>913.21</v>
      </c>
      <c r="F291" s="12">
        <f t="shared" si="44"/>
        <v>913210</v>
      </c>
      <c r="G291" s="38">
        <v>6.0001309999999997</v>
      </c>
      <c r="H291" s="38">
        <v>6.0010849999999998</v>
      </c>
      <c r="I291" s="27">
        <f t="shared" si="45"/>
        <v>600.01310000000001</v>
      </c>
      <c r="J291" s="27">
        <f t="shared" si="45"/>
        <v>600.10849999999994</v>
      </c>
      <c r="K291" s="34">
        <v>133</v>
      </c>
      <c r="L291" s="34">
        <v>133</v>
      </c>
      <c r="M291" s="34">
        <f t="shared" si="46"/>
        <v>0</v>
      </c>
      <c r="N291" s="30">
        <v>187.79150000000001</v>
      </c>
      <c r="O291" s="30">
        <v>187.80439999999999</v>
      </c>
      <c r="P291" s="27">
        <f t="shared" si="47"/>
        <v>1.2899999999973488E-2</v>
      </c>
      <c r="Q291" s="42">
        <v>5.7868599999999999</v>
      </c>
      <c r="R291" s="42">
        <v>5.787814</v>
      </c>
      <c r="S291" s="10">
        <v>2.0250650000000001</v>
      </c>
      <c r="T291" s="10">
        <v>2.025541</v>
      </c>
      <c r="U291" s="58">
        <f t="shared" si="48"/>
        <v>21.327099999999977</v>
      </c>
      <c r="V291" s="58">
        <f t="shared" si="49"/>
        <v>21.327099999999977</v>
      </c>
      <c r="W291" s="53">
        <f t="shared" si="50"/>
        <v>0</v>
      </c>
      <c r="X291" s="12">
        <f t="shared" si="51"/>
        <v>397.50659999999993</v>
      </c>
      <c r="Y291" s="12">
        <f t="shared" si="52"/>
        <v>397.55439999999999</v>
      </c>
      <c r="Z291" s="54">
        <f t="shared" si="53"/>
        <v>4.7800000000052023E-2</v>
      </c>
      <c r="AA291" s="59">
        <v>40.5</v>
      </c>
      <c r="AB291" s="59">
        <v>39.461709999999997</v>
      </c>
      <c r="AC291" s="60">
        <f t="shared" si="54"/>
        <v>1.0382900000000035</v>
      </c>
      <c r="AD291">
        <v>3</v>
      </c>
    </row>
    <row r="292" spans="1:30" x14ac:dyDescent="0.25">
      <c r="A292" s="23">
        <v>291</v>
      </c>
      <c r="B292" s="24" t="s">
        <v>298</v>
      </c>
      <c r="C292" s="66">
        <v>164155.984</v>
      </c>
      <c r="D292" s="66">
        <v>442546.40600000002</v>
      </c>
      <c r="E292" s="5">
        <v>913.71</v>
      </c>
      <c r="F292" s="12">
        <f t="shared" si="44"/>
        <v>913710</v>
      </c>
      <c r="G292" s="38">
        <v>6.0001199999999999</v>
      </c>
      <c r="H292" s="38">
        <v>6.0009990000000002</v>
      </c>
      <c r="I292" s="27">
        <f t="shared" si="45"/>
        <v>600.01199999999994</v>
      </c>
      <c r="J292" s="27">
        <f t="shared" si="45"/>
        <v>600.09990000000005</v>
      </c>
      <c r="K292" s="34">
        <v>137</v>
      </c>
      <c r="L292" s="34">
        <v>137</v>
      </c>
      <c r="M292" s="34">
        <f t="shared" si="46"/>
        <v>0</v>
      </c>
      <c r="N292" s="30">
        <v>173.3347</v>
      </c>
      <c r="O292" s="30">
        <v>173.34440000000001</v>
      </c>
      <c r="P292" s="27">
        <f t="shared" si="47"/>
        <v>9.7000000000093678E-3</v>
      </c>
      <c r="Q292" s="42">
        <v>5.6453749999999996</v>
      </c>
      <c r="R292" s="42">
        <v>5.646255</v>
      </c>
      <c r="S292" s="10">
        <v>1.7024900000000001</v>
      </c>
      <c r="T292" s="10">
        <v>1.7029099999999999</v>
      </c>
      <c r="U292" s="58">
        <f t="shared" si="48"/>
        <v>35.474500000000035</v>
      </c>
      <c r="V292" s="58">
        <f t="shared" si="49"/>
        <v>35.474400000000017</v>
      </c>
      <c r="W292" s="53">
        <f t="shared" si="50"/>
        <v>1.0000000001753051E-4</v>
      </c>
      <c r="X292" s="12">
        <f t="shared" si="51"/>
        <v>429.76299999999998</v>
      </c>
      <c r="Y292" s="12">
        <f t="shared" si="52"/>
        <v>429.80889999999999</v>
      </c>
      <c r="Z292" s="54">
        <f t="shared" si="53"/>
        <v>4.5900000000017371E-2</v>
      </c>
      <c r="AA292" s="59">
        <v>40.5</v>
      </c>
      <c r="AB292" s="59">
        <v>39.461709999999997</v>
      </c>
      <c r="AC292" s="60">
        <f t="shared" si="54"/>
        <v>1.0382900000000035</v>
      </c>
      <c r="AD292">
        <v>3</v>
      </c>
    </row>
    <row r="293" spans="1:30" x14ac:dyDescent="0.25">
      <c r="A293" s="23">
        <v>292</v>
      </c>
      <c r="B293" s="24" t="s">
        <v>299</v>
      </c>
      <c r="C293" s="66">
        <v>163682.70300000001</v>
      </c>
      <c r="D293" s="66">
        <v>442712.90600000002</v>
      </c>
      <c r="E293" s="5">
        <v>914.21</v>
      </c>
      <c r="F293" s="12">
        <f t="shared" si="44"/>
        <v>914210</v>
      </c>
      <c r="G293" s="38">
        <v>6.0001119999999997</v>
      </c>
      <c r="H293" s="38">
        <v>6.000928</v>
      </c>
      <c r="I293" s="27">
        <f t="shared" si="45"/>
        <v>600.01119999999992</v>
      </c>
      <c r="J293" s="27">
        <f t="shared" si="45"/>
        <v>600.09280000000001</v>
      </c>
      <c r="K293" s="34">
        <v>137</v>
      </c>
      <c r="L293" s="34">
        <v>137</v>
      </c>
      <c r="M293" s="34">
        <f t="shared" si="46"/>
        <v>0</v>
      </c>
      <c r="N293" s="30">
        <v>182.50190000000001</v>
      </c>
      <c r="O293" s="30">
        <v>182.5155</v>
      </c>
      <c r="P293" s="27">
        <f t="shared" si="47"/>
        <v>1.3599999999996726E-2</v>
      </c>
      <c r="Q293" s="42">
        <v>5.8027759999999997</v>
      </c>
      <c r="R293" s="42">
        <v>5.8035920000000001</v>
      </c>
      <c r="S293" s="10">
        <v>1.866795</v>
      </c>
      <c r="T293" s="10">
        <v>1.8670519999999999</v>
      </c>
      <c r="U293" s="58">
        <f t="shared" si="48"/>
        <v>19.733599999999996</v>
      </c>
      <c r="V293" s="58">
        <f t="shared" si="49"/>
        <v>19.733599999999996</v>
      </c>
      <c r="W293" s="53">
        <f t="shared" si="50"/>
        <v>0</v>
      </c>
      <c r="X293" s="12">
        <f t="shared" si="51"/>
        <v>413.33170000000001</v>
      </c>
      <c r="Y293" s="12">
        <f t="shared" si="52"/>
        <v>413.38759999999996</v>
      </c>
      <c r="Z293" s="54">
        <f t="shared" si="53"/>
        <v>5.5899999999951433E-2</v>
      </c>
      <c r="AA293" s="59">
        <v>40.5</v>
      </c>
      <c r="AB293" s="59">
        <v>39.461709999999997</v>
      </c>
      <c r="AC293" s="60">
        <f t="shared" si="54"/>
        <v>1.0382900000000035</v>
      </c>
      <c r="AD293">
        <v>3</v>
      </c>
    </row>
    <row r="294" spans="1:30" x14ac:dyDescent="0.25">
      <c r="A294" s="23">
        <v>293</v>
      </c>
      <c r="B294" s="24" t="s">
        <v>300</v>
      </c>
      <c r="C294" s="66">
        <v>163260.40599999999</v>
      </c>
      <c r="D294" s="66">
        <v>442982.125</v>
      </c>
      <c r="E294" s="5">
        <v>914.72</v>
      </c>
      <c r="F294" s="12">
        <f t="shared" si="44"/>
        <v>914720</v>
      </c>
      <c r="G294" s="38">
        <v>6.0001030000000002</v>
      </c>
      <c r="H294" s="38">
        <v>6.0008609999999996</v>
      </c>
      <c r="I294" s="27">
        <f t="shared" si="45"/>
        <v>600.01030000000003</v>
      </c>
      <c r="J294" s="27">
        <f t="shared" si="45"/>
        <v>600.08609999999999</v>
      </c>
      <c r="K294" s="34">
        <v>134</v>
      </c>
      <c r="L294" s="34">
        <v>134</v>
      </c>
      <c r="M294" s="34">
        <f t="shared" si="46"/>
        <v>0</v>
      </c>
      <c r="N294" s="30">
        <v>190.38730000000001</v>
      </c>
      <c r="O294" s="30">
        <v>190.3999</v>
      </c>
      <c r="P294" s="27">
        <f t="shared" si="47"/>
        <v>1.2599999999991951E-2</v>
      </c>
      <c r="Q294" s="42">
        <v>6.0222680000000004</v>
      </c>
      <c r="R294" s="42">
        <v>6.0230249999999996</v>
      </c>
      <c r="S294" s="10">
        <v>1.766853</v>
      </c>
      <c r="T294" s="10">
        <v>1.7672159999999999</v>
      </c>
      <c r="U294" s="58">
        <f t="shared" si="48"/>
        <v>-2.2165000000000212</v>
      </c>
      <c r="V294" s="58">
        <f t="shared" si="49"/>
        <v>-2.2164000000000073</v>
      </c>
      <c r="W294" s="53">
        <f t="shared" si="50"/>
        <v>-1.000000000139778E-4</v>
      </c>
      <c r="X294" s="12">
        <f t="shared" si="51"/>
        <v>423.32499999999999</v>
      </c>
      <c r="Y294" s="12">
        <f t="shared" si="52"/>
        <v>423.36449999999991</v>
      </c>
      <c r="Z294" s="54">
        <f t="shared" si="53"/>
        <v>3.94999999999186E-2</v>
      </c>
      <c r="AA294" s="59">
        <v>40.5</v>
      </c>
      <c r="AB294" s="59">
        <v>39.4617</v>
      </c>
      <c r="AC294" s="60">
        <f t="shared" si="54"/>
        <v>1.0382999999999996</v>
      </c>
      <c r="AD294">
        <v>3</v>
      </c>
    </row>
    <row r="295" spans="1:30" x14ac:dyDescent="0.25">
      <c r="A295" s="23">
        <v>294</v>
      </c>
      <c r="B295" s="24" t="s">
        <v>301</v>
      </c>
      <c r="C295" s="66">
        <v>162873.17199999999</v>
      </c>
      <c r="D295" s="66">
        <v>443301.65600000002</v>
      </c>
      <c r="E295" s="5">
        <v>915.22</v>
      </c>
      <c r="F295" s="12">
        <f t="shared" si="44"/>
        <v>915220</v>
      </c>
      <c r="G295" s="38">
        <v>6.0000939999999998</v>
      </c>
      <c r="H295" s="38">
        <v>6.0007809999999999</v>
      </c>
      <c r="I295" s="27">
        <f t="shared" si="45"/>
        <v>600.00940000000003</v>
      </c>
      <c r="J295" s="27">
        <f t="shared" si="45"/>
        <v>600.07809999999995</v>
      </c>
      <c r="K295" s="34">
        <v>134</v>
      </c>
      <c r="L295" s="34">
        <v>134</v>
      </c>
      <c r="M295" s="34">
        <f t="shared" si="46"/>
        <v>0</v>
      </c>
      <c r="N295" s="30">
        <v>164.05609999999999</v>
      </c>
      <c r="O295" s="30">
        <v>164.06209999999999</v>
      </c>
      <c r="P295" s="27">
        <f t="shared" si="47"/>
        <v>6.0000000000002274E-3</v>
      </c>
      <c r="Q295" s="42">
        <v>5.9128550000000004</v>
      </c>
      <c r="R295" s="42">
        <v>5.9135419999999996</v>
      </c>
      <c r="S295" s="10">
        <v>1.7000470000000001</v>
      </c>
      <c r="T295" s="10">
        <v>1.7003900000000001</v>
      </c>
      <c r="U295" s="58">
        <f t="shared" si="48"/>
        <v>8.72389999999994</v>
      </c>
      <c r="V295" s="58">
        <f t="shared" si="49"/>
        <v>8.7239000000000289</v>
      </c>
      <c r="W295" s="53">
        <f t="shared" si="50"/>
        <v>-8.8817841970012523E-14</v>
      </c>
      <c r="X295" s="12">
        <f t="shared" si="51"/>
        <v>430.00469999999996</v>
      </c>
      <c r="Y295" s="12">
        <f t="shared" si="52"/>
        <v>430.03909999999996</v>
      </c>
      <c r="Z295" s="54">
        <f t="shared" si="53"/>
        <v>3.4400000000005093E-2</v>
      </c>
      <c r="AA295" s="59">
        <v>40.5</v>
      </c>
      <c r="AB295" s="59">
        <v>39.46172</v>
      </c>
      <c r="AC295" s="60">
        <f t="shared" si="54"/>
        <v>1.0382800000000003</v>
      </c>
      <c r="AD295">
        <v>3</v>
      </c>
    </row>
    <row r="296" spans="1:30" x14ac:dyDescent="0.25">
      <c r="A296" s="23">
        <v>295</v>
      </c>
      <c r="B296" s="24" t="s">
        <v>302</v>
      </c>
      <c r="C296" s="66">
        <v>162451.68799999999</v>
      </c>
      <c r="D296" s="66">
        <v>443574.31300000002</v>
      </c>
      <c r="E296" s="5">
        <v>915.73</v>
      </c>
      <c r="F296" s="12">
        <f t="shared" si="44"/>
        <v>915730</v>
      </c>
      <c r="G296" s="38">
        <v>6.0000850000000003</v>
      </c>
      <c r="H296" s="38">
        <v>6.0007080000000004</v>
      </c>
      <c r="I296" s="27">
        <f t="shared" si="45"/>
        <v>600.00850000000003</v>
      </c>
      <c r="J296" s="27">
        <f t="shared" si="45"/>
        <v>600.07080000000008</v>
      </c>
      <c r="K296" s="34">
        <v>131</v>
      </c>
      <c r="L296" s="34">
        <v>131</v>
      </c>
      <c r="M296" s="34">
        <f t="shared" si="46"/>
        <v>0</v>
      </c>
      <c r="N296" s="30">
        <v>162.70410000000001</v>
      </c>
      <c r="O296" s="30">
        <v>162.71090000000001</v>
      </c>
      <c r="P296" s="27">
        <f t="shared" si="47"/>
        <v>6.7999999999983629E-3</v>
      </c>
      <c r="Q296" s="42">
        <v>6.0974890000000004</v>
      </c>
      <c r="R296" s="42">
        <v>6.0981129999999997</v>
      </c>
      <c r="S296" s="10">
        <v>1.8443659999999999</v>
      </c>
      <c r="T296" s="10">
        <v>1.8445910000000001</v>
      </c>
      <c r="U296" s="58">
        <f t="shared" si="48"/>
        <v>-9.7404000000000046</v>
      </c>
      <c r="V296" s="58">
        <f t="shared" si="49"/>
        <v>-9.7404999999999298</v>
      </c>
      <c r="W296" s="53">
        <f t="shared" si="50"/>
        <v>9.9999999925159955E-5</v>
      </c>
      <c r="X296" s="12">
        <f t="shared" si="51"/>
        <v>415.57190000000003</v>
      </c>
      <c r="Y296" s="12">
        <f t="shared" si="52"/>
        <v>415.61169999999998</v>
      </c>
      <c r="Z296" s="54">
        <f t="shared" si="53"/>
        <v>3.9799999999956981E-2</v>
      </c>
      <c r="AA296" s="59">
        <v>40.5</v>
      </c>
      <c r="AB296" s="59">
        <v>39.461730000000003</v>
      </c>
      <c r="AC296" s="60">
        <f t="shared" si="54"/>
        <v>1.0382699999999971</v>
      </c>
      <c r="AD296">
        <v>3</v>
      </c>
    </row>
    <row r="297" spans="1:30" x14ac:dyDescent="0.25">
      <c r="A297" s="23">
        <v>296</v>
      </c>
      <c r="B297" s="24" t="s">
        <v>303</v>
      </c>
      <c r="C297" s="66">
        <v>162009.25</v>
      </c>
      <c r="D297" s="66">
        <v>443811.31300000002</v>
      </c>
      <c r="E297" s="5">
        <v>916.25</v>
      </c>
      <c r="F297" s="12">
        <f t="shared" si="44"/>
        <v>916250</v>
      </c>
      <c r="G297" s="38">
        <v>6.0000790000000004</v>
      </c>
      <c r="H297" s="38">
        <v>6.0006550000000001</v>
      </c>
      <c r="I297" s="27">
        <f t="shared" si="45"/>
        <v>600.00790000000006</v>
      </c>
      <c r="J297" s="27">
        <f t="shared" si="45"/>
        <v>600.06550000000004</v>
      </c>
      <c r="K297" s="34">
        <v>131</v>
      </c>
      <c r="L297" s="34">
        <v>131</v>
      </c>
      <c r="M297" s="34">
        <f t="shared" si="46"/>
        <v>0</v>
      </c>
      <c r="N297" s="30">
        <v>209.33359999999999</v>
      </c>
      <c r="O297" s="30">
        <v>209.35239999999999</v>
      </c>
      <c r="P297" s="27">
        <f t="shared" si="47"/>
        <v>1.8799999999998818E-2</v>
      </c>
      <c r="Q297" s="42">
        <v>6.344125</v>
      </c>
      <c r="R297" s="42">
        <v>6.3447009999999997</v>
      </c>
      <c r="S297" s="10">
        <v>1.68676</v>
      </c>
      <c r="T297" s="10">
        <v>1.68693</v>
      </c>
      <c r="U297" s="58">
        <f t="shared" si="48"/>
        <v>-34.404599999999959</v>
      </c>
      <c r="V297" s="58">
        <f t="shared" si="49"/>
        <v>-34.404599999999959</v>
      </c>
      <c r="W297" s="53">
        <f t="shared" si="50"/>
        <v>0</v>
      </c>
      <c r="X297" s="12">
        <f t="shared" si="51"/>
        <v>431.33190000000002</v>
      </c>
      <c r="Y297" s="12">
        <f t="shared" si="52"/>
        <v>431.3725</v>
      </c>
      <c r="Z297" s="54">
        <f t="shared" si="53"/>
        <v>4.0599999999983538E-2</v>
      </c>
      <c r="AA297" s="59">
        <v>40.5</v>
      </c>
      <c r="AB297" s="59">
        <v>39.461739999999999</v>
      </c>
      <c r="AC297" s="60">
        <f t="shared" si="54"/>
        <v>1.0382600000000011</v>
      </c>
      <c r="AD297">
        <v>3</v>
      </c>
    </row>
    <row r="298" spans="1:30" x14ac:dyDescent="0.25">
      <c r="A298" s="23">
        <v>297</v>
      </c>
      <c r="B298" s="24" t="s">
        <v>304</v>
      </c>
      <c r="C298" s="66">
        <v>161522.29699999999</v>
      </c>
      <c r="D298" s="66">
        <v>443923.03100000002</v>
      </c>
      <c r="E298" s="5">
        <v>916.76</v>
      </c>
      <c r="F298" s="12">
        <f t="shared" si="44"/>
        <v>916760</v>
      </c>
      <c r="G298" s="38">
        <v>6.0000710000000002</v>
      </c>
      <c r="H298" s="38">
        <v>6.0005879999999996</v>
      </c>
      <c r="I298" s="27">
        <f t="shared" si="45"/>
        <v>600.00710000000004</v>
      </c>
      <c r="J298" s="27">
        <f t="shared" si="45"/>
        <v>600.05879999999991</v>
      </c>
      <c r="K298" s="34">
        <v>132</v>
      </c>
      <c r="L298" s="34">
        <v>132</v>
      </c>
      <c r="M298" s="34">
        <f t="shared" si="46"/>
        <v>0</v>
      </c>
      <c r="N298" s="30">
        <v>169.55760000000001</v>
      </c>
      <c r="O298" s="30">
        <v>169.56379999999999</v>
      </c>
      <c r="P298" s="27">
        <f t="shared" si="47"/>
        <v>6.199999999978445E-3</v>
      </c>
      <c r="Q298" s="42">
        <v>6.3324189999999998</v>
      </c>
      <c r="R298" s="42">
        <v>6.3329370000000003</v>
      </c>
      <c r="S298" s="10">
        <v>1.7841929999999999</v>
      </c>
      <c r="T298" s="10">
        <v>1.784419</v>
      </c>
      <c r="U298" s="58">
        <f t="shared" si="48"/>
        <v>-33.234799999999964</v>
      </c>
      <c r="V298" s="58">
        <f t="shared" si="49"/>
        <v>-33.234900000000067</v>
      </c>
      <c r="W298" s="53">
        <f t="shared" si="50"/>
        <v>1.0000000010279564E-4</v>
      </c>
      <c r="X298" s="12">
        <f t="shared" si="51"/>
        <v>421.58780000000002</v>
      </c>
      <c r="Y298" s="12">
        <f t="shared" si="52"/>
        <v>421.61689999999999</v>
      </c>
      <c r="Z298" s="54">
        <f t="shared" si="53"/>
        <v>2.909999999997126E-2</v>
      </c>
      <c r="AA298" s="59">
        <v>40.5</v>
      </c>
      <c r="AB298" s="59">
        <v>39.461739999999999</v>
      </c>
      <c r="AC298" s="60">
        <f t="shared" si="54"/>
        <v>1.0382600000000011</v>
      </c>
      <c r="AD298">
        <v>3</v>
      </c>
    </row>
    <row r="299" spans="1:30" x14ac:dyDescent="0.25">
      <c r="A299" s="23">
        <v>298</v>
      </c>
      <c r="B299" s="24" t="s">
        <v>305</v>
      </c>
      <c r="C299" s="66">
        <v>161021.17199999999</v>
      </c>
      <c r="D299" s="66">
        <v>443896.03100000002</v>
      </c>
      <c r="E299" s="5">
        <v>917.27</v>
      </c>
      <c r="F299" s="12">
        <f t="shared" si="44"/>
        <v>917270</v>
      </c>
      <c r="G299" s="38">
        <v>6.0000619999999998</v>
      </c>
      <c r="H299" s="38">
        <v>6.000515</v>
      </c>
      <c r="I299" s="27">
        <f t="shared" si="45"/>
        <v>600.00620000000004</v>
      </c>
      <c r="J299" s="27">
        <f t="shared" si="45"/>
        <v>600.05150000000003</v>
      </c>
      <c r="K299" s="34">
        <v>130</v>
      </c>
      <c r="L299" s="34">
        <v>130</v>
      </c>
      <c r="M299" s="34">
        <f t="shared" si="46"/>
        <v>0</v>
      </c>
      <c r="N299" s="30">
        <v>168.10849999999999</v>
      </c>
      <c r="O299" s="30">
        <v>168.11670000000001</v>
      </c>
      <c r="P299" s="27">
        <f t="shared" si="47"/>
        <v>8.2000000000164164E-3</v>
      </c>
      <c r="Q299" s="42">
        <v>6.223446</v>
      </c>
      <c r="R299" s="42">
        <v>6.2239000000000004</v>
      </c>
      <c r="S299" s="10">
        <v>1.353844</v>
      </c>
      <c r="T299" s="10">
        <v>1.3540049999999999</v>
      </c>
      <c r="U299" s="58">
        <f t="shared" si="48"/>
        <v>-22.338400000000025</v>
      </c>
      <c r="V299" s="58">
        <f t="shared" si="49"/>
        <v>-22.338500000000039</v>
      </c>
      <c r="W299" s="53">
        <f t="shared" si="50"/>
        <v>1.000000000139778E-4</v>
      </c>
      <c r="X299" s="12">
        <f t="shared" si="51"/>
        <v>464.62179999999995</v>
      </c>
      <c r="Y299" s="12">
        <f t="shared" si="52"/>
        <v>464.65100000000001</v>
      </c>
      <c r="Z299" s="54">
        <f t="shared" si="53"/>
        <v>2.9200000000059845E-2</v>
      </c>
      <c r="AA299" s="59">
        <v>40.5</v>
      </c>
      <c r="AB299" s="59">
        <v>39.461739999999999</v>
      </c>
      <c r="AC299" s="60">
        <f t="shared" si="54"/>
        <v>1.0382600000000011</v>
      </c>
      <c r="AD299">
        <v>3</v>
      </c>
    </row>
    <row r="300" spans="1:30" x14ac:dyDescent="0.25">
      <c r="A300" s="23">
        <v>299</v>
      </c>
      <c r="B300" s="24" t="s">
        <v>306</v>
      </c>
      <c r="C300" s="66">
        <v>160519.45300000001</v>
      </c>
      <c r="D300" s="66">
        <v>443875.625</v>
      </c>
      <c r="E300" s="5">
        <v>917.78</v>
      </c>
      <c r="F300" s="12">
        <f t="shared" si="44"/>
        <v>917780</v>
      </c>
      <c r="G300" s="38">
        <v>6.0000549999999997</v>
      </c>
      <c r="H300" s="38">
        <v>6.0004590000000002</v>
      </c>
      <c r="I300" s="27">
        <f t="shared" si="45"/>
        <v>600.00549999999998</v>
      </c>
      <c r="J300" s="27">
        <f t="shared" si="45"/>
        <v>600.04590000000007</v>
      </c>
      <c r="K300" s="34">
        <v>133</v>
      </c>
      <c r="L300" s="34">
        <v>133</v>
      </c>
      <c r="M300" s="34">
        <f t="shared" si="46"/>
        <v>0</v>
      </c>
      <c r="N300" s="30">
        <v>159.9717</v>
      </c>
      <c r="O300" s="30">
        <v>159.97409999999999</v>
      </c>
      <c r="P300" s="27">
        <f t="shared" si="47"/>
        <v>2.3999999999944066E-3</v>
      </c>
      <c r="Q300" s="42">
        <v>6.4724240000000002</v>
      </c>
      <c r="R300" s="42">
        <v>6.4728269999999997</v>
      </c>
      <c r="S300" s="10">
        <v>2.0967899999999999</v>
      </c>
      <c r="T300" s="10">
        <v>2.0970149999999999</v>
      </c>
      <c r="U300" s="58">
        <f t="shared" si="48"/>
        <v>-47.236900000000048</v>
      </c>
      <c r="V300" s="58">
        <f t="shared" si="49"/>
        <v>-47.236799999999945</v>
      </c>
      <c r="W300" s="53">
        <f t="shared" si="50"/>
        <v>-1.0000000010279564E-4</v>
      </c>
      <c r="X300" s="12">
        <f t="shared" si="51"/>
        <v>390.32649999999995</v>
      </c>
      <c r="Y300" s="12">
        <f t="shared" si="52"/>
        <v>390.34440000000006</v>
      </c>
      <c r="Z300" s="54">
        <f t="shared" si="53"/>
        <v>1.7900000000111049E-2</v>
      </c>
      <c r="AA300" s="59">
        <v>40.5</v>
      </c>
      <c r="AB300" s="59">
        <v>39.46172</v>
      </c>
      <c r="AC300" s="60">
        <f t="shared" si="54"/>
        <v>1.0382800000000003</v>
      </c>
      <c r="AD300">
        <v>3</v>
      </c>
    </row>
    <row r="301" spans="1:30" x14ac:dyDescent="0.25">
      <c r="A301" s="23">
        <v>300</v>
      </c>
      <c r="B301" s="24" t="s">
        <v>307</v>
      </c>
      <c r="C301" s="66">
        <v>160017.53099999999</v>
      </c>
      <c r="D301" s="66">
        <v>443886.40600000002</v>
      </c>
      <c r="E301" s="5">
        <v>918.29</v>
      </c>
      <c r="F301" s="12">
        <f t="shared" si="44"/>
        <v>918290</v>
      </c>
      <c r="G301" s="38">
        <v>6.0000470000000004</v>
      </c>
      <c r="H301" s="38">
        <v>6.0003989999999998</v>
      </c>
      <c r="I301" s="27">
        <f t="shared" si="45"/>
        <v>600.00470000000007</v>
      </c>
      <c r="J301" s="27">
        <f t="shared" si="45"/>
        <v>600.03989999999999</v>
      </c>
      <c r="K301" s="34">
        <v>132</v>
      </c>
      <c r="L301" s="34">
        <v>132</v>
      </c>
      <c r="M301" s="34">
        <f t="shared" si="46"/>
        <v>0</v>
      </c>
      <c r="N301" s="30">
        <v>159.7741</v>
      </c>
      <c r="O301" s="30">
        <v>159.7766</v>
      </c>
      <c r="P301" s="27">
        <f t="shared" si="47"/>
        <v>2.4999999999977263E-3</v>
      </c>
      <c r="Q301" s="42">
        <v>6.4844790000000003</v>
      </c>
      <c r="R301" s="42">
        <v>6.4848309999999998</v>
      </c>
      <c r="S301" s="10">
        <v>1.9800230000000001</v>
      </c>
      <c r="T301" s="10">
        <v>1.9802</v>
      </c>
      <c r="U301" s="58">
        <f t="shared" si="48"/>
        <v>-48.443199999999997</v>
      </c>
      <c r="V301" s="58">
        <f t="shared" si="49"/>
        <v>-48.443199999999997</v>
      </c>
      <c r="W301" s="53">
        <f t="shared" si="50"/>
        <v>0</v>
      </c>
      <c r="X301" s="12">
        <f t="shared" si="51"/>
        <v>402.00240000000002</v>
      </c>
      <c r="Y301" s="12">
        <f t="shared" si="52"/>
        <v>402.01990000000001</v>
      </c>
      <c r="Z301" s="54">
        <f t="shared" si="53"/>
        <v>1.7499999999984084E-2</v>
      </c>
      <c r="AA301" s="59">
        <v>40.5</v>
      </c>
      <c r="AB301" s="59">
        <v>39.461709999999997</v>
      </c>
      <c r="AC301" s="60">
        <f t="shared" si="54"/>
        <v>1.0382900000000035</v>
      </c>
      <c r="AD301">
        <v>3</v>
      </c>
    </row>
    <row r="302" spans="1:30" x14ac:dyDescent="0.25">
      <c r="A302" s="23">
        <v>301</v>
      </c>
      <c r="B302" s="24" t="s">
        <v>308</v>
      </c>
      <c r="C302" s="66">
        <v>159521.016</v>
      </c>
      <c r="D302" s="66">
        <v>443958.75</v>
      </c>
      <c r="E302" s="5">
        <v>918.79</v>
      </c>
      <c r="F302" s="12">
        <f t="shared" si="44"/>
        <v>918790</v>
      </c>
      <c r="G302" s="38">
        <v>6.0000410000000004</v>
      </c>
      <c r="H302" s="38">
        <v>6.0003479999999998</v>
      </c>
      <c r="I302" s="27">
        <f t="shared" si="45"/>
        <v>600.00409999999999</v>
      </c>
      <c r="J302" s="27">
        <f t="shared" si="45"/>
        <v>600.03480000000002</v>
      </c>
      <c r="K302" s="34">
        <v>129</v>
      </c>
      <c r="L302" s="34">
        <v>129</v>
      </c>
      <c r="M302" s="34">
        <f t="shared" si="46"/>
        <v>0</v>
      </c>
      <c r="N302" s="30">
        <v>161.1233</v>
      </c>
      <c r="O302" s="30">
        <v>161.12549999999999</v>
      </c>
      <c r="P302" s="27">
        <f t="shared" si="47"/>
        <v>2.1999999999877673E-3</v>
      </c>
      <c r="Q302" s="42">
        <v>6.8738390000000003</v>
      </c>
      <c r="R302" s="42">
        <v>6.8741459999999996</v>
      </c>
      <c r="S302" s="10">
        <v>1.9327829999999999</v>
      </c>
      <c r="T302" s="10">
        <v>1.9329529999999999</v>
      </c>
      <c r="U302" s="58">
        <f t="shared" si="48"/>
        <v>-87.379799999999989</v>
      </c>
      <c r="V302" s="58">
        <f t="shared" si="49"/>
        <v>-87.379799999999989</v>
      </c>
      <c r="W302" s="53">
        <f t="shared" si="50"/>
        <v>0</v>
      </c>
      <c r="X302" s="12">
        <f t="shared" si="51"/>
        <v>406.72580000000005</v>
      </c>
      <c r="Y302" s="12">
        <f t="shared" si="52"/>
        <v>406.73949999999996</v>
      </c>
      <c r="Z302" s="54">
        <f t="shared" si="53"/>
        <v>1.369999999991478E-2</v>
      </c>
      <c r="AA302" s="59">
        <v>40.5</v>
      </c>
      <c r="AB302" s="59">
        <v>39.461709999999997</v>
      </c>
      <c r="AC302" s="60">
        <f t="shared" si="54"/>
        <v>1.0382900000000035</v>
      </c>
      <c r="AD302">
        <v>3</v>
      </c>
    </row>
    <row r="303" spans="1:30" x14ac:dyDescent="0.25">
      <c r="A303" s="23">
        <v>302</v>
      </c>
      <c r="B303" s="24" t="s">
        <v>309</v>
      </c>
      <c r="C303" s="66">
        <v>159051.82800000001</v>
      </c>
      <c r="D303" s="66">
        <v>444134.75</v>
      </c>
      <c r="E303" s="5">
        <v>919.3</v>
      </c>
      <c r="F303" s="12">
        <f t="shared" si="44"/>
        <v>919300</v>
      </c>
      <c r="G303" s="38">
        <v>6.0000359999999997</v>
      </c>
      <c r="H303" s="38">
        <v>6.000299</v>
      </c>
      <c r="I303" s="27">
        <f t="shared" si="45"/>
        <v>600.00360000000001</v>
      </c>
      <c r="J303" s="27">
        <f t="shared" si="45"/>
        <v>600.0299</v>
      </c>
      <c r="K303" s="34">
        <v>137</v>
      </c>
      <c r="L303" s="34">
        <v>137</v>
      </c>
      <c r="M303" s="34">
        <f t="shared" si="46"/>
        <v>0</v>
      </c>
      <c r="N303" s="30">
        <v>178.4605</v>
      </c>
      <c r="O303" s="30">
        <v>178.46360000000001</v>
      </c>
      <c r="P303" s="27">
        <f t="shared" si="47"/>
        <v>3.1000000000176442E-3</v>
      </c>
      <c r="Q303" s="42">
        <v>6.6197809999999997</v>
      </c>
      <c r="R303" s="42">
        <v>6.6200429999999999</v>
      </c>
      <c r="S303" s="10">
        <v>1.7500180000000001</v>
      </c>
      <c r="T303" s="10">
        <v>1.750149</v>
      </c>
      <c r="U303" s="58">
        <f t="shared" si="48"/>
        <v>-61.974499999999999</v>
      </c>
      <c r="V303" s="58">
        <f t="shared" si="49"/>
        <v>-61.974399999999989</v>
      </c>
      <c r="W303" s="53">
        <f t="shared" si="50"/>
        <v>-1.0000000001042508E-4</v>
      </c>
      <c r="X303" s="12">
        <f t="shared" si="51"/>
        <v>425.0018</v>
      </c>
      <c r="Y303" s="12">
        <f t="shared" si="52"/>
        <v>425.01499999999999</v>
      </c>
      <c r="Z303" s="54">
        <f t="shared" si="53"/>
        <v>1.3199999999983447E-2</v>
      </c>
      <c r="AA303" s="59">
        <v>40.5</v>
      </c>
      <c r="AB303" s="59">
        <v>39.46172</v>
      </c>
      <c r="AC303" s="60">
        <f t="shared" si="54"/>
        <v>1.0382800000000003</v>
      </c>
      <c r="AD303">
        <v>3</v>
      </c>
    </row>
    <row r="304" spans="1:30" x14ac:dyDescent="0.25">
      <c r="A304" s="23">
        <v>303</v>
      </c>
      <c r="B304" s="24" t="s">
        <v>310</v>
      </c>
      <c r="C304" s="66">
        <v>158553.70300000001</v>
      </c>
      <c r="D304" s="66">
        <v>444154.59399999998</v>
      </c>
      <c r="E304" s="5">
        <v>919.8</v>
      </c>
      <c r="F304" s="12">
        <f t="shared" si="44"/>
        <v>919800</v>
      </c>
      <c r="G304" s="38">
        <v>6.0000309999999999</v>
      </c>
      <c r="H304" s="38">
        <v>6.0002610000000001</v>
      </c>
      <c r="I304" s="27">
        <f t="shared" si="45"/>
        <v>600.00310000000002</v>
      </c>
      <c r="J304" s="27">
        <f t="shared" si="45"/>
        <v>600.02610000000004</v>
      </c>
      <c r="K304" s="34">
        <v>139</v>
      </c>
      <c r="L304" s="34">
        <v>139</v>
      </c>
      <c r="M304" s="34">
        <f t="shared" si="46"/>
        <v>0</v>
      </c>
      <c r="N304" s="30">
        <v>172.6207</v>
      </c>
      <c r="O304" s="30">
        <v>172.62190000000001</v>
      </c>
      <c r="P304" s="27">
        <f t="shared" si="47"/>
        <v>1.2000000000114142E-3</v>
      </c>
      <c r="Q304" s="42">
        <v>7.1206430000000003</v>
      </c>
      <c r="R304" s="42">
        <v>7.1208729999999996</v>
      </c>
      <c r="S304" s="10">
        <v>2.2636219999999998</v>
      </c>
      <c r="T304" s="10">
        <v>2.2637659999999999</v>
      </c>
      <c r="U304" s="58">
        <f t="shared" si="48"/>
        <v>-112.06120000000004</v>
      </c>
      <c r="V304" s="58">
        <f t="shared" si="49"/>
        <v>-112.06119999999996</v>
      </c>
      <c r="W304" s="53">
        <f t="shared" si="50"/>
        <v>0</v>
      </c>
      <c r="X304" s="12">
        <f t="shared" si="51"/>
        <v>373.64089999999999</v>
      </c>
      <c r="Y304" s="12">
        <f t="shared" si="52"/>
        <v>373.64949999999999</v>
      </c>
      <c r="Z304" s="54">
        <f t="shared" si="53"/>
        <v>8.6000000000012733E-3</v>
      </c>
      <c r="AA304" s="59">
        <v>40.5</v>
      </c>
      <c r="AB304" s="59">
        <v>39.46172</v>
      </c>
      <c r="AC304" s="60">
        <f t="shared" si="54"/>
        <v>1.0382800000000003</v>
      </c>
      <c r="AD304">
        <v>3</v>
      </c>
    </row>
    <row r="305" spans="1:30" x14ac:dyDescent="0.25">
      <c r="A305" s="23">
        <v>304</v>
      </c>
      <c r="B305" s="24" t="s">
        <v>311</v>
      </c>
      <c r="C305" s="66">
        <v>158090.45300000001</v>
      </c>
      <c r="D305" s="66">
        <v>443970.40600000002</v>
      </c>
      <c r="E305" s="5">
        <v>920.3</v>
      </c>
      <c r="F305" s="12">
        <f t="shared" si="44"/>
        <v>920300</v>
      </c>
      <c r="G305" s="38">
        <v>6.0000229999999997</v>
      </c>
      <c r="H305" s="38">
        <v>6.0001939999999996</v>
      </c>
      <c r="I305" s="27">
        <f t="shared" si="45"/>
        <v>600.00229999999999</v>
      </c>
      <c r="J305" s="27">
        <f t="shared" si="45"/>
        <v>600.01939999999991</v>
      </c>
      <c r="K305" s="34">
        <v>137</v>
      </c>
      <c r="L305" s="34">
        <v>137</v>
      </c>
      <c r="M305" s="34">
        <f t="shared" si="46"/>
        <v>0</v>
      </c>
      <c r="N305" s="30">
        <v>156.31610000000001</v>
      </c>
      <c r="O305" s="30">
        <v>156.31880000000001</v>
      </c>
      <c r="P305" s="27">
        <f t="shared" si="47"/>
        <v>2.7000000000043656E-3</v>
      </c>
      <c r="Q305" s="42">
        <v>6.3671769999999999</v>
      </c>
      <c r="R305" s="42">
        <v>6.3673469999999996</v>
      </c>
      <c r="S305" s="10">
        <v>1.13628</v>
      </c>
      <c r="T305" s="10">
        <v>1.1362950000000001</v>
      </c>
      <c r="U305" s="58">
        <f t="shared" si="48"/>
        <v>-36.715400000000017</v>
      </c>
      <c r="V305" s="58">
        <f t="shared" si="49"/>
        <v>-36.715300000000006</v>
      </c>
      <c r="W305" s="53">
        <f t="shared" si="50"/>
        <v>-1.0000000001042508E-4</v>
      </c>
      <c r="X305" s="12">
        <f t="shared" si="51"/>
        <v>486.37429999999995</v>
      </c>
      <c r="Y305" s="12">
        <f t="shared" si="52"/>
        <v>486.38990000000001</v>
      </c>
      <c r="Z305" s="54">
        <f t="shared" si="53"/>
        <v>1.5600000000063119E-2</v>
      </c>
      <c r="AA305" s="59">
        <v>40.5</v>
      </c>
      <c r="AB305" s="59">
        <v>39.46172</v>
      </c>
      <c r="AC305" s="60">
        <f t="shared" si="54"/>
        <v>1.0382800000000003</v>
      </c>
      <c r="AD305">
        <v>3</v>
      </c>
    </row>
    <row r="306" spans="1:30" x14ac:dyDescent="0.25">
      <c r="A306" s="23">
        <v>305</v>
      </c>
      <c r="B306" s="24" t="s">
        <v>312</v>
      </c>
      <c r="C306" s="66">
        <v>157728.04699999999</v>
      </c>
      <c r="D306" s="66">
        <v>443625.15600000002</v>
      </c>
      <c r="E306" s="5">
        <v>920.8</v>
      </c>
      <c r="F306" s="12">
        <f t="shared" si="44"/>
        <v>920800</v>
      </c>
      <c r="G306" s="38">
        <v>6.0000159999999996</v>
      </c>
      <c r="H306" s="38">
        <v>6.0001360000000004</v>
      </c>
      <c r="I306" s="27">
        <f t="shared" si="45"/>
        <v>600.00159999999994</v>
      </c>
      <c r="J306" s="27">
        <f t="shared" si="45"/>
        <v>600.0136</v>
      </c>
      <c r="K306" s="34">
        <v>136</v>
      </c>
      <c r="L306" s="34">
        <v>136</v>
      </c>
      <c r="M306" s="34">
        <f t="shared" si="46"/>
        <v>0</v>
      </c>
      <c r="N306" s="30">
        <v>171.35579999999999</v>
      </c>
      <c r="O306" s="30">
        <v>171.3578</v>
      </c>
      <c r="P306" s="27">
        <f t="shared" si="47"/>
        <v>2.0000000000095497E-3</v>
      </c>
      <c r="Q306" s="42">
        <v>6.477957</v>
      </c>
      <c r="R306" s="42">
        <v>6.4780769999999999</v>
      </c>
      <c r="S306" s="10">
        <v>1.0750090000000001</v>
      </c>
      <c r="T306" s="10">
        <v>1.0750679999999999</v>
      </c>
      <c r="U306" s="58">
        <f t="shared" si="48"/>
        <v>-47.794100000000043</v>
      </c>
      <c r="V306" s="58">
        <f t="shared" si="49"/>
        <v>-47.794099999999951</v>
      </c>
      <c r="W306" s="53">
        <f t="shared" si="50"/>
        <v>-9.2370555648813024E-14</v>
      </c>
      <c r="X306" s="12">
        <f t="shared" si="51"/>
        <v>492.50069999999988</v>
      </c>
      <c r="Y306" s="12">
        <f t="shared" si="52"/>
        <v>492.50680000000006</v>
      </c>
      <c r="Z306" s="54">
        <f t="shared" si="53"/>
        <v>6.1000000001740773E-3</v>
      </c>
      <c r="AA306" s="59">
        <v>40.5</v>
      </c>
      <c r="AB306" s="59">
        <v>39.461730000000003</v>
      </c>
      <c r="AC306" s="60">
        <f t="shared" si="54"/>
        <v>1.0382699999999971</v>
      </c>
      <c r="AD306">
        <v>3</v>
      </c>
    </row>
    <row r="307" spans="1:30" x14ac:dyDescent="0.25">
      <c r="A307" s="23">
        <v>306</v>
      </c>
      <c r="B307" s="24" t="s">
        <v>313</v>
      </c>
      <c r="C307" s="66">
        <v>157362.31299999999</v>
      </c>
      <c r="D307" s="66">
        <v>443282.21899999998</v>
      </c>
      <c r="E307" s="5">
        <v>921.31</v>
      </c>
      <c r="F307" s="12">
        <f t="shared" si="44"/>
        <v>921310</v>
      </c>
      <c r="G307" s="38">
        <v>6.0000080000000002</v>
      </c>
      <c r="H307" s="38">
        <v>6.0000669999999996</v>
      </c>
      <c r="I307" s="27">
        <f t="shared" si="45"/>
        <v>600.00080000000003</v>
      </c>
      <c r="J307" s="27">
        <f t="shared" si="45"/>
        <v>600.00669999999991</v>
      </c>
      <c r="K307" s="34">
        <v>133</v>
      </c>
      <c r="L307" s="34">
        <v>133</v>
      </c>
      <c r="M307" s="34">
        <f t="shared" si="46"/>
        <v>0</v>
      </c>
      <c r="N307" s="30">
        <v>138.94739999999999</v>
      </c>
      <c r="O307" s="30">
        <v>138.9477</v>
      </c>
      <c r="P307" s="27">
        <f t="shared" si="47"/>
        <v>3.0000000000995897E-4</v>
      </c>
      <c r="Q307" s="42">
        <v>6.417376</v>
      </c>
      <c r="R307" s="42">
        <v>6.4174360000000004</v>
      </c>
      <c r="S307" s="10">
        <v>1.458669</v>
      </c>
      <c r="T307" s="10">
        <v>1.4586520000000001</v>
      </c>
      <c r="U307" s="58">
        <f t="shared" si="48"/>
        <v>-41.736799999999974</v>
      </c>
      <c r="V307" s="58">
        <f t="shared" si="49"/>
        <v>-41.736900000000077</v>
      </c>
      <c r="W307" s="53">
        <f t="shared" si="50"/>
        <v>1.0000000010279564E-4</v>
      </c>
      <c r="X307" s="12">
        <f t="shared" si="51"/>
        <v>454.13390000000004</v>
      </c>
      <c r="Y307" s="12">
        <f t="shared" si="52"/>
        <v>454.14149999999995</v>
      </c>
      <c r="Z307" s="54">
        <f t="shared" si="53"/>
        <v>7.5999999999112333E-3</v>
      </c>
      <c r="AA307" s="59">
        <v>40.5</v>
      </c>
      <c r="AB307" s="59">
        <v>39.461759999999998</v>
      </c>
      <c r="AC307" s="60">
        <f t="shared" si="54"/>
        <v>1.0382400000000018</v>
      </c>
      <c r="AD307">
        <v>3</v>
      </c>
    </row>
    <row r="308" spans="1:30" x14ac:dyDescent="0.25">
      <c r="A308" s="23">
        <v>307</v>
      </c>
      <c r="B308" s="24" t="s">
        <v>314</v>
      </c>
      <c r="C308" s="66">
        <v>156923.484</v>
      </c>
      <c r="D308" s="66">
        <v>443041.40600000002</v>
      </c>
      <c r="E308" s="5">
        <v>921.81</v>
      </c>
      <c r="F308" s="12">
        <f t="shared" si="44"/>
        <v>921810</v>
      </c>
      <c r="G308" s="38">
        <v>6</v>
      </c>
      <c r="H308" s="38">
        <v>6</v>
      </c>
      <c r="I308" s="27">
        <f t="shared" si="45"/>
        <v>600</v>
      </c>
      <c r="J308" s="27">
        <f t="shared" si="45"/>
        <v>600</v>
      </c>
      <c r="K308" s="34">
        <v>137</v>
      </c>
      <c r="L308" s="34">
        <v>137</v>
      </c>
      <c r="M308" s="34">
        <f t="shared" si="46"/>
        <v>0</v>
      </c>
      <c r="N308" s="30">
        <v>146.57140000000001</v>
      </c>
      <c r="O308" s="30">
        <v>146.57140000000001</v>
      </c>
      <c r="P308" s="27">
        <f t="shared" si="47"/>
        <v>0</v>
      </c>
      <c r="Q308" s="42">
        <v>6.2325540000000004</v>
      </c>
      <c r="R308" s="42">
        <v>6.2325540000000004</v>
      </c>
      <c r="S308" s="10">
        <v>0.5471684</v>
      </c>
      <c r="T308" s="10">
        <v>0.5471684</v>
      </c>
      <c r="U308" s="58">
        <f t="shared" si="48"/>
        <v>-23.255400000000037</v>
      </c>
      <c r="V308" s="58">
        <f t="shared" si="49"/>
        <v>-23.255400000000037</v>
      </c>
      <c r="W308" s="53">
        <f t="shared" si="50"/>
        <v>0</v>
      </c>
      <c r="X308" s="12">
        <f t="shared" si="51"/>
        <v>545.28315999999995</v>
      </c>
      <c r="Y308" s="12">
        <f t="shared" si="52"/>
        <v>545.28315999999995</v>
      </c>
      <c r="Z308" s="54">
        <f t="shared" si="53"/>
        <v>0</v>
      </c>
      <c r="AA308" s="59">
        <v>40.5</v>
      </c>
      <c r="AB308" s="59">
        <v>39.46172</v>
      </c>
      <c r="AC308" s="60">
        <f t="shared" si="54"/>
        <v>1.0382800000000003</v>
      </c>
      <c r="AD308">
        <v>3</v>
      </c>
    </row>
    <row r="309" spans="1:30" x14ac:dyDescent="0.25">
      <c r="A309" s="23">
        <v>308</v>
      </c>
      <c r="B309" s="24" t="s">
        <v>315</v>
      </c>
      <c r="C309" s="66">
        <v>156440.42199999999</v>
      </c>
      <c r="D309" s="66">
        <v>442905.09399999998</v>
      </c>
      <c r="E309" s="5">
        <v>922.31</v>
      </c>
      <c r="F309" s="12">
        <f t="shared" si="44"/>
        <v>922310</v>
      </c>
      <c r="G309" s="38">
        <v>5.9999909999999996</v>
      </c>
      <c r="H309" s="38">
        <v>5.9999330000000004</v>
      </c>
      <c r="I309" s="27">
        <f t="shared" si="45"/>
        <v>599.9991</v>
      </c>
      <c r="J309" s="27">
        <f t="shared" si="45"/>
        <v>599.99330000000009</v>
      </c>
      <c r="K309" s="34">
        <v>125</v>
      </c>
      <c r="L309" s="34">
        <v>125</v>
      </c>
      <c r="M309" s="34">
        <f t="shared" si="46"/>
        <v>0</v>
      </c>
      <c r="N309" s="30">
        <v>165.71420000000001</v>
      </c>
      <c r="O309" s="30">
        <v>165.714</v>
      </c>
      <c r="P309" s="27">
        <f t="shared" si="47"/>
        <v>-2.0000000000663931E-4</v>
      </c>
      <c r="Q309" s="42">
        <v>6.5233109999999996</v>
      </c>
      <c r="R309" s="42">
        <v>6.5232520000000003</v>
      </c>
      <c r="S309" s="10">
        <v>1.340274</v>
      </c>
      <c r="T309" s="10">
        <v>1.3402229999999999</v>
      </c>
      <c r="U309" s="58">
        <f t="shared" si="48"/>
        <v>-52.332000000000001</v>
      </c>
      <c r="V309" s="58">
        <f t="shared" si="49"/>
        <v>-52.33189999999999</v>
      </c>
      <c r="W309" s="53">
        <f t="shared" si="50"/>
        <v>-1.0000000001042508E-4</v>
      </c>
      <c r="X309" s="12">
        <f t="shared" si="51"/>
        <v>465.97169999999994</v>
      </c>
      <c r="Y309" s="12">
        <f t="shared" si="52"/>
        <v>465.97100000000006</v>
      </c>
      <c r="Z309" s="54">
        <f t="shared" si="53"/>
        <v>-6.9999999988112904E-4</v>
      </c>
      <c r="AA309" s="59">
        <v>40.5</v>
      </c>
      <c r="AB309" s="59">
        <v>39.4617</v>
      </c>
      <c r="AC309" s="60">
        <f t="shared" si="54"/>
        <v>1.0382999999999996</v>
      </c>
      <c r="AD309">
        <v>3</v>
      </c>
    </row>
    <row r="310" spans="1:30" x14ac:dyDescent="0.25">
      <c r="A310" s="23">
        <v>309</v>
      </c>
      <c r="B310" s="24" t="s">
        <v>316</v>
      </c>
      <c r="C310" s="66">
        <v>156439.45300000001</v>
      </c>
      <c r="D310" s="66">
        <v>442904.84399999998</v>
      </c>
      <c r="E310" s="5">
        <v>922.31100000000004</v>
      </c>
      <c r="F310" s="12">
        <f t="shared" si="44"/>
        <v>922311</v>
      </c>
      <c r="G310" s="38">
        <v>1.9058470000000001</v>
      </c>
      <c r="H310" s="38">
        <v>2.7177030000000002</v>
      </c>
      <c r="I310" s="27">
        <f t="shared" si="45"/>
        <v>190.5847</v>
      </c>
      <c r="J310" s="27">
        <f t="shared" si="45"/>
        <v>271.77030000000002</v>
      </c>
      <c r="K310" s="34">
        <v>118</v>
      </c>
      <c r="L310" s="34">
        <v>118</v>
      </c>
      <c r="M310" s="34">
        <f t="shared" si="46"/>
        <v>0</v>
      </c>
      <c r="N310" s="30">
        <v>121.5774</v>
      </c>
      <c r="O310" s="30">
        <v>123.6143</v>
      </c>
      <c r="P310" s="27">
        <f t="shared" si="47"/>
        <v>2.0369000000000028</v>
      </c>
      <c r="Q310" s="42">
        <v>3.491736</v>
      </c>
      <c r="R310" s="42">
        <v>4.3035930000000002</v>
      </c>
      <c r="S310" s="10">
        <v>0.71291709999999997</v>
      </c>
      <c r="T310" s="10">
        <v>1.1188469999999999</v>
      </c>
      <c r="U310" s="58">
        <f t="shared" si="48"/>
        <v>-158.5889</v>
      </c>
      <c r="V310" s="58">
        <f t="shared" si="49"/>
        <v>-158.589</v>
      </c>
      <c r="W310" s="53">
        <f t="shared" si="50"/>
        <v>1.0000000000331966E-4</v>
      </c>
      <c r="X310" s="12">
        <f t="shared" si="51"/>
        <v>119.29299000000002</v>
      </c>
      <c r="Y310" s="12">
        <f t="shared" si="52"/>
        <v>159.88560000000004</v>
      </c>
      <c r="Z310" s="54">
        <f t="shared" si="53"/>
        <v>40.592610000000022</v>
      </c>
      <c r="AA310" s="59">
        <v>46.97</v>
      </c>
      <c r="AB310" s="59">
        <v>44.38982</v>
      </c>
      <c r="AC310" s="60">
        <f t="shared" si="54"/>
        <v>2.5801799999999986</v>
      </c>
      <c r="AD310">
        <v>3</v>
      </c>
    </row>
    <row r="311" spans="1:30" x14ac:dyDescent="0.25">
      <c r="A311" s="23">
        <v>310</v>
      </c>
      <c r="B311" s="24" t="s">
        <v>317</v>
      </c>
      <c r="C311" s="66">
        <v>155971.84400000001</v>
      </c>
      <c r="D311" s="66">
        <v>442785.56300000002</v>
      </c>
      <c r="E311" s="5">
        <v>922.79</v>
      </c>
      <c r="F311" s="12">
        <f t="shared" si="44"/>
        <v>922790</v>
      </c>
      <c r="G311" s="38">
        <v>1.905775</v>
      </c>
      <c r="H311" s="38">
        <v>2.7173859999999999</v>
      </c>
      <c r="I311" s="27">
        <f t="shared" si="45"/>
        <v>190.57749999999999</v>
      </c>
      <c r="J311" s="27">
        <f t="shared" si="45"/>
        <v>271.73859999999996</v>
      </c>
      <c r="K311" s="34">
        <v>112</v>
      </c>
      <c r="L311" s="34">
        <v>112</v>
      </c>
      <c r="M311" s="34">
        <f t="shared" si="46"/>
        <v>0</v>
      </c>
      <c r="N311" s="30">
        <v>118.2029</v>
      </c>
      <c r="O311" s="30">
        <v>122.413</v>
      </c>
      <c r="P311" s="27">
        <f t="shared" si="47"/>
        <v>4.2100999999999971</v>
      </c>
      <c r="Q311" s="42">
        <v>3.0767120000000001</v>
      </c>
      <c r="R311" s="42">
        <v>3.8883239999999999</v>
      </c>
      <c r="S311" s="10">
        <v>0.59788790000000003</v>
      </c>
      <c r="T311" s="10">
        <v>1.0036929999999999</v>
      </c>
      <c r="U311" s="58">
        <f t="shared" si="48"/>
        <v>-117.09370000000001</v>
      </c>
      <c r="V311" s="58">
        <f t="shared" si="49"/>
        <v>-117.0938</v>
      </c>
      <c r="W311" s="53">
        <f t="shared" si="50"/>
        <v>9.9999999989108801E-5</v>
      </c>
      <c r="X311" s="12">
        <f t="shared" si="51"/>
        <v>130.78870999999998</v>
      </c>
      <c r="Y311" s="12">
        <f t="shared" si="52"/>
        <v>171.36929999999998</v>
      </c>
      <c r="Z311" s="54">
        <f t="shared" si="53"/>
        <v>40.580590000000001</v>
      </c>
      <c r="AA311" s="59">
        <v>46.97</v>
      </c>
      <c r="AB311" s="59">
        <v>44.389980000000001</v>
      </c>
      <c r="AC311" s="60">
        <f t="shared" si="54"/>
        <v>2.5800199999999975</v>
      </c>
      <c r="AD311">
        <v>3</v>
      </c>
    </row>
    <row r="312" spans="1:30" x14ac:dyDescent="0.25">
      <c r="A312" s="23">
        <v>311</v>
      </c>
      <c r="B312" s="24" t="s">
        <v>318</v>
      </c>
      <c r="C312" s="66">
        <v>155521.375</v>
      </c>
      <c r="D312" s="66">
        <v>442611</v>
      </c>
      <c r="E312" s="5">
        <v>923.27</v>
      </c>
      <c r="F312" s="12">
        <f t="shared" si="44"/>
        <v>923270</v>
      </c>
      <c r="G312" s="38">
        <v>1.9057310000000001</v>
      </c>
      <c r="H312" s="38">
        <v>2.7172000000000001</v>
      </c>
      <c r="I312" s="27">
        <f t="shared" si="45"/>
        <v>190.57310000000001</v>
      </c>
      <c r="J312" s="27">
        <f t="shared" si="45"/>
        <v>271.72000000000003</v>
      </c>
      <c r="K312" s="34">
        <v>113</v>
      </c>
      <c r="L312" s="34">
        <v>113</v>
      </c>
      <c r="M312" s="34">
        <f t="shared" si="46"/>
        <v>0</v>
      </c>
      <c r="N312" s="30">
        <v>141.8432</v>
      </c>
      <c r="O312" s="30">
        <v>157.9212</v>
      </c>
      <c r="P312" s="27">
        <f t="shared" si="47"/>
        <v>16.078000000000003</v>
      </c>
      <c r="Q312" s="42">
        <v>3.490996</v>
      </c>
      <c r="R312" s="42">
        <v>4.3024649999999998</v>
      </c>
      <c r="S312" s="10">
        <v>0.72786620000000002</v>
      </c>
      <c r="T312" s="10">
        <v>1.1335999999999999</v>
      </c>
      <c r="U312" s="58">
        <f t="shared" si="48"/>
        <v>-158.5265</v>
      </c>
      <c r="V312" s="58">
        <f t="shared" si="49"/>
        <v>-158.52649999999997</v>
      </c>
      <c r="W312" s="53">
        <f t="shared" si="50"/>
        <v>0</v>
      </c>
      <c r="X312" s="12">
        <f t="shared" si="51"/>
        <v>117.78648000000001</v>
      </c>
      <c r="Y312" s="12">
        <f t="shared" si="52"/>
        <v>158.36000000000001</v>
      </c>
      <c r="Z312" s="54">
        <f t="shared" si="53"/>
        <v>40.573520000000002</v>
      </c>
      <c r="AA312" s="59">
        <v>46.97</v>
      </c>
      <c r="AB312" s="59">
        <v>44.390090000000001</v>
      </c>
      <c r="AC312" s="60">
        <f t="shared" si="54"/>
        <v>2.5799099999999981</v>
      </c>
      <c r="AD312">
        <v>3</v>
      </c>
    </row>
    <row r="313" spans="1:30" x14ac:dyDescent="0.25">
      <c r="A313" s="23">
        <v>312</v>
      </c>
      <c r="B313" s="24" t="s">
        <v>319</v>
      </c>
      <c r="C313" s="66">
        <v>155083.06299999999</v>
      </c>
      <c r="D313" s="66">
        <v>442407.46899999998</v>
      </c>
      <c r="E313" s="5">
        <v>923.76</v>
      </c>
      <c r="F313" s="12">
        <f t="shared" si="44"/>
        <v>923760</v>
      </c>
      <c r="G313" s="38">
        <v>1.9056919999999999</v>
      </c>
      <c r="H313" s="38">
        <v>2.717006</v>
      </c>
      <c r="I313" s="27">
        <f t="shared" si="45"/>
        <v>190.5692</v>
      </c>
      <c r="J313" s="27">
        <f t="shared" si="45"/>
        <v>271.70060000000001</v>
      </c>
      <c r="K313" s="34">
        <v>116</v>
      </c>
      <c r="L313" s="34">
        <v>116</v>
      </c>
      <c r="M313" s="34">
        <f t="shared" si="46"/>
        <v>0</v>
      </c>
      <c r="N313" s="30">
        <v>120.8485</v>
      </c>
      <c r="O313" s="30">
        <v>124.0063</v>
      </c>
      <c r="P313" s="27">
        <f t="shared" si="47"/>
        <v>3.1577999999999946</v>
      </c>
      <c r="Q313" s="42">
        <v>3.700218</v>
      </c>
      <c r="R313" s="42">
        <v>4.5115319999999999</v>
      </c>
      <c r="S313" s="10">
        <v>0.62284519999999999</v>
      </c>
      <c r="T313" s="10">
        <v>1.0285010000000001</v>
      </c>
      <c r="U313" s="58">
        <f t="shared" si="48"/>
        <v>-179.45260000000002</v>
      </c>
      <c r="V313" s="58">
        <f t="shared" si="49"/>
        <v>-179.45259999999999</v>
      </c>
      <c r="W313" s="53">
        <f t="shared" si="50"/>
        <v>0</v>
      </c>
      <c r="X313" s="12">
        <f t="shared" si="51"/>
        <v>128.28468000000001</v>
      </c>
      <c r="Y313" s="12">
        <f t="shared" si="52"/>
        <v>168.85049999999998</v>
      </c>
      <c r="Z313" s="54">
        <f t="shared" si="53"/>
        <v>40.565819999999974</v>
      </c>
      <c r="AA313" s="59">
        <v>46.97</v>
      </c>
      <c r="AB313" s="59">
        <v>44.390149999999998</v>
      </c>
      <c r="AC313" s="60">
        <f t="shared" si="54"/>
        <v>2.5798500000000004</v>
      </c>
      <c r="AD313">
        <v>3</v>
      </c>
    </row>
    <row r="314" spans="1:30" x14ac:dyDescent="0.25">
      <c r="A314" s="23">
        <v>313</v>
      </c>
      <c r="B314" s="24" t="s">
        <v>320</v>
      </c>
      <c r="C314" s="66">
        <v>154612.125</v>
      </c>
      <c r="D314" s="66">
        <v>442303.09399999998</v>
      </c>
      <c r="E314" s="5">
        <v>924.24</v>
      </c>
      <c r="F314" s="12">
        <f t="shared" si="44"/>
        <v>924240</v>
      </c>
      <c r="G314" s="38">
        <v>1.905653</v>
      </c>
      <c r="H314" s="38">
        <v>2.7168199999999998</v>
      </c>
      <c r="I314" s="27">
        <f t="shared" si="45"/>
        <v>190.56530000000001</v>
      </c>
      <c r="J314" s="27">
        <f t="shared" si="45"/>
        <v>271.68199999999996</v>
      </c>
      <c r="K314" s="34">
        <v>117</v>
      </c>
      <c r="L314" s="34">
        <v>117</v>
      </c>
      <c r="M314" s="34">
        <f t="shared" si="46"/>
        <v>0</v>
      </c>
      <c r="N314" s="30">
        <v>121.55329999999999</v>
      </c>
      <c r="O314" s="30">
        <v>125.3005</v>
      </c>
      <c r="P314" s="27">
        <f t="shared" si="47"/>
        <v>3.7472000000000065</v>
      </c>
      <c r="Q314" s="42">
        <v>3.6679179999999998</v>
      </c>
      <c r="R314" s="42">
        <v>4.4790850000000004</v>
      </c>
      <c r="S314" s="10">
        <v>0.49282769999999998</v>
      </c>
      <c r="T314" s="10">
        <v>0.89840960000000003</v>
      </c>
      <c r="U314" s="58">
        <f t="shared" si="48"/>
        <v>-176.22649999999999</v>
      </c>
      <c r="V314" s="58">
        <f t="shared" si="49"/>
        <v>-176.22650000000007</v>
      </c>
      <c r="W314" s="53">
        <f t="shared" si="50"/>
        <v>0</v>
      </c>
      <c r="X314" s="12">
        <f t="shared" si="51"/>
        <v>141.28253000000001</v>
      </c>
      <c r="Y314" s="12">
        <f t="shared" si="52"/>
        <v>181.84103999999999</v>
      </c>
      <c r="Z314" s="54">
        <f t="shared" si="53"/>
        <v>40.558509999999984</v>
      </c>
      <c r="AA314" s="59">
        <v>46.97</v>
      </c>
      <c r="AB314" s="59">
        <v>44.390210000000003</v>
      </c>
      <c r="AC314" s="60">
        <f t="shared" si="54"/>
        <v>2.5797899999999956</v>
      </c>
      <c r="AD314">
        <v>3</v>
      </c>
    </row>
    <row r="315" spans="1:30" x14ac:dyDescent="0.25">
      <c r="A315" s="23">
        <v>314</v>
      </c>
      <c r="B315" s="24" t="s">
        <v>321</v>
      </c>
      <c r="C315" s="66">
        <v>154130</v>
      </c>
      <c r="D315" s="66">
        <v>442318.53100000002</v>
      </c>
      <c r="E315" s="5">
        <v>924.72</v>
      </c>
      <c r="F315" s="12">
        <f t="shared" si="44"/>
        <v>924720</v>
      </c>
      <c r="G315" s="38">
        <v>1.90561</v>
      </c>
      <c r="H315" s="38">
        <v>2.716615</v>
      </c>
      <c r="I315" s="27">
        <f t="shared" si="45"/>
        <v>190.56100000000001</v>
      </c>
      <c r="J315" s="27">
        <f t="shared" si="45"/>
        <v>271.66149999999999</v>
      </c>
      <c r="K315" s="34">
        <v>118</v>
      </c>
      <c r="L315" s="34">
        <v>118</v>
      </c>
      <c r="M315" s="34">
        <f t="shared" si="46"/>
        <v>0</v>
      </c>
      <c r="N315" s="30">
        <v>123.16249999999999</v>
      </c>
      <c r="O315" s="30">
        <v>125.99979999999999</v>
      </c>
      <c r="P315" s="27">
        <f t="shared" si="47"/>
        <v>2.837299999999999</v>
      </c>
      <c r="Q315" s="42">
        <v>3.5080249999999999</v>
      </c>
      <c r="R315" s="42">
        <v>4.3190309999999998</v>
      </c>
      <c r="S315" s="10">
        <v>0.73780950000000001</v>
      </c>
      <c r="T315" s="10">
        <v>1.1433059999999999</v>
      </c>
      <c r="U315" s="58">
        <f t="shared" si="48"/>
        <v>-160.2415</v>
      </c>
      <c r="V315" s="58">
        <f t="shared" si="49"/>
        <v>-160.24159999999998</v>
      </c>
      <c r="W315" s="53">
        <f t="shared" si="50"/>
        <v>9.9999999974897946E-5</v>
      </c>
      <c r="X315" s="12">
        <f t="shared" si="51"/>
        <v>116.78005</v>
      </c>
      <c r="Y315" s="12">
        <f t="shared" si="52"/>
        <v>157.33090000000001</v>
      </c>
      <c r="Z315" s="54">
        <f t="shared" si="53"/>
        <v>40.550850000000011</v>
      </c>
      <c r="AA315" s="59">
        <v>46.97</v>
      </c>
      <c r="AB315" s="59">
        <v>44.390279999999997</v>
      </c>
      <c r="AC315" s="60">
        <f t="shared" si="54"/>
        <v>2.5797200000000018</v>
      </c>
      <c r="AD315">
        <v>3</v>
      </c>
    </row>
    <row r="316" spans="1:30" x14ac:dyDescent="0.25">
      <c r="A316" s="23">
        <v>315</v>
      </c>
      <c r="B316" s="24" t="s">
        <v>322</v>
      </c>
      <c r="C316" s="66">
        <v>153662.375</v>
      </c>
      <c r="D316" s="66">
        <v>442440</v>
      </c>
      <c r="E316" s="5">
        <v>925.21</v>
      </c>
      <c r="F316" s="12">
        <f t="shared" si="44"/>
        <v>925210</v>
      </c>
      <c r="G316" s="38">
        <v>1.905565</v>
      </c>
      <c r="H316" s="38">
        <v>2.7164090000000001</v>
      </c>
      <c r="I316" s="27">
        <f t="shared" si="45"/>
        <v>190.5565</v>
      </c>
      <c r="J316" s="27">
        <f t="shared" si="45"/>
        <v>271.64089999999999</v>
      </c>
      <c r="K316" s="34">
        <v>121</v>
      </c>
      <c r="L316" s="34">
        <v>121</v>
      </c>
      <c r="M316" s="34">
        <f t="shared" si="46"/>
        <v>0</v>
      </c>
      <c r="N316" s="30">
        <v>126.6968</v>
      </c>
      <c r="O316" s="30">
        <v>130.952</v>
      </c>
      <c r="P316" s="27">
        <f t="shared" si="47"/>
        <v>4.2552000000000021</v>
      </c>
      <c r="Q316" s="42">
        <v>3.4054829999999998</v>
      </c>
      <c r="R316" s="42">
        <v>4.2163269999999997</v>
      </c>
      <c r="S316" s="10">
        <v>0.54277969999999998</v>
      </c>
      <c r="T316" s="10">
        <v>0.94820720000000003</v>
      </c>
      <c r="U316" s="58">
        <f t="shared" si="48"/>
        <v>-149.99179999999998</v>
      </c>
      <c r="V316" s="58">
        <f t="shared" si="49"/>
        <v>-149.99179999999996</v>
      </c>
      <c r="W316" s="53">
        <f t="shared" si="50"/>
        <v>0</v>
      </c>
      <c r="X316" s="12">
        <f t="shared" si="51"/>
        <v>136.27853000000002</v>
      </c>
      <c r="Y316" s="12">
        <f t="shared" si="52"/>
        <v>176.82017999999999</v>
      </c>
      <c r="Z316" s="54">
        <f t="shared" si="53"/>
        <v>40.541649999999976</v>
      </c>
      <c r="AA316" s="59">
        <v>46.97</v>
      </c>
      <c r="AB316" s="59">
        <v>44.390340000000002</v>
      </c>
      <c r="AC316" s="60">
        <f t="shared" si="54"/>
        <v>2.579659999999997</v>
      </c>
      <c r="AD316">
        <v>3</v>
      </c>
    </row>
    <row r="317" spans="1:30" x14ac:dyDescent="0.25">
      <c r="A317" s="23">
        <v>316</v>
      </c>
      <c r="B317" s="24" t="s">
        <v>323</v>
      </c>
      <c r="C317" s="66">
        <v>153184.625</v>
      </c>
      <c r="D317" s="66">
        <v>442498.65600000002</v>
      </c>
      <c r="E317" s="5">
        <v>925.69</v>
      </c>
      <c r="F317" s="12">
        <f t="shared" si="44"/>
        <v>925690</v>
      </c>
      <c r="G317" s="38">
        <v>1.9055299999999999</v>
      </c>
      <c r="H317" s="38">
        <v>2.7162389999999998</v>
      </c>
      <c r="I317" s="27">
        <f t="shared" si="45"/>
        <v>190.553</v>
      </c>
      <c r="J317" s="27">
        <f t="shared" si="45"/>
        <v>271.62389999999999</v>
      </c>
      <c r="K317" s="34">
        <v>118</v>
      </c>
      <c r="L317" s="34">
        <v>118</v>
      </c>
      <c r="M317" s="34">
        <f t="shared" si="46"/>
        <v>0</v>
      </c>
      <c r="N317" s="30">
        <v>122.6728</v>
      </c>
      <c r="O317" s="30">
        <v>129.98249999999999</v>
      </c>
      <c r="P317" s="27">
        <f t="shared" si="47"/>
        <v>7.3096999999999923</v>
      </c>
      <c r="Q317" s="42">
        <v>3.7768009999999999</v>
      </c>
      <c r="R317" s="42">
        <v>4.58751</v>
      </c>
      <c r="S317" s="10">
        <v>0.53753050000000002</v>
      </c>
      <c r="T317" s="10">
        <v>0.77305539999999995</v>
      </c>
      <c r="U317" s="58">
        <f t="shared" si="48"/>
        <v>-187.12709999999998</v>
      </c>
      <c r="V317" s="58">
        <f t="shared" si="49"/>
        <v>-187.12710000000001</v>
      </c>
      <c r="W317" s="53">
        <f t="shared" si="50"/>
        <v>0</v>
      </c>
      <c r="X317" s="12">
        <f t="shared" si="51"/>
        <v>136.79994999999997</v>
      </c>
      <c r="Y317" s="12">
        <f t="shared" si="52"/>
        <v>194.31835999999998</v>
      </c>
      <c r="Z317" s="54">
        <f t="shared" si="53"/>
        <v>57.518410000000017</v>
      </c>
      <c r="AA317" s="59">
        <v>46.97</v>
      </c>
      <c r="AB317" s="59">
        <v>44.390349999999998</v>
      </c>
      <c r="AC317" s="60">
        <f t="shared" si="54"/>
        <v>2.5796500000000009</v>
      </c>
      <c r="AD317">
        <v>3</v>
      </c>
    </row>
    <row r="318" spans="1:30" x14ac:dyDescent="0.25">
      <c r="A318" s="23">
        <v>317</v>
      </c>
      <c r="B318" s="24" t="s">
        <v>324</v>
      </c>
      <c r="C318" s="66">
        <v>152716.17199999999</v>
      </c>
      <c r="D318" s="66">
        <v>442388.65600000002</v>
      </c>
      <c r="E318" s="5">
        <v>927.28</v>
      </c>
      <c r="F318" s="12">
        <f t="shared" si="44"/>
        <v>927280</v>
      </c>
      <c r="G318" s="38">
        <v>1.9054949999999999</v>
      </c>
      <c r="H318" s="38">
        <v>2.7160690000000001</v>
      </c>
      <c r="I318" s="27">
        <f t="shared" si="45"/>
        <v>190.54949999999999</v>
      </c>
      <c r="J318" s="27">
        <f t="shared" si="45"/>
        <v>271.6069</v>
      </c>
      <c r="K318" s="34">
        <v>121</v>
      </c>
      <c r="L318" s="34">
        <v>121</v>
      </c>
      <c r="M318" s="34">
        <f t="shared" si="46"/>
        <v>0</v>
      </c>
      <c r="N318" s="30">
        <v>128.12790000000001</v>
      </c>
      <c r="O318" s="30">
        <v>135.91720000000001</v>
      </c>
      <c r="P318" s="27">
        <f t="shared" si="47"/>
        <v>7.7892999999999972</v>
      </c>
      <c r="Q318" s="42">
        <v>3.6773129999999998</v>
      </c>
      <c r="R318" s="42">
        <v>4.4878869999999997</v>
      </c>
      <c r="S318" s="10">
        <v>0.55781539999999996</v>
      </c>
      <c r="T318" s="10">
        <v>0.86548449999999999</v>
      </c>
      <c r="U318" s="58">
        <f t="shared" si="48"/>
        <v>-177.18179999999998</v>
      </c>
      <c r="V318" s="58">
        <f t="shared" si="49"/>
        <v>-177.18179999999995</v>
      </c>
      <c r="W318" s="53">
        <f t="shared" si="50"/>
        <v>0</v>
      </c>
      <c r="X318" s="12">
        <f t="shared" si="51"/>
        <v>134.76795999999999</v>
      </c>
      <c r="Y318" s="12">
        <f t="shared" si="52"/>
        <v>185.05844999999999</v>
      </c>
      <c r="Z318" s="54">
        <f t="shared" si="53"/>
        <v>50.290490000000005</v>
      </c>
      <c r="AA318" s="59">
        <v>46.97</v>
      </c>
      <c r="AB318" s="59">
        <v>44.3904</v>
      </c>
      <c r="AC318" s="60">
        <f t="shared" si="54"/>
        <v>2.5795999999999992</v>
      </c>
      <c r="AD318">
        <v>3</v>
      </c>
    </row>
    <row r="319" spans="1:30" x14ac:dyDescent="0.25">
      <c r="A319" s="23">
        <v>318</v>
      </c>
      <c r="B319" s="24" t="s">
        <v>325</v>
      </c>
      <c r="C319" s="66">
        <v>152313.29699999999</v>
      </c>
      <c r="D319" s="66">
        <v>442125.5</v>
      </c>
      <c r="E319" s="5">
        <v>928.03</v>
      </c>
      <c r="F319" s="12">
        <f t="shared" si="44"/>
        <v>928030</v>
      </c>
      <c r="G319" s="38">
        <v>1.9054629999999999</v>
      </c>
      <c r="H319" s="38">
        <v>2.7159270000000002</v>
      </c>
      <c r="I319" s="27">
        <f t="shared" si="45"/>
        <v>190.5463</v>
      </c>
      <c r="J319" s="27">
        <f t="shared" si="45"/>
        <v>271.59270000000004</v>
      </c>
      <c r="K319" s="34">
        <v>126</v>
      </c>
      <c r="L319" s="34">
        <v>126</v>
      </c>
      <c r="M319" s="34">
        <f t="shared" si="46"/>
        <v>0</v>
      </c>
      <c r="N319" s="30">
        <v>146.95859999999999</v>
      </c>
      <c r="O319" s="30">
        <v>155.55719999999999</v>
      </c>
      <c r="P319" s="27">
        <f t="shared" si="47"/>
        <v>8.5986000000000047</v>
      </c>
      <c r="Q319" s="42">
        <v>3.6414949999999999</v>
      </c>
      <c r="R319" s="42">
        <v>4.4519590000000004</v>
      </c>
      <c r="S319" s="10">
        <v>0.98773100000000003</v>
      </c>
      <c r="T319" s="10">
        <v>1.3929640000000001</v>
      </c>
      <c r="U319" s="58">
        <f t="shared" si="48"/>
        <v>-173.60320000000002</v>
      </c>
      <c r="V319" s="58">
        <f t="shared" si="49"/>
        <v>-173.60320000000002</v>
      </c>
      <c r="W319" s="53">
        <f t="shared" si="50"/>
        <v>0</v>
      </c>
      <c r="X319" s="12">
        <f t="shared" si="51"/>
        <v>91.773199999999989</v>
      </c>
      <c r="Y319" s="12">
        <f t="shared" si="52"/>
        <v>132.2963</v>
      </c>
      <c r="Z319" s="54">
        <f t="shared" si="53"/>
        <v>40.523100000000014</v>
      </c>
      <c r="AA319" s="59">
        <v>46.97</v>
      </c>
      <c r="AB319" s="59">
        <v>44.390479999999997</v>
      </c>
      <c r="AC319" s="60">
        <f t="shared" si="54"/>
        <v>2.5795200000000023</v>
      </c>
      <c r="AD319">
        <v>3</v>
      </c>
    </row>
    <row r="320" spans="1:30" x14ac:dyDescent="0.25">
      <c r="A320" s="23">
        <v>319</v>
      </c>
      <c r="B320" s="24" t="s">
        <v>326</v>
      </c>
      <c r="C320" s="66">
        <v>152004.234</v>
      </c>
      <c r="D320" s="66">
        <v>441754.34399999998</v>
      </c>
      <c r="E320" s="5">
        <v>928.51</v>
      </c>
      <c r="F320" s="12">
        <f t="shared" si="44"/>
        <v>928510</v>
      </c>
      <c r="G320" s="38">
        <v>1.9054260000000001</v>
      </c>
      <c r="H320" s="38">
        <v>2.715754</v>
      </c>
      <c r="I320" s="27">
        <f t="shared" si="45"/>
        <v>190.54259999999999</v>
      </c>
      <c r="J320" s="27">
        <f t="shared" si="45"/>
        <v>271.5754</v>
      </c>
      <c r="K320" s="34">
        <v>131</v>
      </c>
      <c r="L320" s="34">
        <v>131</v>
      </c>
      <c r="M320" s="34">
        <f t="shared" si="46"/>
        <v>0</v>
      </c>
      <c r="N320" s="30">
        <v>145.26759999999999</v>
      </c>
      <c r="O320" s="30">
        <v>151.24109999999999</v>
      </c>
      <c r="P320" s="27">
        <f t="shared" si="47"/>
        <v>5.9735000000000014</v>
      </c>
      <c r="Q320" s="42">
        <v>3.3959220000000001</v>
      </c>
      <c r="R320" s="42">
        <v>4.2062499999999998</v>
      </c>
      <c r="S320" s="10">
        <v>0.96771149999999995</v>
      </c>
      <c r="T320" s="10">
        <v>1.372876</v>
      </c>
      <c r="U320" s="58">
        <f t="shared" si="48"/>
        <v>-149.0496</v>
      </c>
      <c r="V320" s="58">
        <f t="shared" si="49"/>
        <v>-149.04959999999997</v>
      </c>
      <c r="W320" s="53">
        <f t="shared" si="50"/>
        <v>0</v>
      </c>
      <c r="X320" s="12">
        <f t="shared" si="51"/>
        <v>93.771450000000016</v>
      </c>
      <c r="Y320" s="12">
        <f t="shared" si="52"/>
        <v>134.2878</v>
      </c>
      <c r="Z320" s="54">
        <f t="shared" si="53"/>
        <v>40.516349999999989</v>
      </c>
      <c r="AA320" s="59">
        <v>46.97</v>
      </c>
      <c r="AB320" s="59">
        <v>44.390509999999999</v>
      </c>
      <c r="AC320" s="60">
        <f t="shared" si="54"/>
        <v>2.5794899999999998</v>
      </c>
      <c r="AD320">
        <v>3</v>
      </c>
    </row>
    <row r="321" spans="1:30" x14ac:dyDescent="0.25">
      <c r="A321" s="23">
        <v>320</v>
      </c>
      <c r="B321" s="24" t="s">
        <v>327</v>
      </c>
      <c r="C321" s="66">
        <v>151711.734</v>
      </c>
      <c r="D321" s="66">
        <v>441369.18800000002</v>
      </c>
      <c r="E321" s="5">
        <v>928.99990000000003</v>
      </c>
      <c r="F321" s="13">
        <f t="shared" si="44"/>
        <v>928999.9</v>
      </c>
      <c r="G321" s="39">
        <v>1.905397</v>
      </c>
      <c r="H321" s="38">
        <v>2.715627</v>
      </c>
      <c r="I321" s="28">
        <f t="shared" si="45"/>
        <v>190.53970000000001</v>
      </c>
      <c r="J321" s="28">
        <f t="shared" si="45"/>
        <v>271.56270000000001</v>
      </c>
      <c r="K321" s="34">
        <v>109</v>
      </c>
      <c r="L321" s="34">
        <v>109</v>
      </c>
      <c r="M321" s="36">
        <f t="shared" si="46"/>
        <v>0</v>
      </c>
      <c r="N321" s="31">
        <v>175.5789</v>
      </c>
      <c r="O321" s="31">
        <v>222.3768</v>
      </c>
      <c r="P321" s="28">
        <f t="shared" si="47"/>
        <v>46.797899999999998</v>
      </c>
      <c r="Q321" s="43">
        <v>4.2604430000000004</v>
      </c>
      <c r="R321" s="43">
        <v>5.0706730000000002</v>
      </c>
      <c r="S321" s="11">
        <v>0.58058109999999996</v>
      </c>
      <c r="T321" s="11">
        <v>0.98395220000000005</v>
      </c>
      <c r="U321" s="58">
        <f t="shared" si="48"/>
        <v>-235.50460000000007</v>
      </c>
      <c r="V321" s="58">
        <f t="shared" si="49"/>
        <v>-235.50460000000001</v>
      </c>
      <c r="W321" s="45">
        <f t="shared" si="50"/>
        <v>0</v>
      </c>
      <c r="X321" s="12">
        <f t="shared" si="51"/>
        <v>132.48158999999998</v>
      </c>
      <c r="Y321" s="12">
        <f t="shared" si="52"/>
        <v>173.16747999999998</v>
      </c>
      <c r="Z321" s="55">
        <f t="shared" si="53"/>
        <v>40.685890000000001</v>
      </c>
      <c r="AA321" s="59">
        <v>46.97</v>
      </c>
      <c r="AB321" s="59">
        <v>44.390619999999998</v>
      </c>
      <c r="AC321" s="60">
        <f t="shared" si="54"/>
        <v>2.5793800000000005</v>
      </c>
      <c r="AD321">
        <v>3</v>
      </c>
    </row>
    <row r="322" spans="1:30" x14ac:dyDescent="0.25">
      <c r="A322" s="21">
        <v>321</v>
      </c>
      <c r="B322" s="22" t="s">
        <v>328</v>
      </c>
      <c r="C322" s="65">
        <v>151711.734</v>
      </c>
      <c r="D322" s="65">
        <v>441369.18800000002</v>
      </c>
      <c r="E322" s="4">
        <v>929</v>
      </c>
      <c r="F322" s="12">
        <f t="shared" si="44"/>
        <v>929000</v>
      </c>
      <c r="G322" s="38">
        <v>1.905397</v>
      </c>
      <c r="H322" s="40">
        <v>2.715627</v>
      </c>
      <c r="I322" s="27">
        <f t="shared" si="45"/>
        <v>190.53970000000001</v>
      </c>
      <c r="J322" s="27">
        <f t="shared" si="45"/>
        <v>271.56270000000001</v>
      </c>
      <c r="K322" s="35">
        <v>109</v>
      </c>
      <c r="L322" s="35">
        <v>109</v>
      </c>
      <c r="M322" s="34">
        <f t="shared" si="46"/>
        <v>0</v>
      </c>
      <c r="N322" s="30">
        <v>175.5789</v>
      </c>
      <c r="O322" s="30">
        <v>222.3768</v>
      </c>
      <c r="P322" s="27">
        <f t="shared" si="47"/>
        <v>46.797899999999998</v>
      </c>
      <c r="Q322" s="42">
        <v>4.2604430000000004</v>
      </c>
      <c r="R322" s="42">
        <v>5.0706730000000002</v>
      </c>
      <c r="S322" s="10">
        <v>0.58058109999999996</v>
      </c>
      <c r="T322" s="10">
        <v>0.98395220000000005</v>
      </c>
      <c r="U322" s="58">
        <f t="shared" si="48"/>
        <v>-235.50460000000007</v>
      </c>
      <c r="V322" s="58">
        <f t="shared" si="49"/>
        <v>-235.50460000000001</v>
      </c>
      <c r="W322" s="53">
        <f t="shared" si="50"/>
        <v>0</v>
      </c>
      <c r="X322" s="12">
        <f t="shared" si="51"/>
        <v>132.48158999999998</v>
      </c>
      <c r="Y322" s="12">
        <f t="shared" si="52"/>
        <v>173.16747999999998</v>
      </c>
      <c r="Z322" s="54">
        <f t="shared" si="53"/>
        <v>40.685890000000001</v>
      </c>
      <c r="AA322" s="35">
        <v>51.5</v>
      </c>
      <c r="AB322" s="35">
        <v>51.5</v>
      </c>
      <c r="AC322" s="60">
        <f t="shared" si="54"/>
        <v>0</v>
      </c>
      <c r="AD322">
        <v>3</v>
      </c>
    </row>
    <row r="323" spans="1:30" x14ac:dyDescent="0.25">
      <c r="A323" s="23">
        <v>322</v>
      </c>
      <c r="B323" s="24" t="s">
        <v>329</v>
      </c>
      <c r="C323" s="30">
        <v>151361.43799999999</v>
      </c>
      <c r="D323" s="30">
        <v>441025.18800000002</v>
      </c>
      <c r="E323" s="5">
        <v>929.49</v>
      </c>
      <c r="F323" s="12">
        <f t="shared" ref="F323:F386" si="55">E323*1000</f>
        <v>929490</v>
      </c>
      <c r="G323" s="38">
        <v>1.905349</v>
      </c>
      <c r="H323" s="38">
        <v>2.7155779999999998</v>
      </c>
      <c r="I323" s="27">
        <f t="shared" ref="I323:J386" si="56">G323*100</f>
        <v>190.53489999999999</v>
      </c>
      <c r="J323" s="27">
        <f t="shared" si="56"/>
        <v>271.55779999999999</v>
      </c>
      <c r="K323" s="34">
        <v>140</v>
      </c>
      <c r="L323" s="34">
        <v>140</v>
      </c>
      <c r="M323" s="34">
        <f t="shared" ref="M323:M386" si="57">K323-L323</f>
        <v>0</v>
      </c>
      <c r="N323" s="30">
        <v>160.64089999999999</v>
      </c>
      <c r="O323" s="30">
        <v>170.6832</v>
      </c>
      <c r="P323" s="27">
        <f t="shared" ref="P323:P386" si="58">O323-N323</f>
        <v>10.042300000000012</v>
      </c>
      <c r="Q323" s="42">
        <v>3.6061700000000001</v>
      </c>
      <c r="R323" s="42">
        <v>4.4163990000000002</v>
      </c>
      <c r="S323" s="10">
        <v>0.83267329999999995</v>
      </c>
      <c r="T323" s="10">
        <v>1.2377899999999999</v>
      </c>
      <c r="U323" s="58">
        <f t="shared" ref="U323:U386" si="59">(G323-Q323)*100</f>
        <v>-170.08210000000003</v>
      </c>
      <c r="V323" s="58">
        <f t="shared" ref="V323:V386" si="60">(H323-R323)*100</f>
        <v>-170.08210000000003</v>
      </c>
      <c r="W323" s="53">
        <f t="shared" ref="W323:W386" si="61">U323-V323</f>
        <v>0</v>
      </c>
      <c r="X323" s="12">
        <f t="shared" ref="X323:X386" si="62">(G323-S323)*100</f>
        <v>107.26757000000001</v>
      </c>
      <c r="Y323" s="12">
        <f t="shared" ref="Y323:Y386" si="63">(H323-T323)*100</f>
        <v>147.77879999999999</v>
      </c>
      <c r="Z323" s="54">
        <f t="shared" ref="Z323:Z386" si="64">Y323-X323</f>
        <v>40.511229999999983</v>
      </c>
      <c r="AA323" s="34">
        <v>51.5</v>
      </c>
      <c r="AB323" s="34">
        <v>51.5</v>
      </c>
      <c r="AC323" s="60">
        <f t="shared" ref="AC323:AC386" si="65">AA323-AB323</f>
        <v>0</v>
      </c>
      <c r="AD323">
        <v>3</v>
      </c>
    </row>
    <row r="324" spans="1:30" x14ac:dyDescent="0.25">
      <c r="A324" s="23">
        <v>323</v>
      </c>
      <c r="B324" s="24" t="s">
        <v>330</v>
      </c>
      <c r="C324" s="30">
        <v>150913.375</v>
      </c>
      <c r="D324" s="30">
        <v>440819.93800000002</v>
      </c>
      <c r="E324" s="5">
        <v>929.98</v>
      </c>
      <c r="F324" s="12">
        <f t="shared" si="55"/>
        <v>929980</v>
      </c>
      <c r="G324" s="38">
        <v>1.9052979999999999</v>
      </c>
      <c r="H324" s="38">
        <v>2.7155279999999999</v>
      </c>
      <c r="I324" s="27">
        <f t="shared" si="56"/>
        <v>190.52979999999999</v>
      </c>
      <c r="J324" s="27">
        <f t="shared" si="56"/>
        <v>271.55279999999999</v>
      </c>
      <c r="K324" s="34">
        <v>138</v>
      </c>
      <c r="L324" s="34">
        <v>138</v>
      </c>
      <c r="M324" s="34">
        <f t="shared" si="57"/>
        <v>0</v>
      </c>
      <c r="N324" s="30">
        <v>163.25030000000001</v>
      </c>
      <c r="O324" s="30">
        <v>168.9967</v>
      </c>
      <c r="P324" s="27">
        <f t="shared" si="58"/>
        <v>5.7463999999999942</v>
      </c>
      <c r="Q324" s="42">
        <v>3.743849</v>
      </c>
      <c r="R324" s="42">
        <v>4.5540789999999998</v>
      </c>
      <c r="S324" s="10">
        <v>0.81234170000000006</v>
      </c>
      <c r="T324" s="10">
        <v>1.396871</v>
      </c>
      <c r="U324" s="58">
        <f t="shared" si="59"/>
        <v>-183.85509999999999</v>
      </c>
      <c r="V324" s="58">
        <f t="shared" si="60"/>
        <v>-183.85509999999999</v>
      </c>
      <c r="W324" s="53">
        <f t="shared" si="61"/>
        <v>0</v>
      </c>
      <c r="X324" s="12">
        <f t="shared" si="62"/>
        <v>109.29563</v>
      </c>
      <c r="Y324" s="12">
        <f t="shared" si="63"/>
        <v>131.8657</v>
      </c>
      <c r="Z324" s="54">
        <f t="shared" si="64"/>
        <v>22.570070000000001</v>
      </c>
      <c r="AA324" s="34">
        <v>51.5</v>
      </c>
      <c r="AB324" s="34">
        <v>51.5</v>
      </c>
      <c r="AC324" s="60">
        <f t="shared" si="65"/>
        <v>0</v>
      </c>
      <c r="AD324">
        <v>3</v>
      </c>
    </row>
    <row r="325" spans="1:30" x14ac:dyDescent="0.25">
      <c r="A325" s="23">
        <v>324</v>
      </c>
      <c r="B325" s="24" t="s">
        <v>331</v>
      </c>
      <c r="C325" s="30">
        <v>150430.81299999999</v>
      </c>
      <c r="D325" s="30">
        <v>440720.59399999998</v>
      </c>
      <c r="E325" s="5">
        <v>930.49</v>
      </c>
      <c r="F325" s="12">
        <f t="shared" si="55"/>
        <v>930490</v>
      </c>
      <c r="G325" s="38">
        <v>1.9052480000000001</v>
      </c>
      <c r="H325" s="38">
        <v>2.7154759999999998</v>
      </c>
      <c r="I325" s="27">
        <f t="shared" si="56"/>
        <v>190.5248</v>
      </c>
      <c r="J325" s="27">
        <f t="shared" si="56"/>
        <v>271.54759999999999</v>
      </c>
      <c r="K325" s="34">
        <v>134</v>
      </c>
      <c r="L325" s="34">
        <v>134</v>
      </c>
      <c r="M325" s="34">
        <f t="shared" si="57"/>
        <v>0</v>
      </c>
      <c r="N325" s="30">
        <v>154.3272</v>
      </c>
      <c r="O325" s="30">
        <v>163.8184</v>
      </c>
      <c r="P325" s="27">
        <f t="shared" si="58"/>
        <v>9.4911999999999921</v>
      </c>
      <c r="Q325" s="42">
        <v>3.8531580000000001</v>
      </c>
      <c r="R325" s="42">
        <v>4.663386</v>
      </c>
      <c r="S325" s="10">
        <v>0.86762419999999996</v>
      </c>
      <c r="T325" s="10">
        <v>1.2727379999999999</v>
      </c>
      <c r="U325" s="58">
        <f t="shared" si="59"/>
        <v>-194.791</v>
      </c>
      <c r="V325" s="58">
        <f t="shared" si="60"/>
        <v>-194.79100000000003</v>
      </c>
      <c r="W325" s="53">
        <f t="shared" si="61"/>
        <v>0</v>
      </c>
      <c r="X325" s="12">
        <f t="shared" si="62"/>
        <v>103.76237999999999</v>
      </c>
      <c r="Y325" s="12">
        <f t="shared" si="63"/>
        <v>144.27379999999999</v>
      </c>
      <c r="Z325" s="54">
        <f t="shared" si="64"/>
        <v>40.511420000000001</v>
      </c>
      <c r="AA325" s="34">
        <v>51.5</v>
      </c>
      <c r="AB325" s="34">
        <v>51.5</v>
      </c>
      <c r="AC325" s="60">
        <f t="shared" si="65"/>
        <v>0</v>
      </c>
      <c r="AD325">
        <v>3</v>
      </c>
    </row>
    <row r="326" spans="1:30" x14ac:dyDescent="0.25">
      <c r="A326" s="23">
        <v>325</v>
      </c>
      <c r="B326" s="24" t="s">
        <v>332</v>
      </c>
      <c r="C326" s="30">
        <v>149955.92199999999</v>
      </c>
      <c r="D326" s="30">
        <v>440833.53100000002</v>
      </c>
      <c r="E326" s="5">
        <v>931.01</v>
      </c>
      <c r="F326" s="12">
        <f t="shared" si="55"/>
        <v>931010</v>
      </c>
      <c r="G326" s="38">
        <v>1.9051940000000001</v>
      </c>
      <c r="H326" s="38">
        <v>2.7154210000000001</v>
      </c>
      <c r="I326" s="27">
        <f t="shared" si="56"/>
        <v>190.51940000000002</v>
      </c>
      <c r="J326" s="27">
        <f t="shared" si="56"/>
        <v>271.5421</v>
      </c>
      <c r="K326" s="34">
        <v>135</v>
      </c>
      <c r="L326" s="34">
        <v>135</v>
      </c>
      <c r="M326" s="34">
        <f t="shared" si="57"/>
        <v>0</v>
      </c>
      <c r="N326" s="30">
        <v>151.16739999999999</v>
      </c>
      <c r="O326" s="30">
        <v>157.93639999999999</v>
      </c>
      <c r="P326" s="27">
        <f t="shared" si="58"/>
        <v>6.7690000000000055</v>
      </c>
      <c r="Q326" s="42">
        <v>3.7541199999999999</v>
      </c>
      <c r="R326" s="42">
        <v>4.5643469999999997</v>
      </c>
      <c r="S326" s="10">
        <v>0.96759569999999995</v>
      </c>
      <c r="T326" s="10">
        <v>1.3727119999999999</v>
      </c>
      <c r="U326" s="58">
        <f t="shared" si="59"/>
        <v>-184.89259999999999</v>
      </c>
      <c r="V326" s="58">
        <f t="shared" si="60"/>
        <v>-184.89259999999996</v>
      </c>
      <c r="W326" s="53">
        <f t="shared" si="61"/>
        <v>0</v>
      </c>
      <c r="X326" s="12">
        <f t="shared" si="62"/>
        <v>93.759830000000008</v>
      </c>
      <c r="Y326" s="12">
        <f t="shared" si="63"/>
        <v>134.27090000000001</v>
      </c>
      <c r="Z326" s="54">
        <f t="shared" si="64"/>
        <v>40.511070000000004</v>
      </c>
      <c r="AA326" s="34">
        <v>51.5</v>
      </c>
      <c r="AB326" s="34">
        <v>51.5</v>
      </c>
      <c r="AC326" s="60">
        <f t="shared" si="65"/>
        <v>0</v>
      </c>
      <c r="AD326">
        <v>3</v>
      </c>
    </row>
    <row r="327" spans="1:30" x14ac:dyDescent="0.25">
      <c r="A327" s="23">
        <v>326</v>
      </c>
      <c r="B327" s="24" t="s">
        <v>333</v>
      </c>
      <c r="C327" s="30">
        <v>149561.625</v>
      </c>
      <c r="D327" s="30">
        <v>441130.59399999998</v>
      </c>
      <c r="E327" s="5">
        <v>931.51</v>
      </c>
      <c r="F327" s="12">
        <f t="shared" si="55"/>
        <v>931510</v>
      </c>
      <c r="G327" s="38">
        <v>1.905141</v>
      </c>
      <c r="H327" s="38">
        <v>2.7153700000000001</v>
      </c>
      <c r="I327" s="27">
        <f t="shared" si="56"/>
        <v>190.51409999999998</v>
      </c>
      <c r="J327" s="27">
        <f t="shared" si="56"/>
        <v>271.53700000000003</v>
      </c>
      <c r="K327" s="34">
        <v>142</v>
      </c>
      <c r="L327" s="34">
        <v>142</v>
      </c>
      <c r="M327" s="34">
        <f t="shared" si="57"/>
        <v>0</v>
      </c>
      <c r="N327" s="30">
        <v>163.3793</v>
      </c>
      <c r="O327" s="30">
        <v>171.89080000000001</v>
      </c>
      <c r="P327" s="27">
        <f t="shared" si="58"/>
        <v>8.5115000000000123</v>
      </c>
      <c r="Q327" s="42">
        <v>3.5605630000000001</v>
      </c>
      <c r="R327" s="42">
        <v>4.3707929999999999</v>
      </c>
      <c r="S327" s="10">
        <v>1.0175700000000001</v>
      </c>
      <c r="T327" s="10">
        <v>1.4226829999999999</v>
      </c>
      <c r="U327" s="58">
        <f t="shared" si="59"/>
        <v>-165.54220000000001</v>
      </c>
      <c r="V327" s="58">
        <f t="shared" si="60"/>
        <v>-165.54229999999998</v>
      </c>
      <c r="W327" s="53">
        <f t="shared" si="61"/>
        <v>9.9999999974897946E-5</v>
      </c>
      <c r="X327" s="12">
        <f t="shared" si="62"/>
        <v>88.757099999999994</v>
      </c>
      <c r="Y327" s="12">
        <f t="shared" si="63"/>
        <v>129.26870000000002</v>
      </c>
      <c r="Z327" s="54">
        <f t="shared" si="64"/>
        <v>40.51160000000003</v>
      </c>
      <c r="AA327" s="34">
        <v>51.5</v>
      </c>
      <c r="AB327" s="34">
        <v>51.5</v>
      </c>
      <c r="AC327" s="60">
        <f t="shared" si="65"/>
        <v>0</v>
      </c>
      <c r="AD327">
        <v>3</v>
      </c>
    </row>
    <row r="328" spans="1:30" x14ac:dyDescent="0.25">
      <c r="A328" s="23">
        <v>327</v>
      </c>
      <c r="B328" s="24" t="s">
        <v>334</v>
      </c>
      <c r="C328" s="30">
        <v>149161.484</v>
      </c>
      <c r="D328" s="30">
        <v>441418.81300000002</v>
      </c>
      <c r="E328" s="5">
        <v>932.01</v>
      </c>
      <c r="F328" s="12">
        <f t="shared" si="55"/>
        <v>932010</v>
      </c>
      <c r="G328" s="38">
        <v>1.9051009999999999</v>
      </c>
      <c r="H328" s="38">
        <v>2.7153309999999999</v>
      </c>
      <c r="I328" s="27">
        <f t="shared" si="56"/>
        <v>190.51009999999999</v>
      </c>
      <c r="J328" s="27">
        <f t="shared" si="56"/>
        <v>271.53309999999999</v>
      </c>
      <c r="K328" s="34">
        <v>144</v>
      </c>
      <c r="L328" s="34">
        <v>144</v>
      </c>
      <c r="M328" s="34">
        <f t="shared" si="57"/>
        <v>0</v>
      </c>
      <c r="N328" s="30">
        <v>170.11359999999999</v>
      </c>
      <c r="O328" s="30">
        <v>180.61340000000001</v>
      </c>
      <c r="P328" s="27">
        <f t="shared" si="58"/>
        <v>10.499800000000022</v>
      </c>
      <c r="Q328" s="42">
        <v>3.8535729999999999</v>
      </c>
      <c r="R328" s="42">
        <v>4.6638029999999997</v>
      </c>
      <c r="S328" s="10">
        <v>1.0075510000000001</v>
      </c>
      <c r="T328" s="10">
        <v>1.4126669999999999</v>
      </c>
      <c r="U328" s="58">
        <f t="shared" si="59"/>
        <v>-194.84719999999999</v>
      </c>
      <c r="V328" s="58">
        <f t="shared" si="60"/>
        <v>-194.84719999999999</v>
      </c>
      <c r="W328" s="53">
        <f t="shared" si="61"/>
        <v>0</v>
      </c>
      <c r="X328" s="12">
        <f t="shared" si="62"/>
        <v>89.754999999999981</v>
      </c>
      <c r="Y328" s="12">
        <f t="shared" si="63"/>
        <v>130.2664</v>
      </c>
      <c r="Z328" s="54">
        <f t="shared" si="64"/>
        <v>40.511400000000023</v>
      </c>
      <c r="AA328" s="34">
        <v>51.5</v>
      </c>
      <c r="AB328" s="34">
        <v>51.5</v>
      </c>
      <c r="AC328" s="60">
        <f t="shared" si="65"/>
        <v>0</v>
      </c>
      <c r="AD328">
        <v>3</v>
      </c>
    </row>
    <row r="329" spans="1:30" x14ac:dyDescent="0.25">
      <c r="A329" s="23">
        <v>328</v>
      </c>
      <c r="B329" s="24" t="s">
        <v>335</v>
      </c>
      <c r="C329" s="30">
        <v>148686.484</v>
      </c>
      <c r="D329" s="30">
        <v>441542.71899999998</v>
      </c>
      <c r="E329" s="5">
        <v>932.5</v>
      </c>
      <c r="F329" s="12">
        <f t="shared" si="55"/>
        <v>932500</v>
      </c>
      <c r="G329" s="38">
        <v>1.905051</v>
      </c>
      <c r="H329" s="38">
        <v>2.7152810000000001</v>
      </c>
      <c r="I329" s="27">
        <f t="shared" si="56"/>
        <v>190.5051</v>
      </c>
      <c r="J329" s="27">
        <f t="shared" si="56"/>
        <v>271.52809999999999</v>
      </c>
      <c r="K329" s="34">
        <v>143</v>
      </c>
      <c r="L329" s="34">
        <v>143</v>
      </c>
      <c r="M329" s="34">
        <f t="shared" si="57"/>
        <v>0</v>
      </c>
      <c r="N329" s="30">
        <v>163.30609999999999</v>
      </c>
      <c r="O329" s="30">
        <v>171.80850000000001</v>
      </c>
      <c r="P329" s="27">
        <f t="shared" si="58"/>
        <v>8.5024000000000228</v>
      </c>
      <c r="Q329" s="42">
        <v>3.7263799999999998</v>
      </c>
      <c r="R329" s="42">
        <v>4.5366099999999996</v>
      </c>
      <c r="S329" s="10">
        <v>0.96752579999999999</v>
      </c>
      <c r="T329" s="10">
        <v>1.3726400000000001</v>
      </c>
      <c r="U329" s="58">
        <f t="shared" si="59"/>
        <v>-182.13289999999998</v>
      </c>
      <c r="V329" s="58">
        <f t="shared" si="60"/>
        <v>-182.13289999999995</v>
      </c>
      <c r="W329" s="53">
        <f t="shared" si="61"/>
        <v>0</v>
      </c>
      <c r="X329" s="12">
        <f t="shared" si="62"/>
        <v>93.752520000000004</v>
      </c>
      <c r="Y329" s="12">
        <f t="shared" si="63"/>
        <v>134.26409999999998</v>
      </c>
      <c r="Z329" s="54">
        <f t="shared" si="64"/>
        <v>40.511579999999981</v>
      </c>
      <c r="AA329" s="34">
        <v>51.5</v>
      </c>
      <c r="AB329" s="34">
        <v>51.5</v>
      </c>
      <c r="AC329" s="60">
        <f t="shared" si="65"/>
        <v>0</v>
      </c>
      <c r="AD329">
        <v>3</v>
      </c>
    </row>
    <row r="330" spans="1:30" x14ac:dyDescent="0.25">
      <c r="A330" s="23">
        <v>329</v>
      </c>
      <c r="B330" s="24" t="s">
        <v>336</v>
      </c>
      <c r="C330" s="30">
        <v>148193.53099999999</v>
      </c>
      <c r="D330" s="30">
        <v>441573.875</v>
      </c>
      <c r="E330" s="5">
        <v>932.99</v>
      </c>
      <c r="F330" s="12">
        <f t="shared" si="55"/>
        <v>932990</v>
      </c>
      <c r="G330" s="38">
        <v>1.904987</v>
      </c>
      <c r="H330" s="38">
        <v>2.7152189999999998</v>
      </c>
      <c r="I330" s="27">
        <f t="shared" si="56"/>
        <v>190.49869999999999</v>
      </c>
      <c r="J330" s="27">
        <f t="shared" si="56"/>
        <v>271.52189999999996</v>
      </c>
      <c r="K330" s="34">
        <v>146</v>
      </c>
      <c r="L330" s="34">
        <v>146</v>
      </c>
      <c r="M330" s="34">
        <f t="shared" si="57"/>
        <v>0</v>
      </c>
      <c r="N330" s="30">
        <v>167.2499</v>
      </c>
      <c r="O330" s="30">
        <v>175.35220000000001</v>
      </c>
      <c r="P330" s="27">
        <f t="shared" si="58"/>
        <v>8.1023000000000138</v>
      </c>
      <c r="Q330" s="42">
        <v>3.327213</v>
      </c>
      <c r="R330" s="42">
        <v>4.1374449999999996</v>
      </c>
      <c r="S330" s="10">
        <v>1.062494</v>
      </c>
      <c r="T330" s="10">
        <v>1.4676100000000001</v>
      </c>
      <c r="U330" s="58">
        <f t="shared" si="59"/>
        <v>-142.2226</v>
      </c>
      <c r="V330" s="58">
        <f t="shared" si="60"/>
        <v>-142.22259999999997</v>
      </c>
      <c r="W330" s="53">
        <f t="shared" si="61"/>
        <v>0</v>
      </c>
      <c r="X330" s="12">
        <f t="shared" si="62"/>
        <v>84.249299999999991</v>
      </c>
      <c r="Y330" s="12">
        <f t="shared" si="63"/>
        <v>124.76089999999998</v>
      </c>
      <c r="Z330" s="54">
        <f t="shared" si="64"/>
        <v>40.511599999999987</v>
      </c>
      <c r="AA330" s="34">
        <v>51.5</v>
      </c>
      <c r="AB330" s="34">
        <v>51.5</v>
      </c>
      <c r="AC330" s="60">
        <f t="shared" si="65"/>
        <v>0</v>
      </c>
      <c r="AD330">
        <v>3</v>
      </c>
    </row>
    <row r="331" spans="1:30" x14ac:dyDescent="0.25">
      <c r="A331" s="23">
        <v>330</v>
      </c>
      <c r="B331" s="24" t="s">
        <v>337</v>
      </c>
      <c r="C331" s="30">
        <v>147708.28099999999</v>
      </c>
      <c r="D331" s="30">
        <v>441665.09399999998</v>
      </c>
      <c r="E331" s="5">
        <v>933.48</v>
      </c>
      <c r="F331" s="12">
        <f t="shared" si="55"/>
        <v>933480</v>
      </c>
      <c r="G331" s="38">
        <v>1.9049290000000001</v>
      </c>
      <c r="H331" s="38">
        <v>2.7151649999999998</v>
      </c>
      <c r="I331" s="27">
        <f t="shared" si="56"/>
        <v>190.49290000000002</v>
      </c>
      <c r="J331" s="27">
        <f t="shared" si="56"/>
        <v>271.51650000000001</v>
      </c>
      <c r="K331" s="34">
        <v>143</v>
      </c>
      <c r="L331" s="34">
        <v>143</v>
      </c>
      <c r="M331" s="34">
        <f t="shared" si="57"/>
        <v>0</v>
      </c>
      <c r="N331" s="30">
        <v>167.94810000000001</v>
      </c>
      <c r="O331" s="30">
        <v>177.833</v>
      </c>
      <c r="P331" s="27">
        <f t="shared" si="58"/>
        <v>9.8848999999999876</v>
      </c>
      <c r="Q331" s="42">
        <v>3.4863279999999999</v>
      </c>
      <c r="R331" s="42">
        <v>4.296564</v>
      </c>
      <c r="S331" s="10">
        <v>1.022464</v>
      </c>
      <c r="T331" s="10">
        <v>1.4275819999999999</v>
      </c>
      <c r="U331" s="58">
        <f t="shared" si="59"/>
        <v>-158.13989999999998</v>
      </c>
      <c r="V331" s="58">
        <f t="shared" si="60"/>
        <v>-158.13990000000001</v>
      </c>
      <c r="W331" s="53">
        <f t="shared" si="61"/>
        <v>0</v>
      </c>
      <c r="X331" s="12">
        <f t="shared" si="62"/>
        <v>88.246500000000012</v>
      </c>
      <c r="Y331" s="12">
        <f t="shared" si="63"/>
        <v>128.75829999999999</v>
      </c>
      <c r="Z331" s="54">
        <f t="shared" si="64"/>
        <v>40.51179999999998</v>
      </c>
      <c r="AA331" s="34">
        <v>51.5</v>
      </c>
      <c r="AB331" s="34">
        <v>51.5</v>
      </c>
      <c r="AC331" s="60">
        <f t="shared" si="65"/>
        <v>0</v>
      </c>
      <c r="AD331">
        <v>3</v>
      </c>
    </row>
    <row r="332" spans="1:30" x14ac:dyDescent="0.25">
      <c r="A332" s="23">
        <v>331</v>
      </c>
      <c r="B332" s="24" t="s">
        <v>338</v>
      </c>
      <c r="C332" s="30">
        <v>147229.609</v>
      </c>
      <c r="D332" s="30">
        <v>441786.875</v>
      </c>
      <c r="E332" s="5">
        <v>933.98</v>
      </c>
      <c r="F332" s="12">
        <f t="shared" si="55"/>
        <v>933980</v>
      </c>
      <c r="G332" s="38">
        <v>1.9048879999999999</v>
      </c>
      <c r="H332" s="38">
        <v>2.7151230000000002</v>
      </c>
      <c r="I332" s="27">
        <f t="shared" si="56"/>
        <v>190.4888</v>
      </c>
      <c r="J332" s="27">
        <f t="shared" si="56"/>
        <v>271.51230000000004</v>
      </c>
      <c r="K332" s="34">
        <v>142</v>
      </c>
      <c r="L332" s="34">
        <v>142</v>
      </c>
      <c r="M332" s="34">
        <f t="shared" si="57"/>
        <v>0</v>
      </c>
      <c r="N332" s="30">
        <v>163.11070000000001</v>
      </c>
      <c r="O332" s="30">
        <v>172.29560000000001</v>
      </c>
      <c r="P332" s="27">
        <f t="shared" si="58"/>
        <v>9.184899999999999</v>
      </c>
      <c r="Q332" s="42">
        <v>3.8968950000000002</v>
      </c>
      <c r="R332" s="42">
        <v>4.7071300000000003</v>
      </c>
      <c r="S332" s="10">
        <v>0.9424437</v>
      </c>
      <c r="T332" s="10">
        <v>1.3430139999999999</v>
      </c>
      <c r="U332" s="58">
        <f t="shared" si="59"/>
        <v>-199.20070000000004</v>
      </c>
      <c r="V332" s="58">
        <f t="shared" si="60"/>
        <v>-199.20070000000001</v>
      </c>
      <c r="W332" s="53">
        <f t="shared" si="61"/>
        <v>0</v>
      </c>
      <c r="X332" s="12">
        <f t="shared" si="62"/>
        <v>96.244429999999994</v>
      </c>
      <c r="Y332" s="12">
        <f t="shared" si="63"/>
        <v>137.21090000000004</v>
      </c>
      <c r="Z332" s="54">
        <f t="shared" si="64"/>
        <v>40.966470000000044</v>
      </c>
      <c r="AA332" s="34">
        <v>51.5</v>
      </c>
      <c r="AB332" s="34">
        <v>51.5</v>
      </c>
      <c r="AC332" s="60">
        <f t="shared" si="65"/>
        <v>0</v>
      </c>
      <c r="AD332">
        <v>3</v>
      </c>
    </row>
    <row r="333" spans="1:30" x14ac:dyDescent="0.25">
      <c r="A333" s="23">
        <v>332</v>
      </c>
      <c r="B333" s="24" t="s">
        <v>339</v>
      </c>
      <c r="C333" s="30">
        <v>146780.70300000001</v>
      </c>
      <c r="D333" s="30">
        <v>441992.56300000002</v>
      </c>
      <c r="E333" s="5">
        <v>934.47</v>
      </c>
      <c r="F333" s="12">
        <f t="shared" si="55"/>
        <v>934470</v>
      </c>
      <c r="G333" s="38">
        <v>1.904857</v>
      </c>
      <c r="H333" s="38">
        <v>2.7150919999999998</v>
      </c>
      <c r="I333" s="27">
        <f t="shared" si="56"/>
        <v>190.48570000000001</v>
      </c>
      <c r="J333" s="27">
        <f t="shared" si="56"/>
        <v>271.50919999999996</v>
      </c>
      <c r="K333" s="34">
        <v>144</v>
      </c>
      <c r="L333" s="34">
        <v>144</v>
      </c>
      <c r="M333" s="34">
        <f t="shared" si="57"/>
        <v>0</v>
      </c>
      <c r="N333" s="30">
        <v>174.4357</v>
      </c>
      <c r="O333" s="30">
        <v>179.46879999999999</v>
      </c>
      <c r="P333" s="27">
        <f t="shared" si="58"/>
        <v>5.0330999999999904</v>
      </c>
      <c r="Q333" s="42">
        <v>4.1333289999999998</v>
      </c>
      <c r="R333" s="42">
        <v>4.9435640000000003</v>
      </c>
      <c r="S333" s="10">
        <v>1.21743</v>
      </c>
      <c r="T333" s="10">
        <v>1.806408</v>
      </c>
      <c r="U333" s="58">
        <f t="shared" si="59"/>
        <v>-222.84719999999999</v>
      </c>
      <c r="V333" s="58">
        <f t="shared" si="60"/>
        <v>-222.84720000000004</v>
      </c>
      <c r="W333" s="53">
        <f t="shared" si="61"/>
        <v>0</v>
      </c>
      <c r="X333" s="12">
        <f t="shared" si="62"/>
        <v>68.742699999999999</v>
      </c>
      <c r="Y333" s="12">
        <f t="shared" si="63"/>
        <v>90.86839999999998</v>
      </c>
      <c r="Z333" s="54">
        <f t="shared" si="64"/>
        <v>22.125699999999981</v>
      </c>
      <c r="AA333" s="34">
        <v>51.5</v>
      </c>
      <c r="AB333" s="34">
        <v>51.5</v>
      </c>
      <c r="AC333" s="60">
        <f t="shared" si="65"/>
        <v>0</v>
      </c>
      <c r="AD333">
        <v>3</v>
      </c>
    </row>
    <row r="334" spans="1:30" x14ac:dyDescent="0.25">
      <c r="A334" s="23">
        <v>333</v>
      </c>
      <c r="B334" s="24" t="s">
        <v>340</v>
      </c>
      <c r="C334" s="30">
        <v>146353.71900000001</v>
      </c>
      <c r="D334" s="30">
        <v>442239.875</v>
      </c>
      <c r="E334" s="5">
        <v>934.96</v>
      </c>
      <c r="F334" s="12">
        <f t="shared" si="55"/>
        <v>934960</v>
      </c>
      <c r="G334" s="38">
        <v>1.904822</v>
      </c>
      <c r="H334" s="38">
        <v>2.715055</v>
      </c>
      <c r="I334" s="27">
        <f t="shared" si="56"/>
        <v>190.48220000000001</v>
      </c>
      <c r="J334" s="27">
        <f t="shared" si="56"/>
        <v>271.50549999999998</v>
      </c>
      <c r="K334" s="34">
        <v>147</v>
      </c>
      <c r="L334" s="34">
        <v>147</v>
      </c>
      <c r="M334" s="34">
        <f t="shared" si="57"/>
        <v>0</v>
      </c>
      <c r="N334" s="30">
        <v>169.55539999999999</v>
      </c>
      <c r="O334" s="30">
        <v>177.06110000000001</v>
      </c>
      <c r="P334" s="27">
        <f t="shared" si="58"/>
        <v>7.5057000000000187</v>
      </c>
      <c r="Q334" s="42">
        <v>4.0438700000000001</v>
      </c>
      <c r="R334" s="42">
        <v>4.8541020000000001</v>
      </c>
      <c r="S334" s="10">
        <v>1.217409</v>
      </c>
      <c r="T334" s="10">
        <v>1.6225270000000001</v>
      </c>
      <c r="U334" s="58">
        <f t="shared" si="59"/>
        <v>-213.90479999999999</v>
      </c>
      <c r="V334" s="58">
        <f t="shared" si="60"/>
        <v>-213.90470000000002</v>
      </c>
      <c r="W334" s="53">
        <f t="shared" si="61"/>
        <v>-9.9999999974897946E-5</v>
      </c>
      <c r="X334" s="12">
        <f t="shared" si="62"/>
        <v>68.74130000000001</v>
      </c>
      <c r="Y334" s="12">
        <f t="shared" si="63"/>
        <v>109.25279999999999</v>
      </c>
      <c r="Z334" s="54">
        <f t="shared" si="64"/>
        <v>40.511499999999984</v>
      </c>
      <c r="AA334" s="34">
        <v>51.5</v>
      </c>
      <c r="AB334" s="34">
        <v>51.5</v>
      </c>
      <c r="AC334" s="60">
        <f t="shared" si="65"/>
        <v>0</v>
      </c>
      <c r="AD334">
        <v>3</v>
      </c>
    </row>
    <row r="335" spans="1:30" x14ac:dyDescent="0.25">
      <c r="A335" s="23">
        <v>334</v>
      </c>
      <c r="B335" s="24" t="s">
        <v>341</v>
      </c>
      <c r="C335" s="30">
        <v>145964.20300000001</v>
      </c>
      <c r="D335" s="30">
        <v>442543.25</v>
      </c>
      <c r="E335" s="5">
        <v>935.46</v>
      </c>
      <c r="F335" s="12">
        <f t="shared" si="55"/>
        <v>935460</v>
      </c>
      <c r="G335" s="38">
        <v>1.90479</v>
      </c>
      <c r="H335" s="38">
        <v>2.7150210000000001</v>
      </c>
      <c r="I335" s="27">
        <f t="shared" si="56"/>
        <v>190.47899999999998</v>
      </c>
      <c r="J335" s="27">
        <f t="shared" si="56"/>
        <v>271.50210000000004</v>
      </c>
      <c r="K335" s="34">
        <v>145</v>
      </c>
      <c r="L335" s="34">
        <v>145</v>
      </c>
      <c r="M335" s="34">
        <f t="shared" si="57"/>
        <v>0</v>
      </c>
      <c r="N335" s="30">
        <v>167.35509999999999</v>
      </c>
      <c r="O335" s="30">
        <v>174.7037</v>
      </c>
      <c r="P335" s="27">
        <f t="shared" si="58"/>
        <v>7.3486000000000047</v>
      </c>
      <c r="Q335" s="42">
        <v>4.2059280000000001</v>
      </c>
      <c r="R335" s="42">
        <v>5.016159</v>
      </c>
      <c r="S335" s="10">
        <v>1.232396</v>
      </c>
      <c r="T335" s="10">
        <v>1.63751</v>
      </c>
      <c r="U335" s="58">
        <f t="shared" si="59"/>
        <v>-230.1138</v>
      </c>
      <c r="V335" s="58">
        <f t="shared" si="60"/>
        <v>-230.1138</v>
      </c>
      <c r="W335" s="53">
        <f t="shared" si="61"/>
        <v>0</v>
      </c>
      <c r="X335" s="12">
        <f t="shared" si="62"/>
        <v>67.239399999999989</v>
      </c>
      <c r="Y335" s="12">
        <f t="shared" si="63"/>
        <v>107.75110000000001</v>
      </c>
      <c r="Z335" s="54">
        <f t="shared" si="64"/>
        <v>40.511700000000019</v>
      </c>
      <c r="AA335" s="34">
        <v>51.5</v>
      </c>
      <c r="AB335" s="34">
        <v>51.5</v>
      </c>
      <c r="AC335" s="60">
        <f t="shared" si="65"/>
        <v>0</v>
      </c>
      <c r="AD335">
        <v>3</v>
      </c>
    </row>
    <row r="336" spans="1:30" x14ac:dyDescent="0.25">
      <c r="A336" s="23">
        <v>335</v>
      </c>
      <c r="B336" s="24" t="s">
        <v>342</v>
      </c>
      <c r="C336" s="30">
        <v>145630.641</v>
      </c>
      <c r="D336" s="30">
        <v>442907.25</v>
      </c>
      <c r="E336" s="5">
        <v>935.95</v>
      </c>
      <c r="F336" s="12">
        <f t="shared" si="55"/>
        <v>935950</v>
      </c>
      <c r="G336" s="38">
        <v>1.9047620000000001</v>
      </c>
      <c r="H336" s="38">
        <v>2.7149909999999999</v>
      </c>
      <c r="I336" s="27">
        <f t="shared" si="56"/>
        <v>190.47620000000001</v>
      </c>
      <c r="J336" s="27">
        <f t="shared" si="56"/>
        <v>271.4991</v>
      </c>
      <c r="K336" s="34">
        <v>146</v>
      </c>
      <c r="L336" s="34">
        <v>146</v>
      </c>
      <c r="M336" s="34">
        <f t="shared" si="57"/>
        <v>0</v>
      </c>
      <c r="N336" s="30">
        <v>174.23230000000001</v>
      </c>
      <c r="O336" s="30">
        <v>183.70509999999999</v>
      </c>
      <c r="P336" s="27">
        <f t="shared" si="58"/>
        <v>9.4727999999999781</v>
      </c>
      <c r="Q336" s="42">
        <v>4.2961309999999999</v>
      </c>
      <c r="R336" s="42">
        <v>5.1063609999999997</v>
      </c>
      <c r="S336" s="10">
        <v>1.207382</v>
      </c>
      <c r="T336" s="10">
        <v>1.612495</v>
      </c>
      <c r="U336" s="58">
        <f t="shared" si="59"/>
        <v>-239.1369</v>
      </c>
      <c r="V336" s="58">
        <f t="shared" si="60"/>
        <v>-239.13699999999997</v>
      </c>
      <c r="W336" s="53">
        <f t="shared" si="61"/>
        <v>9.9999999974897946E-5</v>
      </c>
      <c r="X336" s="12">
        <f t="shared" si="62"/>
        <v>69.738000000000014</v>
      </c>
      <c r="Y336" s="12">
        <f t="shared" si="63"/>
        <v>110.24959999999999</v>
      </c>
      <c r="Z336" s="54">
        <f t="shared" si="64"/>
        <v>40.511599999999973</v>
      </c>
      <c r="AA336" s="34">
        <v>51.5</v>
      </c>
      <c r="AB336" s="34">
        <v>51.5</v>
      </c>
      <c r="AC336" s="60">
        <f t="shared" si="65"/>
        <v>0</v>
      </c>
      <c r="AD336">
        <v>3</v>
      </c>
    </row>
    <row r="337" spans="1:30" x14ac:dyDescent="0.25">
      <c r="A337" s="23">
        <v>336</v>
      </c>
      <c r="B337" s="24" t="s">
        <v>343</v>
      </c>
      <c r="C337" s="30">
        <v>145306.609</v>
      </c>
      <c r="D337" s="30">
        <v>443279.53100000002</v>
      </c>
      <c r="E337" s="5">
        <v>936.45</v>
      </c>
      <c r="F337" s="12">
        <f t="shared" si="55"/>
        <v>936450</v>
      </c>
      <c r="G337" s="38">
        <v>1.9047339999999999</v>
      </c>
      <c r="H337" s="38">
        <v>2.7149640000000002</v>
      </c>
      <c r="I337" s="27">
        <f t="shared" si="56"/>
        <v>190.4734</v>
      </c>
      <c r="J337" s="27">
        <f t="shared" si="56"/>
        <v>271.49639999999999</v>
      </c>
      <c r="K337" s="34">
        <v>166</v>
      </c>
      <c r="L337" s="34">
        <v>166</v>
      </c>
      <c r="M337" s="34">
        <f t="shared" si="57"/>
        <v>0</v>
      </c>
      <c r="N337" s="30">
        <v>199.60220000000001</v>
      </c>
      <c r="O337" s="30">
        <v>215.80109999999999</v>
      </c>
      <c r="P337" s="27">
        <f t="shared" si="58"/>
        <v>16.198899999999981</v>
      </c>
      <c r="Q337" s="42">
        <v>3.9728370000000002</v>
      </c>
      <c r="R337" s="42">
        <v>4.7830659999999998</v>
      </c>
      <c r="S337" s="10">
        <v>0.77867540000000002</v>
      </c>
      <c r="T337" s="10">
        <v>1.1940219999999999</v>
      </c>
      <c r="U337" s="58">
        <f t="shared" si="59"/>
        <v>-206.81030000000001</v>
      </c>
      <c r="V337" s="58">
        <f t="shared" si="60"/>
        <v>-206.81019999999995</v>
      </c>
      <c r="W337" s="53">
        <f t="shared" si="61"/>
        <v>-1.0000000006016307E-4</v>
      </c>
      <c r="X337" s="12">
        <f t="shared" si="62"/>
        <v>112.60585999999999</v>
      </c>
      <c r="Y337" s="12">
        <f t="shared" si="63"/>
        <v>152.09420000000003</v>
      </c>
      <c r="Z337" s="54">
        <f t="shared" si="64"/>
        <v>39.488340000000036</v>
      </c>
      <c r="AA337" s="34">
        <v>51.5</v>
      </c>
      <c r="AB337" s="34">
        <v>51.5</v>
      </c>
      <c r="AC337" s="60">
        <f t="shared" si="65"/>
        <v>0</v>
      </c>
      <c r="AD337">
        <v>3</v>
      </c>
    </row>
    <row r="338" spans="1:30" x14ac:dyDescent="0.25">
      <c r="A338" s="23">
        <v>337</v>
      </c>
      <c r="B338" s="24" t="s">
        <v>344</v>
      </c>
      <c r="C338" s="30">
        <v>144847.45300000001</v>
      </c>
      <c r="D338" s="30">
        <v>443417.34399999998</v>
      </c>
      <c r="E338" s="5">
        <v>936.95</v>
      </c>
      <c r="F338" s="12">
        <f t="shared" si="55"/>
        <v>936950</v>
      </c>
      <c r="G338" s="38">
        <v>1.904701</v>
      </c>
      <c r="H338" s="38">
        <v>2.714931</v>
      </c>
      <c r="I338" s="27">
        <f t="shared" si="56"/>
        <v>190.4701</v>
      </c>
      <c r="J338" s="27">
        <f t="shared" si="56"/>
        <v>271.49310000000003</v>
      </c>
      <c r="K338" s="34">
        <v>176</v>
      </c>
      <c r="L338" s="34">
        <v>176</v>
      </c>
      <c r="M338" s="34">
        <f t="shared" si="57"/>
        <v>0</v>
      </c>
      <c r="N338" s="30">
        <v>204.447</v>
      </c>
      <c r="O338" s="30">
        <v>214.15049999999999</v>
      </c>
      <c r="P338" s="27">
        <f t="shared" si="58"/>
        <v>9.7034999999999911</v>
      </c>
      <c r="Q338" s="42">
        <v>3.6355819999999999</v>
      </c>
      <c r="R338" s="42">
        <v>4.4458120000000001</v>
      </c>
      <c r="S338" s="10">
        <v>0.98311280000000001</v>
      </c>
      <c r="T338" s="10">
        <v>1.438194</v>
      </c>
      <c r="U338" s="58">
        <f t="shared" si="59"/>
        <v>-173.0881</v>
      </c>
      <c r="V338" s="58">
        <f t="shared" si="60"/>
        <v>-173.0881</v>
      </c>
      <c r="W338" s="53">
        <f t="shared" si="61"/>
        <v>0</v>
      </c>
      <c r="X338" s="12">
        <f t="shared" si="62"/>
        <v>92.158819999999992</v>
      </c>
      <c r="Y338" s="12">
        <f t="shared" si="63"/>
        <v>127.6737</v>
      </c>
      <c r="Z338" s="54">
        <f t="shared" si="64"/>
        <v>35.514880000000005</v>
      </c>
      <c r="AA338" s="34">
        <v>51.5</v>
      </c>
      <c r="AB338" s="34">
        <v>51.5</v>
      </c>
      <c r="AC338" s="60">
        <f t="shared" si="65"/>
        <v>0</v>
      </c>
      <c r="AD338">
        <v>3</v>
      </c>
    </row>
    <row r="339" spans="1:30" x14ac:dyDescent="0.25">
      <c r="A339" s="23">
        <v>338</v>
      </c>
      <c r="B339" s="24" t="s">
        <v>345</v>
      </c>
      <c r="C339" s="30">
        <v>144387.391</v>
      </c>
      <c r="D339" s="30">
        <v>443257</v>
      </c>
      <c r="E339" s="5">
        <v>937.46</v>
      </c>
      <c r="F339" s="12">
        <f t="shared" si="55"/>
        <v>937460</v>
      </c>
      <c r="G339" s="38">
        <v>1.90466</v>
      </c>
      <c r="H339" s="38">
        <v>2.71489</v>
      </c>
      <c r="I339" s="27">
        <f t="shared" si="56"/>
        <v>190.46600000000001</v>
      </c>
      <c r="J339" s="27">
        <f t="shared" si="56"/>
        <v>271.48899999999998</v>
      </c>
      <c r="K339" s="34">
        <v>154</v>
      </c>
      <c r="L339" s="34">
        <v>154</v>
      </c>
      <c r="M339" s="34">
        <f t="shared" si="57"/>
        <v>0</v>
      </c>
      <c r="N339" s="30">
        <v>196.7286</v>
      </c>
      <c r="O339" s="30">
        <v>206.1499</v>
      </c>
      <c r="P339" s="27">
        <f t="shared" si="58"/>
        <v>9.4213000000000022</v>
      </c>
      <c r="Q339" s="42">
        <v>3.7790759999999999</v>
      </c>
      <c r="R339" s="42">
        <v>4.5893059999999997</v>
      </c>
      <c r="S339" s="10">
        <v>1.03529</v>
      </c>
      <c r="T339" s="10">
        <v>1.5853010000000001</v>
      </c>
      <c r="U339" s="58">
        <f t="shared" si="59"/>
        <v>-187.44159999999999</v>
      </c>
      <c r="V339" s="58">
        <f t="shared" si="60"/>
        <v>-187.44159999999997</v>
      </c>
      <c r="W339" s="53">
        <f t="shared" si="61"/>
        <v>0</v>
      </c>
      <c r="X339" s="12">
        <f t="shared" si="62"/>
        <v>86.936999999999998</v>
      </c>
      <c r="Y339" s="12">
        <f t="shared" si="63"/>
        <v>112.9589</v>
      </c>
      <c r="Z339" s="54">
        <f t="shared" si="64"/>
        <v>26.021900000000002</v>
      </c>
      <c r="AA339" s="34">
        <v>51.5</v>
      </c>
      <c r="AB339" s="34">
        <v>51.5</v>
      </c>
      <c r="AC339" s="60">
        <f t="shared" si="65"/>
        <v>0</v>
      </c>
      <c r="AD339">
        <v>3</v>
      </c>
    </row>
    <row r="340" spans="1:30" x14ac:dyDescent="0.25">
      <c r="A340" s="23">
        <v>339</v>
      </c>
      <c r="B340" s="24" t="s">
        <v>346</v>
      </c>
      <c r="C340" s="30">
        <v>144084.984</v>
      </c>
      <c r="D340" s="30">
        <v>442871.5</v>
      </c>
      <c r="E340" s="5">
        <v>937.97</v>
      </c>
      <c r="F340" s="12">
        <f t="shared" si="55"/>
        <v>937970</v>
      </c>
      <c r="G340" s="38">
        <v>1.9046209999999999</v>
      </c>
      <c r="H340" s="38">
        <v>2.7148500000000002</v>
      </c>
      <c r="I340" s="27">
        <f t="shared" si="56"/>
        <v>190.46209999999999</v>
      </c>
      <c r="J340" s="27">
        <f t="shared" si="56"/>
        <v>271.48500000000001</v>
      </c>
      <c r="K340" s="34">
        <v>148</v>
      </c>
      <c r="L340" s="34">
        <v>148</v>
      </c>
      <c r="M340" s="34">
        <f t="shared" si="57"/>
        <v>0</v>
      </c>
      <c r="N340" s="30">
        <v>180.0667</v>
      </c>
      <c r="O340" s="30">
        <v>189.67410000000001</v>
      </c>
      <c r="P340" s="27">
        <f t="shared" si="58"/>
        <v>9.6074000000000126</v>
      </c>
      <c r="Q340" s="42">
        <v>3.8976950000000001</v>
      </c>
      <c r="R340" s="42">
        <v>4.7079240000000002</v>
      </c>
      <c r="S340" s="10">
        <v>1.2482599999999999</v>
      </c>
      <c r="T340" s="10">
        <v>1.677325</v>
      </c>
      <c r="U340" s="58">
        <f t="shared" si="59"/>
        <v>-199.30740000000003</v>
      </c>
      <c r="V340" s="58">
        <f t="shared" si="60"/>
        <v>-199.3074</v>
      </c>
      <c r="W340" s="53">
        <f t="shared" si="61"/>
        <v>0</v>
      </c>
      <c r="X340" s="12">
        <f t="shared" si="62"/>
        <v>65.636099999999999</v>
      </c>
      <c r="Y340" s="12">
        <f t="shared" si="63"/>
        <v>103.75250000000003</v>
      </c>
      <c r="Z340" s="54">
        <f t="shared" si="64"/>
        <v>38.116400000000027</v>
      </c>
      <c r="AA340" s="34">
        <v>51.5</v>
      </c>
      <c r="AB340" s="34">
        <v>51.5</v>
      </c>
      <c r="AC340" s="60">
        <f t="shared" si="65"/>
        <v>0</v>
      </c>
      <c r="AD340">
        <v>3</v>
      </c>
    </row>
    <row r="341" spans="1:30" x14ac:dyDescent="0.25">
      <c r="A341" s="23">
        <v>340</v>
      </c>
      <c r="B341" s="24" t="s">
        <v>347</v>
      </c>
      <c r="C341" s="30">
        <v>143887.42199999999</v>
      </c>
      <c r="D341" s="30">
        <v>442418.75</v>
      </c>
      <c r="E341" s="5">
        <v>938.47</v>
      </c>
      <c r="F341" s="12">
        <f t="shared" si="55"/>
        <v>938470</v>
      </c>
      <c r="G341" s="38">
        <v>1.9045989999999999</v>
      </c>
      <c r="H341" s="38">
        <v>2.714826</v>
      </c>
      <c r="I341" s="27">
        <f t="shared" si="56"/>
        <v>190.4599</v>
      </c>
      <c r="J341" s="27">
        <f t="shared" si="56"/>
        <v>271.48259999999999</v>
      </c>
      <c r="K341" s="34">
        <v>150</v>
      </c>
      <c r="L341" s="34">
        <v>150</v>
      </c>
      <c r="M341" s="34">
        <f t="shared" si="57"/>
        <v>0</v>
      </c>
      <c r="N341" s="30">
        <v>178.77529999999999</v>
      </c>
      <c r="O341" s="30">
        <v>186.58690000000001</v>
      </c>
      <c r="P341" s="27">
        <f t="shared" si="58"/>
        <v>7.811600000000027</v>
      </c>
      <c r="Q341" s="42">
        <v>4.4052990000000003</v>
      </c>
      <c r="R341" s="42">
        <v>5.2155259999999997</v>
      </c>
      <c r="S341" s="10">
        <v>1.4922979999999999</v>
      </c>
      <c r="T341" s="10">
        <v>1.897413</v>
      </c>
      <c r="U341" s="58">
        <f t="shared" si="59"/>
        <v>-250.07000000000002</v>
      </c>
      <c r="V341" s="58">
        <f t="shared" si="60"/>
        <v>-250.06999999999996</v>
      </c>
      <c r="W341" s="53">
        <f t="shared" si="61"/>
        <v>0</v>
      </c>
      <c r="X341" s="12">
        <f t="shared" si="62"/>
        <v>41.2301</v>
      </c>
      <c r="Y341" s="12">
        <f t="shared" si="63"/>
        <v>81.741299999999995</v>
      </c>
      <c r="Z341" s="54">
        <f t="shared" si="64"/>
        <v>40.511199999999995</v>
      </c>
      <c r="AA341" s="34">
        <v>51.5</v>
      </c>
      <c r="AB341" s="34">
        <v>51.5</v>
      </c>
      <c r="AC341" s="60">
        <f t="shared" si="65"/>
        <v>0</v>
      </c>
      <c r="AD341">
        <v>3</v>
      </c>
    </row>
    <row r="342" spans="1:30" x14ac:dyDescent="0.25">
      <c r="A342" s="23">
        <v>341</v>
      </c>
      <c r="B342" s="24" t="s">
        <v>348</v>
      </c>
      <c r="C342" s="30">
        <v>143672.56299999999</v>
      </c>
      <c r="D342" s="30">
        <v>441974.68800000002</v>
      </c>
      <c r="E342" s="5">
        <v>938.96</v>
      </c>
      <c r="F342" s="12">
        <f t="shared" si="55"/>
        <v>938960</v>
      </c>
      <c r="G342" s="38">
        <v>1.9045749999999999</v>
      </c>
      <c r="H342" s="38">
        <v>2.7147999999999999</v>
      </c>
      <c r="I342" s="27">
        <f t="shared" si="56"/>
        <v>190.45749999999998</v>
      </c>
      <c r="J342" s="27">
        <f t="shared" si="56"/>
        <v>271.47999999999996</v>
      </c>
      <c r="K342" s="34">
        <v>151</v>
      </c>
      <c r="L342" s="34">
        <v>151</v>
      </c>
      <c r="M342" s="34">
        <f t="shared" si="57"/>
        <v>0</v>
      </c>
      <c r="N342" s="30">
        <v>183.49870000000001</v>
      </c>
      <c r="O342" s="30">
        <v>192.5642</v>
      </c>
      <c r="P342" s="27">
        <f t="shared" si="58"/>
        <v>9.0654999999999859</v>
      </c>
      <c r="Q342" s="42">
        <v>4.4549719999999997</v>
      </c>
      <c r="R342" s="42">
        <v>5.2651969999999997</v>
      </c>
      <c r="S342" s="10">
        <v>1.452288</v>
      </c>
      <c r="T342" s="10">
        <v>1.8574010000000001</v>
      </c>
      <c r="U342" s="58">
        <f t="shared" si="59"/>
        <v>-255.03969999999998</v>
      </c>
      <c r="V342" s="58">
        <f t="shared" si="60"/>
        <v>-255.03969999999998</v>
      </c>
      <c r="W342" s="53">
        <f t="shared" si="61"/>
        <v>0</v>
      </c>
      <c r="X342" s="12">
        <f t="shared" si="62"/>
        <v>45.228699999999989</v>
      </c>
      <c r="Y342" s="12">
        <f t="shared" si="63"/>
        <v>85.739899999999977</v>
      </c>
      <c r="Z342" s="54">
        <f t="shared" si="64"/>
        <v>40.511199999999988</v>
      </c>
      <c r="AA342" s="34">
        <v>51.5</v>
      </c>
      <c r="AB342" s="34">
        <v>51.5</v>
      </c>
      <c r="AC342" s="60">
        <f t="shared" si="65"/>
        <v>0</v>
      </c>
      <c r="AD342">
        <v>3</v>
      </c>
    </row>
    <row r="343" spans="1:30" x14ac:dyDescent="0.25">
      <c r="A343" s="23">
        <v>342</v>
      </c>
      <c r="B343" s="24" t="s">
        <v>349</v>
      </c>
      <c r="C343" s="30">
        <v>143355.07800000001</v>
      </c>
      <c r="D343" s="30">
        <v>441598.56300000002</v>
      </c>
      <c r="E343" s="5">
        <v>939.45</v>
      </c>
      <c r="F343" s="12">
        <f t="shared" si="55"/>
        <v>939450</v>
      </c>
      <c r="G343" s="38">
        <v>1.90455</v>
      </c>
      <c r="H343" s="38">
        <v>2.714772</v>
      </c>
      <c r="I343" s="27">
        <f t="shared" si="56"/>
        <v>190.45499999999998</v>
      </c>
      <c r="J343" s="27">
        <f t="shared" si="56"/>
        <v>271.47719999999998</v>
      </c>
      <c r="K343" s="34">
        <v>146</v>
      </c>
      <c r="L343" s="34">
        <v>146</v>
      </c>
      <c r="M343" s="34">
        <f t="shared" si="57"/>
        <v>0</v>
      </c>
      <c r="N343" s="30">
        <v>168.13509999999999</v>
      </c>
      <c r="O343" s="30">
        <v>179.2388</v>
      </c>
      <c r="P343" s="27">
        <f t="shared" si="58"/>
        <v>11.103700000000003</v>
      </c>
      <c r="Q343" s="42">
        <v>4.6474960000000003</v>
      </c>
      <c r="R343" s="42">
        <v>5.4577179999999998</v>
      </c>
      <c r="S343" s="10">
        <v>1.4772749999999999</v>
      </c>
      <c r="T343" s="10">
        <v>1.6499280000000001</v>
      </c>
      <c r="U343" s="58">
        <f t="shared" si="59"/>
        <v>-274.29460000000006</v>
      </c>
      <c r="V343" s="58">
        <f t="shared" si="60"/>
        <v>-274.2946</v>
      </c>
      <c r="W343" s="53">
        <f t="shared" si="61"/>
        <v>0</v>
      </c>
      <c r="X343" s="12">
        <f t="shared" si="62"/>
        <v>42.727500000000006</v>
      </c>
      <c r="Y343" s="12">
        <f t="shared" si="63"/>
        <v>106.48439999999999</v>
      </c>
      <c r="Z343" s="54">
        <f t="shared" si="64"/>
        <v>63.756899999999987</v>
      </c>
      <c r="AA343" s="34">
        <v>51.5</v>
      </c>
      <c r="AB343" s="34">
        <v>51.5</v>
      </c>
      <c r="AC343" s="60">
        <f t="shared" si="65"/>
        <v>0</v>
      </c>
      <c r="AD343">
        <v>3</v>
      </c>
    </row>
    <row r="344" spans="1:30" x14ac:dyDescent="0.25">
      <c r="A344" s="23">
        <v>343</v>
      </c>
      <c r="B344" s="24" t="s">
        <v>350</v>
      </c>
      <c r="C344" s="30">
        <v>142948.141</v>
      </c>
      <c r="D344" s="30">
        <v>441326.375</v>
      </c>
      <c r="E344" s="5">
        <v>939.95</v>
      </c>
      <c r="F344" s="12">
        <f t="shared" si="55"/>
        <v>939950</v>
      </c>
      <c r="G344" s="38">
        <v>1.904528</v>
      </c>
      <c r="H344" s="38">
        <v>2.7147480000000002</v>
      </c>
      <c r="I344" s="27">
        <f t="shared" si="56"/>
        <v>190.4528</v>
      </c>
      <c r="J344" s="27">
        <f t="shared" si="56"/>
        <v>271.47480000000002</v>
      </c>
      <c r="K344" s="34">
        <v>143</v>
      </c>
      <c r="L344" s="34">
        <v>143</v>
      </c>
      <c r="M344" s="34">
        <f t="shared" si="57"/>
        <v>0</v>
      </c>
      <c r="N344" s="30">
        <v>169.86060000000001</v>
      </c>
      <c r="O344" s="30">
        <v>176.65190000000001</v>
      </c>
      <c r="P344" s="27">
        <f t="shared" si="58"/>
        <v>6.7913000000000068</v>
      </c>
      <c r="Q344" s="42">
        <v>4.7831299999999999</v>
      </c>
      <c r="R344" s="42">
        <v>5.5933489999999999</v>
      </c>
      <c r="S344" s="10">
        <v>1.602266</v>
      </c>
      <c r="T344" s="10">
        <v>2.0073729999999999</v>
      </c>
      <c r="U344" s="58">
        <f t="shared" si="59"/>
        <v>-287.86019999999996</v>
      </c>
      <c r="V344" s="58">
        <f t="shared" si="60"/>
        <v>-287.86009999999999</v>
      </c>
      <c r="W344" s="53">
        <f t="shared" si="61"/>
        <v>-9.9999999974897946E-5</v>
      </c>
      <c r="X344" s="12">
        <f t="shared" si="62"/>
        <v>30.226200000000002</v>
      </c>
      <c r="Y344" s="12">
        <f t="shared" si="63"/>
        <v>70.737500000000026</v>
      </c>
      <c r="Z344" s="54">
        <f t="shared" si="64"/>
        <v>40.51130000000002</v>
      </c>
      <c r="AA344" s="34">
        <v>51.5</v>
      </c>
      <c r="AB344" s="34">
        <v>51.5</v>
      </c>
      <c r="AC344" s="60">
        <f t="shared" si="65"/>
        <v>0</v>
      </c>
      <c r="AD344">
        <v>3</v>
      </c>
    </row>
    <row r="345" spans="1:30" x14ac:dyDescent="0.25">
      <c r="A345" s="23">
        <v>344</v>
      </c>
      <c r="B345" s="24" t="s">
        <v>351</v>
      </c>
      <c r="C345" s="30">
        <v>142466.45300000001</v>
      </c>
      <c r="D345" s="30">
        <v>441242</v>
      </c>
      <c r="E345" s="5">
        <v>940.44</v>
      </c>
      <c r="F345" s="12">
        <f t="shared" si="55"/>
        <v>940440</v>
      </c>
      <c r="G345" s="38">
        <v>1.9045080000000001</v>
      </c>
      <c r="H345" s="38">
        <v>2.7147250000000001</v>
      </c>
      <c r="I345" s="27">
        <f t="shared" si="56"/>
        <v>190.45080000000002</v>
      </c>
      <c r="J345" s="27">
        <f t="shared" si="56"/>
        <v>271.47250000000003</v>
      </c>
      <c r="K345" s="34">
        <v>152</v>
      </c>
      <c r="L345" s="34">
        <v>152</v>
      </c>
      <c r="M345" s="34">
        <f t="shared" si="57"/>
        <v>0</v>
      </c>
      <c r="N345" s="30">
        <v>183.078</v>
      </c>
      <c r="O345" s="30">
        <v>194.98089999999999</v>
      </c>
      <c r="P345" s="27">
        <f t="shared" si="58"/>
        <v>11.902899999999988</v>
      </c>
      <c r="Q345" s="42">
        <v>4.648028</v>
      </c>
      <c r="R345" s="42">
        <v>5.4582459999999999</v>
      </c>
      <c r="S345" s="10">
        <v>1.184512</v>
      </c>
      <c r="T345" s="10">
        <v>1.5755300000000001</v>
      </c>
      <c r="U345" s="58">
        <f t="shared" si="59"/>
        <v>-274.35200000000003</v>
      </c>
      <c r="V345" s="58">
        <f t="shared" si="60"/>
        <v>-274.35210000000001</v>
      </c>
      <c r="W345" s="53">
        <f t="shared" si="61"/>
        <v>9.9999999974897946E-5</v>
      </c>
      <c r="X345" s="12">
        <f t="shared" si="62"/>
        <v>71.999600000000015</v>
      </c>
      <c r="Y345" s="12">
        <f t="shared" si="63"/>
        <v>113.9195</v>
      </c>
      <c r="Z345" s="54">
        <f t="shared" si="64"/>
        <v>41.919899999999984</v>
      </c>
      <c r="AA345" s="34">
        <v>51.5</v>
      </c>
      <c r="AB345" s="34">
        <v>51.5</v>
      </c>
      <c r="AC345" s="60">
        <f t="shared" si="65"/>
        <v>0</v>
      </c>
      <c r="AD345">
        <v>3</v>
      </c>
    </row>
    <row r="346" spans="1:30" x14ac:dyDescent="0.25">
      <c r="A346" s="23">
        <v>345</v>
      </c>
      <c r="B346" s="24" t="s">
        <v>352</v>
      </c>
      <c r="C346" s="30">
        <v>141985.56299999999</v>
      </c>
      <c r="D346" s="30">
        <v>441348.625</v>
      </c>
      <c r="E346" s="5">
        <v>940.94</v>
      </c>
      <c r="F346" s="12">
        <f t="shared" si="55"/>
        <v>940940</v>
      </c>
      <c r="G346" s="38">
        <v>1.904487</v>
      </c>
      <c r="H346" s="38">
        <v>2.7147019999999999</v>
      </c>
      <c r="I346" s="27">
        <f t="shared" si="56"/>
        <v>190.4487</v>
      </c>
      <c r="J346" s="27">
        <f t="shared" si="56"/>
        <v>271.47019999999998</v>
      </c>
      <c r="K346" s="34">
        <v>152</v>
      </c>
      <c r="L346" s="34">
        <v>152</v>
      </c>
      <c r="M346" s="34">
        <f t="shared" si="57"/>
        <v>0</v>
      </c>
      <c r="N346" s="30">
        <v>183.40199999999999</v>
      </c>
      <c r="O346" s="30">
        <v>191.4248</v>
      </c>
      <c r="P346" s="27">
        <f t="shared" si="58"/>
        <v>8.0228000000000179</v>
      </c>
      <c r="Q346" s="42">
        <v>4.6485659999999998</v>
      </c>
      <c r="R346" s="42">
        <v>5.4587810000000001</v>
      </c>
      <c r="S346" s="10">
        <v>1.437243</v>
      </c>
      <c r="T346" s="10">
        <v>1.87985</v>
      </c>
      <c r="U346" s="58">
        <f t="shared" si="59"/>
        <v>-274.40789999999998</v>
      </c>
      <c r="V346" s="58">
        <f t="shared" si="60"/>
        <v>-274.40790000000004</v>
      </c>
      <c r="W346" s="53">
        <f t="shared" si="61"/>
        <v>0</v>
      </c>
      <c r="X346" s="12">
        <f t="shared" si="62"/>
        <v>46.724400000000003</v>
      </c>
      <c r="Y346" s="12">
        <f t="shared" si="63"/>
        <v>83.485199999999992</v>
      </c>
      <c r="Z346" s="54">
        <f t="shared" si="64"/>
        <v>36.760799999999989</v>
      </c>
      <c r="AA346" s="34">
        <v>51.5</v>
      </c>
      <c r="AB346" s="34">
        <v>51.5</v>
      </c>
      <c r="AC346" s="60">
        <f t="shared" si="65"/>
        <v>0</v>
      </c>
      <c r="AD346">
        <v>3</v>
      </c>
    </row>
    <row r="347" spans="1:30" x14ac:dyDescent="0.25">
      <c r="A347" s="23">
        <v>346</v>
      </c>
      <c r="B347" s="24" t="s">
        <v>353</v>
      </c>
      <c r="C347" s="30">
        <v>141539.375</v>
      </c>
      <c r="D347" s="30">
        <v>441558.84399999998</v>
      </c>
      <c r="E347" s="5">
        <v>941.45</v>
      </c>
      <c r="F347" s="12">
        <f t="shared" si="55"/>
        <v>941450</v>
      </c>
      <c r="G347" s="38">
        <v>1.904469</v>
      </c>
      <c r="H347" s="38">
        <v>2.7146819999999998</v>
      </c>
      <c r="I347" s="27">
        <f t="shared" si="56"/>
        <v>190.4469</v>
      </c>
      <c r="J347" s="27">
        <f t="shared" si="56"/>
        <v>271.46819999999997</v>
      </c>
      <c r="K347" s="34">
        <v>150</v>
      </c>
      <c r="L347" s="34">
        <v>150</v>
      </c>
      <c r="M347" s="34">
        <f t="shared" si="57"/>
        <v>0</v>
      </c>
      <c r="N347" s="30">
        <v>180.828</v>
      </c>
      <c r="O347" s="30">
        <v>191.03540000000001</v>
      </c>
      <c r="P347" s="27">
        <f t="shared" si="58"/>
        <v>10.207400000000007</v>
      </c>
      <c r="Q347" s="42">
        <v>4.9058359999999999</v>
      </c>
      <c r="R347" s="42">
        <v>5.7160479999999998</v>
      </c>
      <c r="S347" s="10">
        <v>1.562948</v>
      </c>
      <c r="T347" s="10">
        <v>1.883615</v>
      </c>
      <c r="U347" s="58">
        <f t="shared" si="59"/>
        <v>-300.13670000000002</v>
      </c>
      <c r="V347" s="58">
        <f t="shared" si="60"/>
        <v>-300.13659999999999</v>
      </c>
      <c r="W347" s="53">
        <f t="shared" si="61"/>
        <v>-1.0000000003174137E-4</v>
      </c>
      <c r="X347" s="12">
        <f t="shared" si="62"/>
        <v>34.152099999999997</v>
      </c>
      <c r="Y347" s="12">
        <f t="shared" si="63"/>
        <v>83.106699999999975</v>
      </c>
      <c r="Z347" s="54">
        <f t="shared" si="64"/>
        <v>48.954599999999978</v>
      </c>
      <c r="AA347" s="34">
        <v>51.5</v>
      </c>
      <c r="AB347" s="34">
        <v>51.5</v>
      </c>
      <c r="AC347" s="60">
        <f t="shared" si="65"/>
        <v>0</v>
      </c>
      <c r="AD347">
        <v>3</v>
      </c>
    </row>
    <row r="348" spans="1:30" x14ac:dyDescent="0.25">
      <c r="A348" s="23">
        <v>347</v>
      </c>
      <c r="B348" s="24" t="s">
        <v>354</v>
      </c>
      <c r="C348" s="30">
        <v>141140.06299999999</v>
      </c>
      <c r="D348" s="30">
        <v>441848.875</v>
      </c>
      <c r="E348" s="5">
        <v>941.95</v>
      </c>
      <c r="F348" s="12">
        <f t="shared" si="55"/>
        <v>941950</v>
      </c>
      <c r="G348" s="38">
        <v>1.904452</v>
      </c>
      <c r="H348" s="38">
        <v>2.7146629999999998</v>
      </c>
      <c r="I348" s="27">
        <f t="shared" si="56"/>
        <v>190.4452</v>
      </c>
      <c r="J348" s="27">
        <f t="shared" si="56"/>
        <v>271.46629999999999</v>
      </c>
      <c r="K348" s="34">
        <v>154</v>
      </c>
      <c r="L348" s="34">
        <v>154</v>
      </c>
      <c r="M348" s="34">
        <f t="shared" si="57"/>
        <v>0</v>
      </c>
      <c r="N348" s="30">
        <v>190.57640000000001</v>
      </c>
      <c r="O348" s="30">
        <v>200.27850000000001</v>
      </c>
      <c r="P348" s="27">
        <f t="shared" si="58"/>
        <v>9.7021000000000015</v>
      </c>
      <c r="Q348" s="42">
        <v>4.9017900000000001</v>
      </c>
      <c r="R348" s="42">
        <v>5.7120009999999999</v>
      </c>
      <c r="S348" s="10">
        <v>1.527226</v>
      </c>
      <c r="T348" s="10">
        <v>1.9323319999999999</v>
      </c>
      <c r="U348" s="58">
        <f t="shared" si="59"/>
        <v>-299.73380000000003</v>
      </c>
      <c r="V348" s="58">
        <f t="shared" si="60"/>
        <v>-299.73380000000003</v>
      </c>
      <c r="W348" s="53">
        <f t="shared" si="61"/>
        <v>0</v>
      </c>
      <c r="X348" s="12">
        <f t="shared" si="62"/>
        <v>37.722600000000007</v>
      </c>
      <c r="Y348" s="12">
        <f t="shared" si="63"/>
        <v>78.233099999999993</v>
      </c>
      <c r="Z348" s="54">
        <f t="shared" si="64"/>
        <v>40.510499999999986</v>
      </c>
      <c r="AA348" s="34">
        <v>51.5</v>
      </c>
      <c r="AB348" s="34">
        <v>51.5</v>
      </c>
      <c r="AC348" s="60">
        <f t="shared" si="65"/>
        <v>0</v>
      </c>
      <c r="AD348">
        <v>3</v>
      </c>
    </row>
    <row r="349" spans="1:30" x14ac:dyDescent="0.25">
      <c r="A349" s="23">
        <v>348</v>
      </c>
      <c r="B349" s="24" t="s">
        <v>355</v>
      </c>
      <c r="C349" s="30">
        <v>140752.266</v>
      </c>
      <c r="D349" s="30">
        <v>442154.75</v>
      </c>
      <c r="E349" s="5">
        <v>942.44</v>
      </c>
      <c r="F349" s="12">
        <f t="shared" si="55"/>
        <v>942440</v>
      </c>
      <c r="G349" s="38">
        <v>1.904433</v>
      </c>
      <c r="H349" s="38">
        <v>2.7146409999999999</v>
      </c>
      <c r="I349" s="27">
        <f t="shared" si="56"/>
        <v>190.44329999999999</v>
      </c>
      <c r="J349" s="27">
        <f t="shared" si="56"/>
        <v>271.46409999999997</v>
      </c>
      <c r="K349" s="34">
        <v>154</v>
      </c>
      <c r="L349" s="34">
        <v>154</v>
      </c>
      <c r="M349" s="34">
        <f t="shared" si="57"/>
        <v>0</v>
      </c>
      <c r="N349" s="30">
        <v>185.5909</v>
      </c>
      <c r="O349" s="30">
        <v>199.65700000000001</v>
      </c>
      <c r="P349" s="27">
        <f t="shared" si="58"/>
        <v>14.066100000000006</v>
      </c>
      <c r="Q349" s="42">
        <v>4.8457970000000001</v>
      </c>
      <c r="R349" s="42">
        <v>5.6560050000000004</v>
      </c>
      <c r="S349" s="10">
        <v>1.4075789999999999</v>
      </c>
      <c r="T349" s="10">
        <v>1.6593309999999999</v>
      </c>
      <c r="U349" s="58">
        <f t="shared" si="59"/>
        <v>-294.13639999999998</v>
      </c>
      <c r="V349" s="58">
        <f t="shared" si="60"/>
        <v>-294.13640000000004</v>
      </c>
      <c r="W349" s="53">
        <f t="shared" si="61"/>
        <v>0</v>
      </c>
      <c r="X349" s="12">
        <f t="shared" si="62"/>
        <v>49.685400000000016</v>
      </c>
      <c r="Y349" s="12">
        <f t="shared" si="63"/>
        <v>105.53099999999999</v>
      </c>
      <c r="Z349" s="54">
        <f t="shared" si="64"/>
        <v>55.845599999999976</v>
      </c>
      <c r="AA349" s="34">
        <v>51.5</v>
      </c>
      <c r="AB349" s="34">
        <v>51.5</v>
      </c>
      <c r="AC349" s="60">
        <f t="shared" si="65"/>
        <v>0</v>
      </c>
      <c r="AD349">
        <v>3</v>
      </c>
    </row>
    <row r="350" spans="1:30" x14ac:dyDescent="0.25">
      <c r="A350" s="23">
        <v>349</v>
      </c>
      <c r="B350" s="24" t="s">
        <v>356</v>
      </c>
      <c r="C350" s="30">
        <v>140306.81299999999</v>
      </c>
      <c r="D350" s="30">
        <v>442363.81300000002</v>
      </c>
      <c r="E350" s="5">
        <v>942.94</v>
      </c>
      <c r="F350" s="12">
        <f t="shared" si="55"/>
        <v>942940</v>
      </c>
      <c r="G350" s="38">
        <v>1.9044099999999999</v>
      </c>
      <c r="H350" s="38">
        <v>2.7146159999999999</v>
      </c>
      <c r="I350" s="27">
        <f t="shared" si="56"/>
        <v>190.441</v>
      </c>
      <c r="J350" s="27">
        <f t="shared" si="56"/>
        <v>271.46159999999998</v>
      </c>
      <c r="K350" s="34">
        <v>152</v>
      </c>
      <c r="L350" s="34">
        <v>152</v>
      </c>
      <c r="M350" s="34">
        <f t="shared" si="57"/>
        <v>0</v>
      </c>
      <c r="N350" s="30">
        <v>187.23140000000001</v>
      </c>
      <c r="O350" s="30">
        <v>197.79929999999999</v>
      </c>
      <c r="P350" s="27">
        <f t="shared" si="58"/>
        <v>10.56789999999998</v>
      </c>
      <c r="Q350" s="42">
        <v>4.582141</v>
      </c>
      <c r="R350" s="42">
        <v>5.3923459999999999</v>
      </c>
      <c r="S350" s="10">
        <v>1.551825</v>
      </c>
      <c r="T350" s="10">
        <v>1.910482</v>
      </c>
      <c r="U350" s="58">
        <f t="shared" si="59"/>
        <v>-267.7731</v>
      </c>
      <c r="V350" s="58">
        <f t="shared" si="60"/>
        <v>-267.77299999999997</v>
      </c>
      <c r="W350" s="53">
        <f t="shared" si="61"/>
        <v>-1.0000000003174137E-4</v>
      </c>
      <c r="X350" s="12">
        <f t="shared" si="62"/>
        <v>35.258499999999991</v>
      </c>
      <c r="Y350" s="12">
        <f t="shared" si="63"/>
        <v>80.413399999999996</v>
      </c>
      <c r="Z350" s="54">
        <f t="shared" si="64"/>
        <v>45.154900000000005</v>
      </c>
      <c r="AA350" s="34">
        <v>51.5</v>
      </c>
      <c r="AB350" s="34">
        <v>51.5</v>
      </c>
      <c r="AC350" s="60">
        <f t="shared" si="65"/>
        <v>0</v>
      </c>
      <c r="AD350">
        <v>3</v>
      </c>
    </row>
    <row r="351" spans="1:30" x14ac:dyDescent="0.25">
      <c r="A351" s="23">
        <v>350</v>
      </c>
      <c r="B351" s="24" t="s">
        <v>357</v>
      </c>
      <c r="C351" s="30">
        <v>139819.625</v>
      </c>
      <c r="D351" s="30">
        <v>442440.15600000002</v>
      </c>
      <c r="E351" s="5">
        <v>943.43</v>
      </c>
      <c r="F351" s="12">
        <f t="shared" si="55"/>
        <v>943430</v>
      </c>
      <c r="G351" s="38">
        <v>1.904393</v>
      </c>
      <c r="H351" s="38">
        <v>2.7145969999999999</v>
      </c>
      <c r="I351" s="27">
        <f t="shared" si="56"/>
        <v>190.4393</v>
      </c>
      <c r="J351" s="27">
        <f t="shared" si="56"/>
        <v>271.4597</v>
      </c>
      <c r="K351" s="34">
        <v>154</v>
      </c>
      <c r="L351" s="34">
        <v>154</v>
      </c>
      <c r="M351" s="34">
        <f t="shared" si="57"/>
        <v>0</v>
      </c>
      <c r="N351" s="30">
        <v>196.41569999999999</v>
      </c>
      <c r="O351" s="30">
        <v>208.70140000000001</v>
      </c>
      <c r="P351" s="27">
        <f t="shared" si="58"/>
        <v>12.28570000000002</v>
      </c>
      <c r="Q351" s="42">
        <v>4.7081590000000002</v>
      </c>
      <c r="R351" s="42">
        <v>5.5183629999999999</v>
      </c>
      <c r="S351" s="10">
        <v>1.882196</v>
      </c>
      <c r="T351" s="10">
        <v>2.1679219999999999</v>
      </c>
      <c r="U351" s="58">
        <f t="shared" si="59"/>
        <v>-280.37660000000005</v>
      </c>
      <c r="V351" s="58">
        <f t="shared" si="60"/>
        <v>-280.3766</v>
      </c>
      <c r="W351" s="53">
        <f t="shared" si="61"/>
        <v>0</v>
      </c>
      <c r="X351" s="12">
        <f t="shared" si="62"/>
        <v>2.2197000000000022</v>
      </c>
      <c r="Y351" s="12">
        <f t="shared" si="63"/>
        <v>54.667500000000004</v>
      </c>
      <c r="Z351" s="54">
        <f t="shared" si="64"/>
        <v>52.447800000000001</v>
      </c>
      <c r="AA351" s="34">
        <v>51.5</v>
      </c>
      <c r="AB351" s="34">
        <v>51.5</v>
      </c>
      <c r="AC351" s="60">
        <f t="shared" si="65"/>
        <v>0</v>
      </c>
      <c r="AD351">
        <v>3</v>
      </c>
    </row>
    <row r="352" spans="1:30" x14ac:dyDescent="0.25">
      <c r="A352" s="23">
        <v>351</v>
      </c>
      <c r="B352" s="24" t="s">
        <v>358</v>
      </c>
      <c r="C352" s="30">
        <v>139329.92199999999</v>
      </c>
      <c r="D352" s="30">
        <v>442502.15600000002</v>
      </c>
      <c r="E352" s="5">
        <v>943.92</v>
      </c>
      <c r="F352" s="12">
        <f t="shared" si="55"/>
        <v>943920</v>
      </c>
      <c r="G352" s="38">
        <v>1.9043749999999999</v>
      </c>
      <c r="H352" s="38">
        <v>2.7145760000000001</v>
      </c>
      <c r="I352" s="27">
        <f t="shared" si="56"/>
        <v>190.4375</v>
      </c>
      <c r="J352" s="27">
        <f t="shared" si="56"/>
        <v>271.45760000000001</v>
      </c>
      <c r="K352" s="34">
        <v>154</v>
      </c>
      <c r="L352" s="34">
        <v>154</v>
      </c>
      <c r="M352" s="34">
        <f t="shared" si="57"/>
        <v>0</v>
      </c>
      <c r="N352" s="30">
        <v>182.14920000000001</v>
      </c>
      <c r="O352" s="30">
        <v>189.2234</v>
      </c>
      <c r="P352" s="27">
        <f t="shared" si="58"/>
        <v>7.0741999999999905</v>
      </c>
      <c r="Q352" s="42">
        <v>4.9423300000000001</v>
      </c>
      <c r="R352" s="42">
        <v>5.7525310000000003</v>
      </c>
      <c r="S352" s="10">
        <v>1.5921860000000001</v>
      </c>
      <c r="T352" s="10">
        <v>2.0011640000000002</v>
      </c>
      <c r="U352" s="58">
        <f t="shared" si="59"/>
        <v>-303.7955</v>
      </c>
      <c r="V352" s="58">
        <f t="shared" si="60"/>
        <v>-303.7955</v>
      </c>
      <c r="W352" s="53">
        <f t="shared" si="61"/>
        <v>0</v>
      </c>
      <c r="X352" s="12">
        <f t="shared" si="62"/>
        <v>31.218899999999984</v>
      </c>
      <c r="Y352" s="12">
        <f t="shared" si="63"/>
        <v>71.341199999999986</v>
      </c>
      <c r="Z352" s="54">
        <f t="shared" si="64"/>
        <v>40.122300000000003</v>
      </c>
      <c r="AA352" s="34">
        <v>51.5</v>
      </c>
      <c r="AB352" s="34">
        <v>51.5</v>
      </c>
      <c r="AC352" s="60">
        <f t="shared" si="65"/>
        <v>0</v>
      </c>
      <c r="AD352">
        <v>3</v>
      </c>
    </row>
    <row r="353" spans="1:30" x14ac:dyDescent="0.25">
      <c r="A353" s="23">
        <v>352</v>
      </c>
      <c r="B353" s="24" t="s">
        <v>359</v>
      </c>
      <c r="C353" s="30">
        <v>138884.766</v>
      </c>
      <c r="D353" s="30">
        <v>442709.15600000002</v>
      </c>
      <c r="E353" s="5">
        <v>944.41</v>
      </c>
      <c r="F353" s="12">
        <f t="shared" si="55"/>
        <v>944410</v>
      </c>
      <c r="G353" s="38">
        <v>1.9043620000000001</v>
      </c>
      <c r="H353" s="38">
        <v>2.7145589999999999</v>
      </c>
      <c r="I353" s="27">
        <f t="shared" si="56"/>
        <v>190.43620000000001</v>
      </c>
      <c r="J353" s="27">
        <f t="shared" si="56"/>
        <v>271.45589999999999</v>
      </c>
      <c r="K353" s="34">
        <v>144</v>
      </c>
      <c r="L353" s="34">
        <v>144</v>
      </c>
      <c r="M353" s="34">
        <f t="shared" si="57"/>
        <v>0</v>
      </c>
      <c r="N353" s="30">
        <v>156.30539999999999</v>
      </c>
      <c r="O353" s="30">
        <v>169.49350000000001</v>
      </c>
      <c r="P353" s="27">
        <f t="shared" si="58"/>
        <v>13.18810000000002</v>
      </c>
      <c r="Q353" s="42">
        <v>5.6872439999999997</v>
      </c>
      <c r="R353" s="42">
        <v>6.4974410000000002</v>
      </c>
      <c r="S353" s="10">
        <v>0.8471767</v>
      </c>
      <c r="T353" s="10">
        <v>1.0055510000000001</v>
      </c>
      <c r="U353" s="58">
        <f t="shared" si="59"/>
        <v>-378.28819999999996</v>
      </c>
      <c r="V353" s="58">
        <f t="shared" si="60"/>
        <v>-378.28820000000002</v>
      </c>
      <c r="W353" s="53">
        <f t="shared" si="61"/>
        <v>0</v>
      </c>
      <c r="X353" s="12">
        <f t="shared" si="62"/>
        <v>105.71853</v>
      </c>
      <c r="Y353" s="12">
        <f t="shared" si="63"/>
        <v>170.90079999999998</v>
      </c>
      <c r="Z353" s="54">
        <f t="shared" si="64"/>
        <v>65.182269999999974</v>
      </c>
      <c r="AA353" s="34">
        <v>51.5</v>
      </c>
      <c r="AB353" s="34">
        <v>51.5</v>
      </c>
      <c r="AC353" s="60">
        <f t="shared" si="65"/>
        <v>0</v>
      </c>
      <c r="AD353">
        <v>3</v>
      </c>
    </row>
    <row r="354" spans="1:30" x14ac:dyDescent="0.25">
      <c r="A354" s="23">
        <v>353</v>
      </c>
      <c r="B354" s="24" t="s">
        <v>360</v>
      </c>
      <c r="C354" s="30">
        <v>138551.40599999999</v>
      </c>
      <c r="D354" s="30">
        <v>443069.53100000002</v>
      </c>
      <c r="E354" s="5">
        <v>944.9</v>
      </c>
      <c r="F354" s="12">
        <f t="shared" si="55"/>
        <v>944900</v>
      </c>
      <c r="G354" s="38">
        <v>1.9043509999999999</v>
      </c>
      <c r="H354" s="38">
        <v>2.7145459999999999</v>
      </c>
      <c r="I354" s="27">
        <f t="shared" si="56"/>
        <v>190.43509999999998</v>
      </c>
      <c r="J354" s="27">
        <f t="shared" si="56"/>
        <v>271.45459999999997</v>
      </c>
      <c r="K354" s="34">
        <v>141</v>
      </c>
      <c r="L354" s="34">
        <v>141</v>
      </c>
      <c r="M354" s="34">
        <f t="shared" si="57"/>
        <v>0</v>
      </c>
      <c r="N354" s="30">
        <v>167.3861</v>
      </c>
      <c r="O354" s="30">
        <v>172.2473</v>
      </c>
      <c r="P354" s="27">
        <f t="shared" si="58"/>
        <v>4.8611999999999966</v>
      </c>
      <c r="Q354" s="42">
        <v>6.0039610000000003</v>
      </c>
      <c r="R354" s="42">
        <v>6.8141559999999997</v>
      </c>
      <c r="S354" s="10">
        <v>1.4409339999999999</v>
      </c>
      <c r="T354" s="10">
        <v>1.9639409999999999</v>
      </c>
      <c r="U354" s="58">
        <f t="shared" si="59"/>
        <v>-409.96100000000001</v>
      </c>
      <c r="V354" s="58">
        <f t="shared" si="60"/>
        <v>-409.96100000000001</v>
      </c>
      <c r="W354" s="53">
        <f t="shared" si="61"/>
        <v>0</v>
      </c>
      <c r="X354" s="12">
        <f t="shared" si="62"/>
        <v>46.341699999999996</v>
      </c>
      <c r="Y354" s="12">
        <f t="shared" si="63"/>
        <v>75.06049999999999</v>
      </c>
      <c r="Z354" s="54">
        <f t="shared" si="64"/>
        <v>28.718799999999995</v>
      </c>
      <c r="AA354" s="34">
        <v>51.5</v>
      </c>
      <c r="AB354" s="34">
        <v>51.5</v>
      </c>
      <c r="AC354" s="60">
        <f t="shared" si="65"/>
        <v>0</v>
      </c>
      <c r="AD354">
        <v>3</v>
      </c>
    </row>
    <row r="355" spans="1:30" x14ac:dyDescent="0.25">
      <c r="A355" s="23">
        <v>354</v>
      </c>
      <c r="B355" s="24" t="s">
        <v>361</v>
      </c>
      <c r="C355" s="30">
        <v>138329.54699999999</v>
      </c>
      <c r="D355" s="30">
        <v>443510.75</v>
      </c>
      <c r="E355" s="5">
        <v>945.4</v>
      </c>
      <c r="F355" s="12">
        <f t="shared" si="55"/>
        <v>945400</v>
      </c>
      <c r="G355" s="38">
        <v>1.9043350000000001</v>
      </c>
      <c r="H355" s="38">
        <v>2.7145260000000002</v>
      </c>
      <c r="I355" s="27">
        <f t="shared" si="56"/>
        <v>190.43350000000001</v>
      </c>
      <c r="J355" s="27">
        <f t="shared" si="56"/>
        <v>271.45260000000002</v>
      </c>
      <c r="K355" s="34">
        <v>143</v>
      </c>
      <c r="L355" s="34">
        <v>143</v>
      </c>
      <c r="M355" s="34">
        <f t="shared" si="57"/>
        <v>0</v>
      </c>
      <c r="N355" s="30">
        <v>152.52950000000001</v>
      </c>
      <c r="O355" s="30">
        <v>159.45070000000001</v>
      </c>
      <c r="P355" s="27">
        <f t="shared" si="58"/>
        <v>6.9211999999999989</v>
      </c>
      <c r="Q355" s="42">
        <v>5.6544049999999997</v>
      </c>
      <c r="R355" s="42">
        <v>6.4645960000000002</v>
      </c>
      <c r="S355" s="10">
        <v>0.64256829999999998</v>
      </c>
      <c r="T355" s="10">
        <v>1.011981</v>
      </c>
      <c r="U355" s="58">
        <f t="shared" si="59"/>
        <v>-375.00699999999995</v>
      </c>
      <c r="V355" s="58">
        <f t="shared" si="60"/>
        <v>-375.00700000000001</v>
      </c>
      <c r="W355" s="53">
        <f t="shared" si="61"/>
        <v>0</v>
      </c>
      <c r="X355" s="12">
        <f t="shared" si="62"/>
        <v>126.17667000000002</v>
      </c>
      <c r="Y355" s="12">
        <f t="shared" si="63"/>
        <v>170.25450000000001</v>
      </c>
      <c r="Z355" s="54">
        <f t="shared" si="64"/>
        <v>44.077829999999992</v>
      </c>
      <c r="AA355" s="34">
        <v>51.5</v>
      </c>
      <c r="AB355" s="34">
        <v>51.5</v>
      </c>
      <c r="AC355" s="60">
        <f t="shared" si="65"/>
        <v>0</v>
      </c>
      <c r="AD355">
        <v>3</v>
      </c>
    </row>
    <row r="356" spans="1:30" x14ac:dyDescent="0.25">
      <c r="A356" s="23">
        <v>355</v>
      </c>
      <c r="B356" s="24" t="s">
        <v>362</v>
      </c>
      <c r="C356" s="30">
        <v>138090.32800000001</v>
      </c>
      <c r="D356" s="30">
        <v>443942.93800000002</v>
      </c>
      <c r="E356" s="5">
        <v>945.89</v>
      </c>
      <c r="F356" s="12">
        <f t="shared" si="55"/>
        <v>945890</v>
      </c>
      <c r="G356" s="38">
        <v>1.9043239999999999</v>
      </c>
      <c r="H356" s="38">
        <v>2.7145130000000002</v>
      </c>
      <c r="I356" s="27">
        <f t="shared" si="56"/>
        <v>190.4324</v>
      </c>
      <c r="J356" s="27">
        <f t="shared" si="56"/>
        <v>271.4513</v>
      </c>
      <c r="K356" s="34">
        <v>142</v>
      </c>
      <c r="L356" s="34">
        <v>142</v>
      </c>
      <c r="M356" s="34">
        <f t="shared" si="57"/>
        <v>0</v>
      </c>
      <c r="N356" s="30">
        <v>170.1446</v>
      </c>
      <c r="O356" s="30">
        <v>185.06139999999999</v>
      </c>
      <c r="P356" s="27">
        <f t="shared" si="58"/>
        <v>14.916799999999995</v>
      </c>
      <c r="Q356" s="42">
        <v>5.8985139999999996</v>
      </c>
      <c r="R356" s="42">
        <v>6.7087029999999999</v>
      </c>
      <c r="S356" s="10">
        <v>0.77827729999999995</v>
      </c>
      <c r="T356" s="10">
        <v>1.1785350000000001</v>
      </c>
      <c r="U356" s="58">
        <f t="shared" si="59"/>
        <v>-399.41899999999998</v>
      </c>
      <c r="V356" s="58">
        <f t="shared" si="60"/>
        <v>-399.41899999999998</v>
      </c>
      <c r="W356" s="53">
        <f t="shared" si="61"/>
        <v>0</v>
      </c>
      <c r="X356" s="12">
        <f t="shared" si="62"/>
        <v>112.60466999999998</v>
      </c>
      <c r="Y356" s="12">
        <f t="shared" si="63"/>
        <v>153.59780000000001</v>
      </c>
      <c r="Z356" s="54">
        <f t="shared" si="64"/>
        <v>40.993130000000022</v>
      </c>
      <c r="AA356" s="34">
        <v>51.5</v>
      </c>
      <c r="AB356" s="34">
        <v>51.5</v>
      </c>
      <c r="AC356" s="60">
        <f t="shared" si="65"/>
        <v>0</v>
      </c>
      <c r="AD356">
        <v>3</v>
      </c>
    </row>
    <row r="357" spans="1:30" x14ac:dyDescent="0.25">
      <c r="A357" s="23">
        <v>356</v>
      </c>
      <c r="B357" s="24" t="s">
        <v>363</v>
      </c>
      <c r="C357" s="30">
        <v>137839.59400000001</v>
      </c>
      <c r="D357" s="30">
        <v>444368.625</v>
      </c>
      <c r="E357" s="5">
        <v>946.38</v>
      </c>
      <c r="F357" s="12">
        <f t="shared" si="55"/>
        <v>946380</v>
      </c>
      <c r="G357" s="38">
        <v>1.9043099999999999</v>
      </c>
      <c r="H357" s="38">
        <v>2.7144940000000002</v>
      </c>
      <c r="I357" s="27">
        <f t="shared" si="56"/>
        <v>190.43099999999998</v>
      </c>
      <c r="J357" s="27">
        <f t="shared" si="56"/>
        <v>271.44940000000003</v>
      </c>
      <c r="K357" s="34">
        <v>139</v>
      </c>
      <c r="L357" s="34">
        <v>139</v>
      </c>
      <c r="M357" s="34">
        <f t="shared" si="57"/>
        <v>0</v>
      </c>
      <c r="N357" s="30">
        <v>145.12139999999999</v>
      </c>
      <c r="O357" s="30">
        <v>151.0384</v>
      </c>
      <c r="P357" s="27">
        <f t="shared" si="58"/>
        <v>5.9170000000000016</v>
      </c>
      <c r="Q357" s="42">
        <v>5.9236620000000002</v>
      </c>
      <c r="R357" s="42">
        <v>6.7338459999999998</v>
      </c>
      <c r="S357" s="10">
        <v>0.56711120000000004</v>
      </c>
      <c r="T357" s="10">
        <v>0.89944749999999996</v>
      </c>
      <c r="U357" s="58">
        <f t="shared" si="59"/>
        <v>-401.93520000000007</v>
      </c>
      <c r="V357" s="58">
        <f t="shared" si="60"/>
        <v>-401.93519999999995</v>
      </c>
      <c r="W357" s="53">
        <f t="shared" si="61"/>
        <v>0</v>
      </c>
      <c r="X357" s="12">
        <f t="shared" si="62"/>
        <v>133.71987999999999</v>
      </c>
      <c r="Y357" s="12">
        <f t="shared" si="63"/>
        <v>181.50465000000003</v>
      </c>
      <c r="Z357" s="54">
        <f t="shared" si="64"/>
        <v>47.784770000000037</v>
      </c>
      <c r="AA357" s="34">
        <v>51.5</v>
      </c>
      <c r="AB357" s="34">
        <v>51.5</v>
      </c>
      <c r="AC357" s="60">
        <f t="shared" si="65"/>
        <v>0</v>
      </c>
      <c r="AD357">
        <v>3</v>
      </c>
    </row>
    <row r="358" spans="1:30" x14ac:dyDescent="0.25">
      <c r="A358" s="23">
        <v>357</v>
      </c>
      <c r="B358" s="24" t="s">
        <v>364</v>
      </c>
      <c r="C358" s="30">
        <v>137574.20300000001</v>
      </c>
      <c r="D358" s="30">
        <v>444785.28100000002</v>
      </c>
      <c r="E358" s="5">
        <v>946.87</v>
      </c>
      <c r="F358" s="12">
        <f t="shared" si="55"/>
        <v>946870</v>
      </c>
      <c r="G358" s="38">
        <v>1.9042939999999999</v>
      </c>
      <c r="H358" s="38">
        <v>2.7144729999999999</v>
      </c>
      <c r="I358" s="27">
        <f t="shared" si="56"/>
        <v>190.42939999999999</v>
      </c>
      <c r="J358" s="27">
        <f t="shared" si="56"/>
        <v>271.44729999999998</v>
      </c>
      <c r="K358" s="34">
        <v>131.9238</v>
      </c>
      <c r="L358" s="34">
        <v>132.5865</v>
      </c>
      <c r="M358" s="34">
        <f t="shared" si="57"/>
        <v>-0.66270000000000095</v>
      </c>
      <c r="N358" s="30">
        <v>131.9238</v>
      </c>
      <c r="O358" s="30">
        <v>132.5865</v>
      </c>
      <c r="P358" s="27">
        <f t="shared" si="58"/>
        <v>0.66270000000000095</v>
      </c>
      <c r="Q358" s="42">
        <v>5.9742389999999999</v>
      </c>
      <c r="R358" s="42">
        <v>6.7525320000000004</v>
      </c>
      <c r="S358" s="10">
        <v>0</v>
      </c>
      <c r="T358" s="10">
        <v>0</v>
      </c>
      <c r="U358" s="58">
        <f t="shared" si="59"/>
        <v>-406.99449999999996</v>
      </c>
      <c r="V358" s="58">
        <f t="shared" si="60"/>
        <v>-403.80590000000007</v>
      </c>
      <c r="W358" s="53">
        <f t="shared" si="61"/>
        <v>-3.1885999999998944</v>
      </c>
      <c r="X358" s="12">
        <f t="shared" si="62"/>
        <v>190.42939999999999</v>
      </c>
      <c r="Y358" s="12">
        <f t="shared" si="63"/>
        <v>271.44729999999998</v>
      </c>
      <c r="Z358" s="54">
        <f t="shared" si="64"/>
        <v>81.017899999999997</v>
      </c>
      <c r="AA358" s="34">
        <v>51.5</v>
      </c>
      <c r="AB358" s="34">
        <v>51.5</v>
      </c>
      <c r="AC358" s="60">
        <f t="shared" si="65"/>
        <v>0</v>
      </c>
      <c r="AD358">
        <v>3</v>
      </c>
    </row>
    <row r="359" spans="1:30" x14ac:dyDescent="0.25">
      <c r="A359" s="23">
        <v>358</v>
      </c>
      <c r="B359" s="24" t="s">
        <v>365</v>
      </c>
      <c r="C359" s="30">
        <v>137573.641</v>
      </c>
      <c r="D359" s="30">
        <v>444786.125</v>
      </c>
      <c r="E359" s="5">
        <v>946.87099999999987</v>
      </c>
      <c r="F359" s="12">
        <f t="shared" si="55"/>
        <v>946870.99999999988</v>
      </c>
      <c r="G359" s="38">
        <v>0.94556799999999996</v>
      </c>
      <c r="H359" s="38">
        <v>0.94602280000000005</v>
      </c>
      <c r="I359" s="27">
        <f t="shared" si="56"/>
        <v>94.556799999999996</v>
      </c>
      <c r="J359" s="27">
        <f t="shared" si="56"/>
        <v>94.602280000000007</v>
      </c>
      <c r="K359" s="34">
        <v>131</v>
      </c>
      <c r="L359" s="34">
        <v>131</v>
      </c>
      <c r="M359" s="34">
        <f t="shared" si="57"/>
        <v>0</v>
      </c>
      <c r="N359" s="30">
        <v>132.0677</v>
      </c>
      <c r="O359" s="30">
        <v>132.06800000000001</v>
      </c>
      <c r="P359" s="27">
        <f t="shared" si="58"/>
        <v>3.0000000000995897E-4</v>
      </c>
      <c r="Q359" s="42">
        <v>5.3599949999999996</v>
      </c>
      <c r="R359" s="42">
        <v>5.3604500000000002</v>
      </c>
      <c r="S359" s="10">
        <v>0.79280879999999998</v>
      </c>
      <c r="T359" s="10">
        <v>0.79303939999999995</v>
      </c>
      <c r="U359" s="58">
        <f t="shared" si="59"/>
        <v>-441.4427</v>
      </c>
      <c r="V359" s="58">
        <f t="shared" si="60"/>
        <v>-441.44272000000007</v>
      </c>
      <c r="W359" s="53">
        <f t="shared" si="61"/>
        <v>2.0000000063191692E-5</v>
      </c>
      <c r="X359" s="12">
        <f t="shared" si="62"/>
        <v>15.275919999999999</v>
      </c>
      <c r="Y359" s="12">
        <f t="shared" si="63"/>
        <v>15.29834000000001</v>
      </c>
      <c r="Z359" s="54">
        <f t="shared" si="64"/>
        <v>2.2420000000010987E-2</v>
      </c>
      <c r="AA359" s="34">
        <v>50</v>
      </c>
      <c r="AB359" s="34">
        <v>49.633749999999999</v>
      </c>
      <c r="AC359" s="60">
        <f t="shared" si="65"/>
        <v>0.36625000000000085</v>
      </c>
      <c r="AD359">
        <v>3</v>
      </c>
    </row>
    <row r="360" spans="1:30" x14ac:dyDescent="0.25">
      <c r="A360" s="25">
        <v>359</v>
      </c>
      <c r="B360" s="26" t="s">
        <v>366</v>
      </c>
      <c r="C360" s="31">
        <v>137273.46900000001</v>
      </c>
      <c r="D360" s="31">
        <v>445176.5</v>
      </c>
      <c r="E360" s="6">
        <v>947.35990000000004</v>
      </c>
      <c r="F360" s="14">
        <f t="shared" si="55"/>
        <v>947359.9</v>
      </c>
      <c r="G360" s="41">
        <v>0.94554680000000002</v>
      </c>
      <c r="H360" s="39">
        <v>0.94598309999999997</v>
      </c>
      <c r="I360" s="29">
        <f t="shared" si="56"/>
        <v>94.554680000000005</v>
      </c>
      <c r="J360" s="28">
        <f t="shared" si="56"/>
        <v>94.598309999999998</v>
      </c>
      <c r="K360" s="36">
        <v>127</v>
      </c>
      <c r="L360" s="36">
        <v>127</v>
      </c>
      <c r="M360" s="36">
        <f t="shared" si="57"/>
        <v>0</v>
      </c>
      <c r="N360" s="31">
        <v>133.75129999999999</v>
      </c>
      <c r="O360" s="31">
        <v>133.75229999999999</v>
      </c>
      <c r="P360" s="28">
        <f t="shared" si="58"/>
        <v>1.0000000000047748E-3</v>
      </c>
      <c r="Q360" s="43">
        <v>5.4724760000000003</v>
      </c>
      <c r="R360" s="43">
        <v>5.472912</v>
      </c>
      <c r="S360" s="11">
        <v>1.4627699999999999</v>
      </c>
      <c r="T360" s="11">
        <v>1.462995</v>
      </c>
      <c r="U360" s="58">
        <f t="shared" si="59"/>
        <v>-452.69292000000007</v>
      </c>
      <c r="V360" s="58">
        <f t="shared" si="60"/>
        <v>-452.69288999999998</v>
      </c>
      <c r="W360" s="45">
        <f t="shared" si="61"/>
        <v>-3.0000000094787538E-5</v>
      </c>
      <c r="X360" s="12">
        <f t="shared" si="62"/>
        <v>-51.722319999999989</v>
      </c>
      <c r="Y360" s="12">
        <f t="shared" si="63"/>
        <v>-51.701190000000011</v>
      </c>
      <c r="Z360" s="55">
        <f t="shared" si="64"/>
        <v>2.1129999999978111E-2</v>
      </c>
      <c r="AA360" s="36">
        <v>50</v>
      </c>
      <c r="AB360" s="36">
        <v>49.633740000000003</v>
      </c>
      <c r="AC360" s="60">
        <f t="shared" si="65"/>
        <v>0.36625999999999692</v>
      </c>
      <c r="AD360">
        <v>3</v>
      </c>
    </row>
    <row r="361" spans="1:30" x14ac:dyDescent="0.25">
      <c r="A361" s="23">
        <v>360</v>
      </c>
      <c r="B361" s="24" t="s">
        <v>367</v>
      </c>
      <c r="C361" s="66">
        <v>137273.46900000001</v>
      </c>
      <c r="D361" s="66">
        <v>445176.5</v>
      </c>
      <c r="E361" s="5">
        <v>947.36</v>
      </c>
      <c r="F361" s="12">
        <f t="shared" si="55"/>
        <v>947360</v>
      </c>
      <c r="G361" s="38">
        <v>0.94554680000000002</v>
      </c>
      <c r="H361" s="38">
        <v>0.94598309999999997</v>
      </c>
      <c r="I361" s="27">
        <f t="shared" si="56"/>
        <v>94.554680000000005</v>
      </c>
      <c r="J361" s="27">
        <f t="shared" si="56"/>
        <v>94.598309999999998</v>
      </c>
      <c r="K361" s="34">
        <v>127</v>
      </c>
      <c r="L361" s="34">
        <v>127</v>
      </c>
      <c r="M361" s="34">
        <f t="shared" si="57"/>
        <v>0</v>
      </c>
      <c r="N361" s="30">
        <v>133.75129999999999</v>
      </c>
      <c r="O361" s="30">
        <v>133.75229999999999</v>
      </c>
      <c r="P361" s="27">
        <f t="shared" si="58"/>
        <v>1.0000000000047748E-3</v>
      </c>
      <c r="Q361" s="42">
        <v>5.4724760000000003</v>
      </c>
      <c r="R361" s="42">
        <v>5.472912</v>
      </c>
      <c r="S361" s="10">
        <v>1.4627699999999999</v>
      </c>
      <c r="T361" s="10">
        <v>1.462995</v>
      </c>
      <c r="U361" s="58">
        <f t="shared" si="59"/>
        <v>-452.69292000000007</v>
      </c>
      <c r="V361" s="58">
        <f t="shared" si="60"/>
        <v>-452.69288999999998</v>
      </c>
      <c r="W361" s="53">
        <f t="shared" si="61"/>
        <v>-3.0000000094787538E-5</v>
      </c>
      <c r="X361" s="12">
        <f t="shared" si="62"/>
        <v>-51.722319999999989</v>
      </c>
      <c r="Y361" s="12">
        <f t="shared" si="63"/>
        <v>-51.701190000000011</v>
      </c>
      <c r="Z361" s="54">
        <f t="shared" si="64"/>
        <v>2.1129999999978111E-2</v>
      </c>
      <c r="AA361" s="59">
        <v>50</v>
      </c>
      <c r="AB361" s="59">
        <v>50.75517</v>
      </c>
      <c r="AC361" s="60">
        <f t="shared" si="65"/>
        <v>-0.75516999999999967</v>
      </c>
      <c r="AD361">
        <v>3</v>
      </c>
    </row>
    <row r="362" spans="1:30" x14ac:dyDescent="0.25">
      <c r="A362" s="23">
        <v>361</v>
      </c>
      <c r="B362" s="24" t="s">
        <v>368</v>
      </c>
      <c r="C362" s="66">
        <v>136920.391</v>
      </c>
      <c r="D362" s="66">
        <v>445532.46899999998</v>
      </c>
      <c r="E362" s="5">
        <v>947.86</v>
      </c>
      <c r="F362" s="12">
        <f t="shared" si="55"/>
        <v>947860</v>
      </c>
      <c r="G362" s="38">
        <v>0.94552659999999999</v>
      </c>
      <c r="H362" s="38">
        <v>0.94594690000000003</v>
      </c>
      <c r="I362" s="27">
        <f t="shared" si="56"/>
        <v>94.552660000000003</v>
      </c>
      <c r="J362" s="27">
        <f t="shared" si="56"/>
        <v>94.59469</v>
      </c>
      <c r="K362" s="34">
        <v>123</v>
      </c>
      <c r="L362" s="34">
        <v>123</v>
      </c>
      <c r="M362" s="34">
        <f t="shared" si="57"/>
        <v>0</v>
      </c>
      <c r="N362" s="30">
        <v>176.4691</v>
      </c>
      <c r="O362" s="30">
        <v>176.4776</v>
      </c>
      <c r="P362" s="27">
        <f t="shared" si="58"/>
        <v>8.4999999999979536E-3</v>
      </c>
      <c r="Q362" s="42">
        <v>5.4938599999999997</v>
      </c>
      <c r="R362" s="42">
        <v>5.4942799999999998</v>
      </c>
      <c r="S362" s="10">
        <v>1.3242350000000001</v>
      </c>
      <c r="T362" s="10">
        <v>1.324444</v>
      </c>
      <c r="U362" s="58">
        <f t="shared" si="59"/>
        <v>-454.83333999999996</v>
      </c>
      <c r="V362" s="58">
        <f t="shared" si="60"/>
        <v>-454.83330999999998</v>
      </c>
      <c r="W362" s="53">
        <f t="shared" si="61"/>
        <v>-2.99999999811007E-5</v>
      </c>
      <c r="X362" s="12">
        <f t="shared" si="62"/>
        <v>-37.870840000000008</v>
      </c>
      <c r="Y362" s="12">
        <f t="shared" si="63"/>
        <v>-37.849709999999995</v>
      </c>
      <c r="Z362" s="54">
        <f t="shared" si="64"/>
        <v>2.1130000000013638E-2</v>
      </c>
      <c r="AA362" s="59">
        <v>50</v>
      </c>
      <c r="AB362" s="59">
        <v>50.75517</v>
      </c>
      <c r="AC362" s="60">
        <f t="shared" si="65"/>
        <v>-0.75516999999999967</v>
      </c>
      <c r="AD362">
        <v>3</v>
      </c>
    </row>
    <row r="363" spans="1:30" x14ac:dyDescent="0.25">
      <c r="A363" s="23">
        <v>362</v>
      </c>
      <c r="B363" s="24" t="s">
        <v>369</v>
      </c>
      <c r="C363" s="66">
        <v>136513.79699999999</v>
      </c>
      <c r="D363" s="66">
        <v>445824.65600000002</v>
      </c>
      <c r="E363" s="5">
        <v>948.36</v>
      </c>
      <c r="F363" s="12">
        <f t="shared" si="55"/>
        <v>948360</v>
      </c>
      <c r="G363" s="38">
        <v>0.94550630000000002</v>
      </c>
      <c r="H363" s="38">
        <v>0.94591040000000004</v>
      </c>
      <c r="I363" s="27">
        <f t="shared" si="56"/>
        <v>94.550629999999998</v>
      </c>
      <c r="J363" s="27">
        <f t="shared" si="56"/>
        <v>94.591040000000007</v>
      </c>
      <c r="K363" s="34">
        <v>129</v>
      </c>
      <c r="L363" s="34">
        <v>129</v>
      </c>
      <c r="M363" s="34">
        <f t="shared" si="57"/>
        <v>0</v>
      </c>
      <c r="N363" s="30">
        <v>149.8383</v>
      </c>
      <c r="O363" s="30">
        <v>149.84110000000001</v>
      </c>
      <c r="P363" s="27">
        <f t="shared" si="58"/>
        <v>2.8000000000076852E-3</v>
      </c>
      <c r="Q363" s="42">
        <v>5.4421730000000004</v>
      </c>
      <c r="R363" s="42">
        <v>5.442577</v>
      </c>
      <c r="S363" s="10">
        <v>1.4977529999999999</v>
      </c>
      <c r="T363" s="10">
        <v>1.4979549999999999</v>
      </c>
      <c r="U363" s="58">
        <f t="shared" si="59"/>
        <v>-449.66667000000007</v>
      </c>
      <c r="V363" s="58">
        <f t="shared" si="60"/>
        <v>-449.66666000000004</v>
      </c>
      <c r="W363" s="53">
        <f t="shared" si="61"/>
        <v>-1.0000000031595846E-5</v>
      </c>
      <c r="X363" s="12">
        <f t="shared" si="62"/>
        <v>-55.224669999999989</v>
      </c>
      <c r="Y363" s="12">
        <f t="shared" si="63"/>
        <v>-55.20445999999999</v>
      </c>
      <c r="Z363" s="54">
        <f t="shared" si="64"/>
        <v>2.0209999999998729E-2</v>
      </c>
      <c r="AA363" s="59">
        <v>50</v>
      </c>
      <c r="AB363" s="59">
        <v>50.75517</v>
      </c>
      <c r="AC363" s="60">
        <f t="shared" si="65"/>
        <v>-0.75516999999999967</v>
      </c>
      <c r="AD363">
        <v>3</v>
      </c>
    </row>
    <row r="364" spans="1:30" x14ac:dyDescent="0.25">
      <c r="A364" s="23">
        <v>363</v>
      </c>
      <c r="B364" s="24" t="s">
        <v>370</v>
      </c>
      <c r="C364" s="66">
        <v>136052.20300000001</v>
      </c>
      <c r="D364" s="66">
        <v>446018.46899999998</v>
      </c>
      <c r="E364" s="5">
        <v>948.87</v>
      </c>
      <c r="F364" s="12">
        <f t="shared" si="55"/>
        <v>948870</v>
      </c>
      <c r="G364" s="38">
        <v>0.94548589999999999</v>
      </c>
      <c r="H364" s="38">
        <v>0.94587399999999999</v>
      </c>
      <c r="I364" s="27">
        <f t="shared" si="56"/>
        <v>94.548590000000004</v>
      </c>
      <c r="J364" s="27">
        <f t="shared" si="56"/>
        <v>94.587400000000002</v>
      </c>
      <c r="K364" s="34">
        <v>131</v>
      </c>
      <c r="L364" s="34">
        <v>131</v>
      </c>
      <c r="M364" s="34">
        <f t="shared" si="57"/>
        <v>0</v>
      </c>
      <c r="N364" s="30">
        <v>152.70169999999999</v>
      </c>
      <c r="O364" s="30">
        <v>152.70519999999999</v>
      </c>
      <c r="P364" s="27">
        <f t="shared" si="58"/>
        <v>3.5000000000025011E-3</v>
      </c>
      <c r="Q364" s="42">
        <v>5.4029280000000002</v>
      </c>
      <c r="R364" s="42">
        <v>5.4033160000000002</v>
      </c>
      <c r="S364" s="10">
        <v>1.2127429999999999</v>
      </c>
      <c r="T364" s="10">
        <v>1.2129369999999999</v>
      </c>
      <c r="U364" s="58">
        <f t="shared" si="59"/>
        <v>-445.74420999999995</v>
      </c>
      <c r="V364" s="58">
        <f t="shared" si="60"/>
        <v>-445.74420000000003</v>
      </c>
      <c r="W364" s="53">
        <f t="shared" si="61"/>
        <v>-9.9999999179090082E-6</v>
      </c>
      <c r="X364" s="12">
        <f t="shared" si="62"/>
        <v>-26.725709999999992</v>
      </c>
      <c r="Y364" s="12">
        <f t="shared" si="63"/>
        <v>-26.706299999999995</v>
      </c>
      <c r="Z364" s="54">
        <f t="shared" si="64"/>
        <v>1.9409999999997041E-2</v>
      </c>
      <c r="AA364" s="59">
        <v>50</v>
      </c>
      <c r="AB364" s="59">
        <v>50.75517</v>
      </c>
      <c r="AC364" s="60">
        <f t="shared" si="65"/>
        <v>-0.75516999999999967</v>
      </c>
      <c r="AD364">
        <v>3</v>
      </c>
    </row>
    <row r="365" spans="1:30" x14ac:dyDescent="0.25">
      <c r="A365" s="23">
        <v>364</v>
      </c>
      <c r="B365" s="24" t="s">
        <v>371</v>
      </c>
      <c r="C365" s="66">
        <v>135560.32800000001</v>
      </c>
      <c r="D365" s="66">
        <v>446111.875</v>
      </c>
      <c r="E365" s="5">
        <v>949.6</v>
      </c>
      <c r="F365" s="12">
        <f t="shared" si="55"/>
        <v>949600</v>
      </c>
      <c r="G365" s="38">
        <v>0.94546770000000002</v>
      </c>
      <c r="H365" s="38">
        <v>0.94584140000000005</v>
      </c>
      <c r="I365" s="27">
        <f t="shared" si="56"/>
        <v>94.546770000000009</v>
      </c>
      <c r="J365" s="27">
        <f t="shared" si="56"/>
        <v>94.584140000000005</v>
      </c>
      <c r="K365" s="34">
        <v>130</v>
      </c>
      <c r="L365" s="34">
        <v>130</v>
      </c>
      <c r="M365" s="34">
        <f t="shared" si="57"/>
        <v>0</v>
      </c>
      <c r="N365" s="30">
        <v>182.18969999999999</v>
      </c>
      <c r="O365" s="30">
        <v>182.19739999999999</v>
      </c>
      <c r="P365" s="27">
        <f t="shared" si="58"/>
        <v>7.6999999999998181E-3</v>
      </c>
      <c r="Q365" s="42">
        <v>5.4637370000000001</v>
      </c>
      <c r="R365" s="42">
        <v>5.4641099999999998</v>
      </c>
      <c r="S365" s="10">
        <v>1.2526889999999999</v>
      </c>
      <c r="T365" s="10">
        <v>1.2528790000000001</v>
      </c>
      <c r="U365" s="58">
        <f t="shared" si="59"/>
        <v>-451.82693</v>
      </c>
      <c r="V365" s="58">
        <f t="shared" si="60"/>
        <v>-451.82686000000001</v>
      </c>
      <c r="W365" s="53">
        <f t="shared" si="61"/>
        <v>-6.9999999993797246E-5</v>
      </c>
      <c r="X365" s="12">
        <f t="shared" si="62"/>
        <v>-30.722129999999993</v>
      </c>
      <c r="Y365" s="12">
        <f t="shared" si="63"/>
        <v>-30.703760000000003</v>
      </c>
      <c r="Z365" s="54">
        <f t="shared" si="64"/>
        <v>1.8369999999990227E-2</v>
      </c>
      <c r="AA365" s="59">
        <v>50</v>
      </c>
      <c r="AB365" s="59">
        <v>50.75517</v>
      </c>
      <c r="AC365" s="60">
        <f t="shared" si="65"/>
        <v>-0.75516999999999967</v>
      </c>
      <c r="AD365">
        <v>3</v>
      </c>
    </row>
    <row r="366" spans="1:30" x14ac:dyDescent="0.25">
      <c r="A366" s="23">
        <v>365</v>
      </c>
      <c r="B366" s="24" t="s">
        <v>372</v>
      </c>
      <c r="C366" s="66">
        <v>135060.93799999999</v>
      </c>
      <c r="D366" s="66">
        <v>446076.15600000002</v>
      </c>
      <c r="E366" s="5">
        <v>950.25</v>
      </c>
      <c r="F366" s="12">
        <f t="shared" si="55"/>
        <v>950250</v>
      </c>
      <c r="G366" s="38">
        <v>0.94545729999999994</v>
      </c>
      <c r="H366" s="38">
        <v>0.94582310000000003</v>
      </c>
      <c r="I366" s="27">
        <f t="shared" si="56"/>
        <v>94.545729999999992</v>
      </c>
      <c r="J366" s="27">
        <f t="shared" si="56"/>
        <v>94.582310000000007</v>
      </c>
      <c r="K366" s="34">
        <v>135</v>
      </c>
      <c r="L366" s="34">
        <v>135</v>
      </c>
      <c r="M366" s="34">
        <f t="shared" si="57"/>
        <v>0</v>
      </c>
      <c r="N366" s="30">
        <v>164.99789999999999</v>
      </c>
      <c r="O366" s="30">
        <v>165.0018</v>
      </c>
      <c r="P366" s="27">
        <f t="shared" si="58"/>
        <v>3.9000000000157797E-3</v>
      </c>
      <c r="Q366" s="42">
        <v>6.0893090000000001</v>
      </c>
      <c r="R366" s="42">
        <v>6.0896749999999997</v>
      </c>
      <c r="S366" s="10">
        <v>1.65201</v>
      </c>
      <c r="T366" s="10">
        <v>1.6521589999999999</v>
      </c>
      <c r="U366" s="58">
        <f t="shared" si="59"/>
        <v>-514.38517000000002</v>
      </c>
      <c r="V366" s="58">
        <f t="shared" si="60"/>
        <v>-514.38518999999997</v>
      </c>
      <c r="W366" s="53">
        <f t="shared" si="61"/>
        <v>1.9999999949504854E-5</v>
      </c>
      <c r="X366" s="12">
        <f t="shared" si="62"/>
        <v>-70.655270000000002</v>
      </c>
      <c r="Y366" s="12">
        <f t="shared" si="63"/>
        <v>-70.633589999999984</v>
      </c>
      <c r="Z366" s="54">
        <f t="shared" si="64"/>
        <v>2.1680000000017685E-2</v>
      </c>
      <c r="AA366" s="59">
        <v>50</v>
      </c>
      <c r="AB366" s="59">
        <v>50.755159999999997</v>
      </c>
      <c r="AC366" s="60">
        <f t="shared" si="65"/>
        <v>-0.7551599999999965</v>
      </c>
      <c r="AD366">
        <v>3</v>
      </c>
    </row>
    <row r="367" spans="1:30" x14ac:dyDescent="0.25">
      <c r="A367" s="23">
        <v>366</v>
      </c>
      <c r="B367" s="24" t="s">
        <v>373</v>
      </c>
      <c r="C367" s="66">
        <v>134576.891</v>
      </c>
      <c r="D367" s="66">
        <v>445948.25</v>
      </c>
      <c r="E367" s="5">
        <v>950.75</v>
      </c>
      <c r="F367" s="12">
        <f t="shared" si="55"/>
        <v>950750</v>
      </c>
      <c r="G367" s="38">
        <v>0.94544260000000002</v>
      </c>
      <c r="H367" s="38">
        <v>0.94579679999999999</v>
      </c>
      <c r="I367" s="27">
        <f t="shared" si="56"/>
        <v>94.544260000000008</v>
      </c>
      <c r="J367" s="27">
        <f t="shared" si="56"/>
        <v>94.579679999999996</v>
      </c>
      <c r="K367" s="34">
        <v>136</v>
      </c>
      <c r="L367" s="34">
        <v>136</v>
      </c>
      <c r="M367" s="34">
        <f t="shared" si="57"/>
        <v>0</v>
      </c>
      <c r="N367" s="30">
        <v>173.9007</v>
      </c>
      <c r="O367" s="30">
        <v>173.90600000000001</v>
      </c>
      <c r="P367" s="27">
        <f t="shared" si="58"/>
        <v>5.3000000000054115E-3</v>
      </c>
      <c r="Q367" s="42">
        <v>5.89581</v>
      </c>
      <c r="R367" s="42">
        <v>5.8961639999999997</v>
      </c>
      <c r="S367" s="10">
        <v>1.4032770000000001</v>
      </c>
      <c r="T367" s="10">
        <v>1.4034329999999999</v>
      </c>
      <c r="U367" s="58">
        <f t="shared" si="59"/>
        <v>-495.03674000000001</v>
      </c>
      <c r="V367" s="58">
        <f t="shared" si="60"/>
        <v>-495.03671999999995</v>
      </c>
      <c r="W367" s="53">
        <f t="shared" si="61"/>
        <v>-2.0000000063191692E-5</v>
      </c>
      <c r="X367" s="12">
        <f t="shared" si="62"/>
        <v>-45.783440000000006</v>
      </c>
      <c r="Y367" s="12">
        <f t="shared" si="63"/>
        <v>-45.763619999999996</v>
      </c>
      <c r="Z367" s="54">
        <f t="shared" si="64"/>
        <v>1.9820000000009941E-2</v>
      </c>
      <c r="AA367" s="59">
        <v>50</v>
      </c>
      <c r="AB367" s="59">
        <v>50.75517</v>
      </c>
      <c r="AC367" s="60">
        <f t="shared" si="65"/>
        <v>-0.75516999999999967</v>
      </c>
      <c r="AD367">
        <v>3</v>
      </c>
    </row>
    <row r="368" spans="1:30" x14ac:dyDescent="0.25">
      <c r="A368" s="23">
        <v>367</v>
      </c>
      <c r="B368" s="24" t="s">
        <v>374</v>
      </c>
      <c r="C368" s="66">
        <v>134141.56299999999</v>
      </c>
      <c r="D368" s="66">
        <v>445700.90600000002</v>
      </c>
      <c r="E368" s="5">
        <v>951.25</v>
      </c>
      <c r="F368" s="12">
        <f t="shared" si="55"/>
        <v>951250</v>
      </c>
      <c r="G368" s="38">
        <v>0.94542680000000001</v>
      </c>
      <c r="H368" s="38">
        <v>0.94576830000000001</v>
      </c>
      <c r="I368" s="27">
        <f t="shared" si="56"/>
        <v>94.542680000000004</v>
      </c>
      <c r="J368" s="27">
        <f t="shared" si="56"/>
        <v>94.576830000000001</v>
      </c>
      <c r="K368" s="34">
        <v>134</v>
      </c>
      <c r="L368" s="34">
        <v>134</v>
      </c>
      <c r="M368" s="34">
        <f t="shared" si="57"/>
        <v>0</v>
      </c>
      <c r="N368" s="30">
        <v>174.01730000000001</v>
      </c>
      <c r="O368" s="30">
        <v>174.02379999999999</v>
      </c>
      <c r="P368" s="27">
        <f t="shared" si="58"/>
        <v>6.4999999999884039E-3</v>
      </c>
      <c r="Q368" s="42">
        <v>5.8380380000000001</v>
      </c>
      <c r="R368" s="42">
        <v>5.8383799999999999</v>
      </c>
      <c r="S368" s="10">
        <v>1.252848</v>
      </c>
      <c r="T368" s="10">
        <v>1.2529859999999999</v>
      </c>
      <c r="U368" s="58">
        <f t="shared" si="59"/>
        <v>-489.26112000000001</v>
      </c>
      <c r="V368" s="58">
        <f t="shared" si="60"/>
        <v>-489.26116999999999</v>
      </c>
      <c r="W368" s="53">
        <f t="shared" si="61"/>
        <v>4.9999999987448973E-5</v>
      </c>
      <c r="X368" s="12">
        <f t="shared" si="62"/>
        <v>-30.742119999999996</v>
      </c>
      <c r="Y368" s="12">
        <f t="shared" si="63"/>
        <v>-30.721769999999992</v>
      </c>
      <c r="Z368" s="54">
        <f t="shared" si="64"/>
        <v>2.0350000000004087E-2</v>
      </c>
      <c r="AA368" s="59">
        <v>50</v>
      </c>
      <c r="AB368" s="59">
        <v>50.75517</v>
      </c>
      <c r="AC368" s="60">
        <f t="shared" si="65"/>
        <v>-0.75516999999999967</v>
      </c>
      <c r="AD368">
        <v>3</v>
      </c>
    </row>
    <row r="369" spans="1:30" x14ac:dyDescent="0.25">
      <c r="A369" s="23">
        <v>368</v>
      </c>
      <c r="B369" s="24" t="s">
        <v>375</v>
      </c>
      <c r="C369" s="66">
        <v>133689.20300000001</v>
      </c>
      <c r="D369" s="66">
        <v>445486.40600000002</v>
      </c>
      <c r="E369" s="5">
        <v>951.76</v>
      </c>
      <c r="F369" s="12">
        <f t="shared" si="55"/>
        <v>951760</v>
      </c>
      <c r="G369" s="38">
        <v>0.94541209999999998</v>
      </c>
      <c r="H369" s="38">
        <v>0.94574210000000003</v>
      </c>
      <c r="I369" s="27">
        <f t="shared" si="56"/>
        <v>94.541209999999992</v>
      </c>
      <c r="J369" s="27">
        <f t="shared" si="56"/>
        <v>94.574210000000008</v>
      </c>
      <c r="K369" s="34">
        <v>140</v>
      </c>
      <c r="L369" s="34">
        <v>140</v>
      </c>
      <c r="M369" s="34">
        <f t="shared" si="57"/>
        <v>0</v>
      </c>
      <c r="N369" s="30">
        <v>183.2465</v>
      </c>
      <c r="O369" s="30">
        <v>183.25030000000001</v>
      </c>
      <c r="P369" s="27">
        <f t="shared" si="58"/>
        <v>3.8000000000124601E-3</v>
      </c>
      <c r="Q369" s="42">
        <v>5.5830909999999996</v>
      </c>
      <c r="R369" s="42">
        <v>5.5834210000000004</v>
      </c>
      <c r="S369" s="10">
        <v>1.7392749999999999</v>
      </c>
      <c r="T369" s="10">
        <v>1.7394499999999999</v>
      </c>
      <c r="U369" s="58">
        <f t="shared" si="59"/>
        <v>-463.76788999999991</v>
      </c>
      <c r="V369" s="58">
        <f t="shared" si="60"/>
        <v>-463.76789000000002</v>
      </c>
      <c r="W369" s="53">
        <f t="shared" si="61"/>
        <v>0</v>
      </c>
      <c r="X369" s="12">
        <f t="shared" si="62"/>
        <v>-79.386289999999988</v>
      </c>
      <c r="Y369" s="12">
        <f t="shared" si="63"/>
        <v>-79.370789999999985</v>
      </c>
      <c r="Z369" s="54">
        <f t="shared" si="64"/>
        <v>1.5500000000002956E-2</v>
      </c>
      <c r="AA369" s="59">
        <v>50</v>
      </c>
      <c r="AB369" s="59">
        <v>50.755159999999997</v>
      </c>
      <c r="AC369" s="60">
        <f t="shared" si="65"/>
        <v>-0.7551599999999965</v>
      </c>
      <c r="AD369">
        <v>3</v>
      </c>
    </row>
    <row r="370" spans="1:30" x14ac:dyDescent="0.25">
      <c r="A370" s="23">
        <v>369</v>
      </c>
      <c r="B370" s="24" t="s">
        <v>376</v>
      </c>
      <c r="C370" s="66">
        <v>133230.68799999999</v>
      </c>
      <c r="D370" s="66">
        <v>445288.31300000002</v>
      </c>
      <c r="E370" s="5">
        <v>952.27</v>
      </c>
      <c r="F370" s="12">
        <f t="shared" si="55"/>
        <v>952270</v>
      </c>
      <c r="G370" s="38">
        <v>0.94539759999999995</v>
      </c>
      <c r="H370" s="38">
        <v>0.945716</v>
      </c>
      <c r="I370" s="27">
        <f t="shared" si="56"/>
        <v>94.539760000000001</v>
      </c>
      <c r="J370" s="27">
        <f t="shared" si="56"/>
        <v>94.571600000000004</v>
      </c>
      <c r="K370" s="34">
        <v>156</v>
      </c>
      <c r="L370" s="34">
        <v>156</v>
      </c>
      <c r="M370" s="34">
        <f t="shared" si="57"/>
        <v>0</v>
      </c>
      <c r="N370" s="30">
        <v>205.87469999999999</v>
      </c>
      <c r="O370" s="30">
        <v>205.8794</v>
      </c>
      <c r="P370" s="27">
        <f t="shared" si="58"/>
        <v>4.7000000000139153E-3</v>
      </c>
      <c r="Q370" s="42">
        <v>5.1454300000000002</v>
      </c>
      <c r="R370" s="42">
        <v>5.1457480000000002</v>
      </c>
      <c r="S370" s="10">
        <v>1.7132210000000001</v>
      </c>
      <c r="T370" s="10">
        <v>1.7133799999999999</v>
      </c>
      <c r="U370" s="58">
        <f t="shared" si="59"/>
        <v>-420.00324000000006</v>
      </c>
      <c r="V370" s="58">
        <f t="shared" si="60"/>
        <v>-420.00319999999999</v>
      </c>
      <c r="W370" s="53">
        <f t="shared" si="61"/>
        <v>-4.0000000069539965E-5</v>
      </c>
      <c r="X370" s="12">
        <f t="shared" si="62"/>
        <v>-76.782340000000019</v>
      </c>
      <c r="Y370" s="12">
        <f t="shared" si="63"/>
        <v>-76.76639999999999</v>
      </c>
      <c r="Z370" s="54">
        <f t="shared" si="64"/>
        <v>1.5940000000028931E-2</v>
      </c>
      <c r="AA370" s="59">
        <v>50</v>
      </c>
      <c r="AB370" s="59">
        <v>50.755159999999997</v>
      </c>
      <c r="AC370" s="60">
        <f t="shared" si="65"/>
        <v>-0.7551599999999965</v>
      </c>
      <c r="AD370">
        <v>3</v>
      </c>
    </row>
    <row r="371" spans="1:30" x14ac:dyDescent="0.25">
      <c r="A371" s="23">
        <v>370</v>
      </c>
      <c r="B371" s="24" t="s">
        <v>377</v>
      </c>
      <c r="C371" s="66">
        <v>132846.75</v>
      </c>
      <c r="D371" s="66">
        <v>444970.09399999998</v>
      </c>
      <c r="E371" s="5">
        <v>952.77</v>
      </c>
      <c r="F371" s="12">
        <f t="shared" si="55"/>
        <v>952770</v>
      </c>
      <c r="G371" s="38">
        <v>0.94538129999999998</v>
      </c>
      <c r="H371" s="38">
        <v>0.94568700000000006</v>
      </c>
      <c r="I371" s="27">
        <f t="shared" si="56"/>
        <v>94.538129999999995</v>
      </c>
      <c r="J371" s="27">
        <f t="shared" si="56"/>
        <v>94.568700000000007</v>
      </c>
      <c r="K371" s="34">
        <v>161</v>
      </c>
      <c r="L371" s="34">
        <v>161</v>
      </c>
      <c r="M371" s="34">
        <f t="shared" si="57"/>
        <v>0</v>
      </c>
      <c r="N371" s="30">
        <v>208.26150000000001</v>
      </c>
      <c r="O371" s="30">
        <v>208.26499999999999</v>
      </c>
      <c r="P371" s="27">
        <f t="shared" si="58"/>
        <v>3.4999999999740794E-3</v>
      </c>
      <c r="Q371" s="42">
        <v>4.9699150000000003</v>
      </c>
      <c r="R371" s="42">
        <v>4.9702219999999997</v>
      </c>
      <c r="S371" s="10">
        <v>1.7697750000000001</v>
      </c>
      <c r="T371" s="10">
        <v>1.7699480000000001</v>
      </c>
      <c r="U371" s="58">
        <f t="shared" si="59"/>
        <v>-402.45337000000001</v>
      </c>
      <c r="V371" s="58">
        <f t="shared" si="60"/>
        <v>-402.45349999999991</v>
      </c>
      <c r="W371" s="53">
        <f t="shared" si="61"/>
        <v>1.2999999989915523E-4</v>
      </c>
      <c r="X371" s="12">
        <f t="shared" si="62"/>
        <v>-82.439370000000011</v>
      </c>
      <c r="Y371" s="12">
        <f t="shared" si="63"/>
        <v>-82.426100000000005</v>
      </c>
      <c r="Z371" s="54">
        <f t="shared" si="64"/>
        <v>1.3270000000005666E-2</v>
      </c>
      <c r="AA371" s="59">
        <v>50</v>
      </c>
      <c r="AB371" s="59">
        <v>50.755180000000003</v>
      </c>
      <c r="AC371" s="60">
        <f t="shared" si="65"/>
        <v>-0.75518000000000285</v>
      </c>
      <c r="AD371">
        <v>3</v>
      </c>
    </row>
    <row r="372" spans="1:30" x14ac:dyDescent="0.25">
      <c r="A372" s="23">
        <v>371</v>
      </c>
      <c r="B372" s="24" t="s">
        <v>378</v>
      </c>
      <c r="C372" s="66">
        <v>132507.79699999999</v>
      </c>
      <c r="D372" s="66">
        <v>444601.78100000002</v>
      </c>
      <c r="E372" s="5">
        <v>953.27</v>
      </c>
      <c r="F372" s="12">
        <f t="shared" si="55"/>
        <v>953270</v>
      </c>
      <c r="G372" s="38">
        <v>0.94537090000000001</v>
      </c>
      <c r="H372" s="38">
        <v>0.94566859999999997</v>
      </c>
      <c r="I372" s="27">
        <f t="shared" si="56"/>
        <v>94.537090000000006</v>
      </c>
      <c r="J372" s="27">
        <f t="shared" si="56"/>
        <v>94.566859999999991</v>
      </c>
      <c r="K372" s="34">
        <v>172</v>
      </c>
      <c r="L372" s="34">
        <v>172</v>
      </c>
      <c r="M372" s="34">
        <f t="shared" si="57"/>
        <v>0</v>
      </c>
      <c r="N372" s="30">
        <v>213.91579999999999</v>
      </c>
      <c r="O372" s="30">
        <v>213.9169</v>
      </c>
      <c r="P372" s="27">
        <f t="shared" si="58"/>
        <v>1.1000000000080945E-3</v>
      </c>
      <c r="Q372" s="42">
        <v>5.3124060000000002</v>
      </c>
      <c r="R372" s="42">
        <v>5.312703</v>
      </c>
      <c r="S372" s="10">
        <v>1.564551</v>
      </c>
      <c r="T372" s="10">
        <v>1.564805</v>
      </c>
      <c r="U372" s="58">
        <f t="shared" si="59"/>
        <v>-436.70350999999999</v>
      </c>
      <c r="V372" s="58">
        <f t="shared" si="60"/>
        <v>-436.70343999999994</v>
      </c>
      <c r="W372" s="53">
        <f t="shared" si="61"/>
        <v>-7.0000000050640665E-5</v>
      </c>
      <c r="X372" s="12">
        <f t="shared" si="62"/>
        <v>-61.918010000000002</v>
      </c>
      <c r="Y372" s="12">
        <f t="shared" si="63"/>
        <v>-61.913640000000001</v>
      </c>
      <c r="Z372" s="54">
        <f t="shared" si="64"/>
        <v>4.3700000000015393E-3</v>
      </c>
      <c r="AA372" s="59">
        <v>50</v>
      </c>
      <c r="AB372" s="59">
        <v>50.75517</v>
      </c>
      <c r="AC372" s="60">
        <f t="shared" si="65"/>
        <v>-0.75516999999999967</v>
      </c>
      <c r="AD372">
        <v>3</v>
      </c>
    </row>
    <row r="373" spans="1:30" x14ac:dyDescent="0.25">
      <c r="A373" s="23">
        <v>372</v>
      </c>
      <c r="B373" s="24" t="s">
        <v>379</v>
      </c>
      <c r="C373" s="66">
        <v>132106.43799999999</v>
      </c>
      <c r="D373" s="66">
        <v>444300.93800000002</v>
      </c>
      <c r="E373" s="5">
        <v>953.78</v>
      </c>
      <c r="F373" s="12">
        <f t="shared" si="55"/>
        <v>953780</v>
      </c>
      <c r="G373" s="38">
        <v>0.94535990000000003</v>
      </c>
      <c r="H373" s="38">
        <v>0.94564879999999996</v>
      </c>
      <c r="I373" s="27">
        <f t="shared" si="56"/>
        <v>94.535989999999998</v>
      </c>
      <c r="J373" s="27">
        <f t="shared" si="56"/>
        <v>94.564880000000002</v>
      </c>
      <c r="K373" s="34">
        <v>167</v>
      </c>
      <c r="L373" s="34">
        <v>167</v>
      </c>
      <c r="M373" s="34">
        <f t="shared" si="57"/>
        <v>0</v>
      </c>
      <c r="N373" s="30">
        <v>220.3537</v>
      </c>
      <c r="O373" s="30">
        <v>220.3579</v>
      </c>
      <c r="P373" s="27">
        <f t="shared" si="58"/>
        <v>4.199999999997317E-3</v>
      </c>
      <c r="Q373" s="42">
        <v>5.4776350000000003</v>
      </c>
      <c r="R373" s="42">
        <v>5.4779239999999998</v>
      </c>
      <c r="S373" s="10">
        <v>1.8426800000000001</v>
      </c>
      <c r="T373" s="10">
        <v>1.8428249999999999</v>
      </c>
      <c r="U373" s="58">
        <f t="shared" si="59"/>
        <v>-453.22751000000005</v>
      </c>
      <c r="V373" s="58">
        <f t="shared" si="60"/>
        <v>-453.22751999999997</v>
      </c>
      <c r="W373" s="53">
        <f t="shared" si="61"/>
        <v>9.9999999179090082E-6</v>
      </c>
      <c r="X373" s="12">
        <f t="shared" si="62"/>
        <v>-89.732010000000002</v>
      </c>
      <c r="Y373" s="12">
        <f t="shared" si="63"/>
        <v>-89.717619999999997</v>
      </c>
      <c r="Z373" s="54">
        <f t="shared" si="64"/>
        <v>1.4390000000005898E-2</v>
      </c>
      <c r="AA373" s="59">
        <v>50</v>
      </c>
      <c r="AB373" s="59">
        <v>50.755130000000001</v>
      </c>
      <c r="AC373" s="60">
        <f t="shared" si="65"/>
        <v>-0.75513000000000119</v>
      </c>
      <c r="AD373">
        <v>3</v>
      </c>
    </row>
    <row r="374" spans="1:30" x14ac:dyDescent="0.25">
      <c r="A374" s="23">
        <v>373</v>
      </c>
      <c r="B374" s="24" t="s">
        <v>380</v>
      </c>
      <c r="C374" s="66">
        <v>131708.42199999999</v>
      </c>
      <c r="D374" s="66">
        <v>443996.375</v>
      </c>
      <c r="E374" s="5">
        <v>954.28</v>
      </c>
      <c r="F374" s="12">
        <f t="shared" si="55"/>
        <v>954280</v>
      </c>
      <c r="G374" s="38">
        <v>0.9453471</v>
      </c>
      <c r="H374" s="38">
        <v>0.94562599999999997</v>
      </c>
      <c r="I374" s="27">
        <f t="shared" si="56"/>
        <v>94.534710000000004</v>
      </c>
      <c r="J374" s="27">
        <f t="shared" si="56"/>
        <v>94.562600000000003</v>
      </c>
      <c r="K374" s="34">
        <v>169</v>
      </c>
      <c r="L374" s="34">
        <v>169</v>
      </c>
      <c r="M374" s="34">
        <f t="shared" si="57"/>
        <v>0</v>
      </c>
      <c r="N374" s="30">
        <v>218.1712</v>
      </c>
      <c r="O374" s="30">
        <v>218.17599999999999</v>
      </c>
      <c r="P374" s="27">
        <f t="shared" si="58"/>
        <v>4.7999999999888132E-3</v>
      </c>
      <c r="Q374" s="42">
        <v>5.3434540000000004</v>
      </c>
      <c r="R374" s="42">
        <v>5.3437330000000003</v>
      </c>
      <c r="S374" s="10">
        <v>1.4770829999999999</v>
      </c>
      <c r="T374" s="10">
        <v>1.4772160000000001</v>
      </c>
      <c r="U374" s="58">
        <f t="shared" si="59"/>
        <v>-439.81069000000002</v>
      </c>
      <c r="V374" s="58">
        <f t="shared" si="60"/>
        <v>-439.81070000000005</v>
      </c>
      <c r="W374" s="53">
        <f t="shared" si="61"/>
        <v>1.0000000031595846E-5</v>
      </c>
      <c r="X374" s="12">
        <f t="shared" si="62"/>
        <v>-53.17358999999999</v>
      </c>
      <c r="Y374" s="12">
        <f t="shared" si="63"/>
        <v>-53.159000000000013</v>
      </c>
      <c r="Z374" s="54">
        <f t="shared" si="64"/>
        <v>1.458999999997701E-2</v>
      </c>
      <c r="AA374" s="59">
        <v>50</v>
      </c>
      <c r="AB374" s="59">
        <v>50.755139999999997</v>
      </c>
      <c r="AC374" s="60">
        <f t="shared" si="65"/>
        <v>-0.75513999999999726</v>
      </c>
      <c r="AD374">
        <v>3</v>
      </c>
    </row>
    <row r="375" spans="1:30" x14ac:dyDescent="0.25">
      <c r="A375" s="23">
        <v>374</v>
      </c>
      <c r="B375" s="24" t="s">
        <v>381</v>
      </c>
      <c r="C375" s="66">
        <v>131361.984</v>
      </c>
      <c r="D375" s="66">
        <v>443634.53100000002</v>
      </c>
      <c r="E375" s="5">
        <v>954.78</v>
      </c>
      <c r="F375" s="12">
        <f t="shared" si="55"/>
        <v>954780</v>
      </c>
      <c r="G375" s="38">
        <v>0.94533469999999997</v>
      </c>
      <c r="H375" s="38">
        <v>0.94560370000000005</v>
      </c>
      <c r="I375" s="27">
        <f t="shared" si="56"/>
        <v>94.533469999999994</v>
      </c>
      <c r="J375" s="27">
        <f t="shared" si="56"/>
        <v>94.560370000000006</v>
      </c>
      <c r="K375" s="34">
        <v>171</v>
      </c>
      <c r="L375" s="34">
        <v>171</v>
      </c>
      <c r="M375" s="34">
        <f t="shared" si="57"/>
        <v>0</v>
      </c>
      <c r="N375" s="30">
        <v>206.93770000000001</v>
      </c>
      <c r="O375" s="30">
        <v>206.9408</v>
      </c>
      <c r="P375" s="27">
        <f t="shared" si="58"/>
        <v>3.0999999999892225E-3</v>
      </c>
      <c r="Q375" s="42">
        <v>5.3066209999999998</v>
      </c>
      <c r="R375" s="42">
        <v>5.3068900000000001</v>
      </c>
      <c r="S375" s="10">
        <v>1.5976669999999999</v>
      </c>
      <c r="T375" s="10">
        <v>1.597801</v>
      </c>
      <c r="U375" s="58">
        <f t="shared" si="59"/>
        <v>-436.12862999999999</v>
      </c>
      <c r="V375" s="58">
        <f t="shared" si="60"/>
        <v>-436.12862999999999</v>
      </c>
      <c r="W375" s="53">
        <f t="shared" si="61"/>
        <v>0</v>
      </c>
      <c r="X375" s="12">
        <f t="shared" si="62"/>
        <v>-65.233229999999992</v>
      </c>
      <c r="Y375" s="12">
        <f t="shared" si="63"/>
        <v>-65.219729999999998</v>
      </c>
      <c r="Z375" s="54">
        <f t="shared" si="64"/>
        <v>1.3499999999993406E-2</v>
      </c>
      <c r="AA375" s="59">
        <v>50</v>
      </c>
      <c r="AB375" s="59">
        <v>50.75515</v>
      </c>
      <c r="AC375" s="60">
        <f t="shared" si="65"/>
        <v>-0.75515000000000043</v>
      </c>
      <c r="AD375">
        <v>3</v>
      </c>
    </row>
    <row r="376" spans="1:30" x14ac:dyDescent="0.25">
      <c r="A376" s="23">
        <v>375</v>
      </c>
      <c r="B376" s="24" t="s">
        <v>382</v>
      </c>
      <c r="C376" s="66">
        <v>131136.79699999999</v>
      </c>
      <c r="D376" s="66">
        <v>443188.90600000002</v>
      </c>
      <c r="E376" s="5">
        <v>955.28</v>
      </c>
      <c r="F376" s="12">
        <f t="shared" si="55"/>
        <v>955280</v>
      </c>
      <c r="G376" s="38">
        <v>0.94532320000000003</v>
      </c>
      <c r="H376" s="38">
        <v>0.9455829</v>
      </c>
      <c r="I376" s="27">
        <f t="shared" si="56"/>
        <v>94.532319999999999</v>
      </c>
      <c r="J376" s="27">
        <f t="shared" si="56"/>
        <v>94.55829</v>
      </c>
      <c r="K376" s="34">
        <v>166</v>
      </c>
      <c r="L376" s="34">
        <v>166</v>
      </c>
      <c r="M376" s="34">
        <f t="shared" si="57"/>
        <v>0</v>
      </c>
      <c r="N376" s="30">
        <v>209.94640000000001</v>
      </c>
      <c r="O376" s="30">
        <v>209.94829999999999</v>
      </c>
      <c r="P376" s="27">
        <f t="shared" si="58"/>
        <v>1.8999999999778083E-3</v>
      </c>
      <c r="Q376" s="42">
        <v>5.4479730000000002</v>
      </c>
      <c r="R376" s="42">
        <v>5.4482330000000001</v>
      </c>
      <c r="S376" s="10">
        <v>1.895696</v>
      </c>
      <c r="T376" s="10">
        <v>1.895872</v>
      </c>
      <c r="U376" s="58">
        <f t="shared" si="59"/>
        <v>-450.26498000000004</v>
      </c>
      <c r="V376" s="58">
        <f t="shared" si="60"/>
        <v>-450.26501000000002</v>
      </c>
      <c r="W376" s="53">
        <f t="shared" si="61"/>
        <v>2.99999999811007E-5</v>
      </c>
      <c r="X376" s="12">
        <f t="shared" si="62"/>
        <v>-95.037279999999996</v>
      </c>
      <c r="Y376" s="12">
        <f t="shared" si="63"/>
        <v>-95.028909999999996</v>
      </c>
      <c r="Z376" s="54">
        <f t="shared" si="64"/>
        <v>8.3699999999993224E-3</v>
      </c>
      <c r="AA376" s="59">
        <v>50</v>
      </c>
      <c r="AB376" s="59">
        <v>50.755159999999997</v>
      </c>
      <c r="AC376" s="60">
        <f t="shared" si="65"/>
        <v>-0.7551599999999965</v>
      </c>
      <c r="AD376">
        <v>3</v>
      </c>
    </row>
    <row r="377" spans="1:30" x14ac:dyDescent="0.25">
      <c r="A377" s="23">
        <v>376</v>
      </c>
      <c r="B377" s="24" t="s">
        <v>383</v>
      </c>
      <c r="C377" s="66">
        <v>130967.20299999999</v>
      </c>
      <c r="D377" s="66">
        <v>442719.75</v>
      </c>
      <c r="E377" s="5">
        <v>955.78</v>
      </c>
      <c r="F377" s="12">
        <f t="shared" si="55"/>
        <v>955780</v>
      </c>
      <c r="G377" s="38">
        <v>0.94531200000000004</v>
      </c>
      <c r="H377" s="38">
        <v>0.94556300000000004</v>
      </c>
      <c r="I377" s="27">
        <f t="shared" si="56"/>
        <v>94.531199999999998</v>
      </c>
      <c r="J377" s="27">
        <f t="shared" si="56"/>
        <v>94.556300000000007</v>
      </c>
      <c r="K377" s="34">
        <v>163</v>
      </c>
      <c r="L377" s="34">
        <v>163</v>
      </c>
      <c r="M377" s="34">
        <f t="shared" si="57"/>
        <v>0</v>
      </c>
      <c r="N377" s="30">
        <v>201.42179999999999</v>
      </c>
      <c r="O377" s="30">
        <v>201.4221</v>
      </c>
      <c r="P377" s="27">
        <f t="shared" si="58"/>
        <v>3.0000000000995897E-4</v>
      </c>
      <c r="Q377" s="42">
        <v>5.6525210000000001</v>
      </c>
      <c r="R377" s="42">
        <v>5.6527710000000004</v>
      </c>
      <c r="S377" s="10">
        <v>1.9146069999999999</v>
      </c>
      <c r="T377" s="10">
        <v>1.9148430000000001</v>
      </c>
      <c r="U377" s="58">
        <f t="shared" si="59"/>
        <v>-470.72089999999997</v>
      </c>
      <c r="V377" s="58">
        <f t="shared" si="60"/>
        <v>-470.72080000000005</v>
      </c>
      <c r="W377" s="53">
        <f t="shared" si="61"/>
        <v>-9.9999999918054527E-5</v>
      </c>
      <c r="X377" s="12">
        <f t="shared" si="62"/>
        <v>-96.92949999999999</v>
      </c>
      <c r="Y377" s="12">
        <f t="shared" si="63"/>
        <v>-96.927999999999997</v>
      </c>
      <c r="Z377" s="54">
        <f t="shared" si="64"/>
        <v>1.4999999999929514E-3</v>
      </c>
      <c r="AA377" s="59">
        <v>50</v>
      </c>
      <c r="AB377" s="59">
        <v>50.75517</v>
      </c>
      <c r="AC377" s="60">
        <f t="shared" si="65"/>
        <v>-0.75516999999999967</v>
      </c>
      <c r="AD377">
        <v>3</v>
      </c>
    </row>
    <row r="378" spans="1:30" x14ac:dyDescent="0.25">
      <c r="A378" s="23">
        <v>377</v>
      </c>
      <c r="B378" s="24" t="s">
        <v>384</v>
      </c>
      <c r="C378" s="66">
        <v>130593.836</v>
      </c>
      <c r="D378" s="66">
        <v>442394.40600000002</v>
      </c>
      <c r="E378" s="5">
        <v>956.29</v>
      </c>
      <c r="F378" s="12">
        <f t="shared" si="55"/>
        <v>956290</v>
      </c>
      <c r="G378" s="38">
        <v>0.94530150000000002</v>
      </c>
      <c r="H378" s="38">
        <v>0.94554419999999995</v>
      </c>
      <c r="I378" s="27">
        <f t="shared" si="56"/>
        <v>94.530150000000006</v>
      </c>
      <c r="J378" s="27">
        <f t="shared" si="56"/>
        <v>94.554419999999993</v>
      </c>
      <c r="K378" s="34">
        <v>167</v>
      </c>
      <c r="L378" s="34">
        <v>167</v>
      </c>
      <c r="M378" s="34">
        <f t="shared" si="57"/>
        <v>0</v>
      </c>
      <c r="N378" s="30">
        <v>195.9461</v>
      </c>
      <c r="O378" s="30">
        <v>195.94820000000001</v>
      </c>
      <c r="P378" s="27">
        <f t="shared" si="58"/>
        <v>2.1000000000128694E-3</v>
      </c>
      <c r="Q378" s="42">
        <v>5.6840440000000001</v>
      </c>
      <c r="R378" s="42">
        <v>5.6842870000000003</v>
      </c>
      <c r="S378" s="10">
        <v>1.6976519999999999</v>
      </c>
      <c r="T378" s="10">
        <v>1.6977739999999999</v>
      </c>
      <c r="U378" s="58">
        <f t="shared" si="59"/>
        <v>-473.87424999999996</v>
      </c>
      <c r="V378" s="58">
        <f t="shared" si="60"/>
        <v>-473.87428000000006</v>
      </c>
      <c r="W378" s="53">
        <f t="shared" si="61"/>
        <v>3.0000000094787538E-5</v>
      </c>
      <c r="X378" s="12">
        <f t="shared" si="62"/>
        <v>-75.235049999999987</v>
      </c>
      <c r="Y378" s="12">
        <f t="shared" si="63"/>
        <v>-75.222979999999993</v>
      </c>
      <c r="Z378" s="54">
        <f t="shared" si="64"/>
        <v>1.2069999999994252E-2</v>
      </c>
      <c r="AA378" s="59">
        <v>50</v>
      </c>
      <c r="AB378" s="59">
        <v>50.75517</v>
      </c>
      <c r="AC378" s="60">
        <f t="shared" si="65"/>
        <v>-0.75516999999999967</v>
      </c>
      <c r="AD378">
        <v>3</v>
      </c>
    </row>
    <row r="379" spans="1:30" x14ac:dyDescent="0.25">
      <c r="A379" s="23">
        <v>378</v>
      </c>
      <c r="B379" s="24" t="s">
        <v>385</v>
      </c>
      <c r="C379" s="66">
        <v>130104.852</v>
      </c>
      <c r="D379" s="66">
        <v>442315.96899999998</v>
      </c>
      <c r="E379" s="5">
        <v>956.8</v>
      </c>
      <c r="F379" s="12">
        <f t="shared" si="55"/>
        <v>956800</v>
      </c>
      <c r="G379" s="38">
        <v>0.94528999999999996</v>
      </c>
      <c r="H379" s="38">
        <v>0.94552369999999997</v>
      </c>
      <c r="I379" s="27">
        <f t="shared" si="56"/>
        <v>94.528999999999996</v>
      </c>
      <c r="J379" s="27">
        <f t="shared" si="56"/>
        <v>94.552369999999996</v>
      </c>
      <c r="K379" s="34">
        <v>171</v>
      </c>
      <c r="L379" s="34">
        <v>171</v>
      </c>
      <c r="M379" s="34">
        <f t="shared" si="57"/>
        <v>0</v>
      </c>
      <c r="N379" s="30">
        <v>213</v>
      </c>
      <c r="O379" s="30">
        <v>213</v>
      </c>
      <c r="P379" s="27">
        <f t="shared" si="58"/>
        <v>0</v>
      </c>
      <c r="Q379" s="42">
        <v>5.3920149999999998</v>
      </c>
      <c r="R379" s="42">
        <v>5.3922489999999996</v>
      </c>
      <c r="S379" s="10">
        <v>1.7920750000000001</v>
      </c>
      <c r="T379" s="10">
        <v>1.7923089999999999</v>
      </c>
      <c r="U379" s="58">
        <f t="shared" si="59"/>
        <v>-444.67249999999996</v>
      </c>
      <c r="V379" s="58">
        <f t="shared" si="60"/>
        <v>-444.67252999999999</v>
      </c>
      <c r="W379" s="53">
        <f t="shared" si="61"/>
        <v>3.0000000037944119E-5</v>
      </c>
      <c r="X379" s="12">
        <f t="shared" si="62"/>
        <v>-84.678500000000014</v>
      </c>
      <c r="Y379" s="12">
        <f t="shared" si="63"/>
        <v>-84.678529999999995</v>
      </c>
      <c r="Z379" s="54">
        <f t="shared" si="64"/>
        <v>-2.99999999811007E-5</v>
      </c>
      <c r="AA379" s="59">
        <v>50</v>
      </c>
      <c r="AB379" s="59">
        <v>50.75517</v>
      </c>
      <c r="AC379" s="60">
        <f t="shared" si="65"/>
        <v>-0.75516999999999967</v>
      </c>
      <c r="AD379">
        <v>3</v>
      </c>
    </row>
    <row r="380" spans="1:30" x14ac:dyDescent="0.25">
      <c r="A380" s="23">
        <v>379</v>
      </c>
      <c r="B380" s="24" t="s">
        <v>386</v>
      </c>
      <c r="C380" s="66">
        <v>129648.375</v>
      </c>
      <c r="D380" s="66">
        <v>442508</v>
      </c>
      <c r="E380" s="5">
        <v>957.3</v>
      </c>
      <c r="F380" s="12">
        <f t="shared" si="55"/>
        <v>957300</v>
      </c>
      <c r="G380" s="38">
        <v>0.94528049999999997</v>
      </c>
      <c r="H380" s="38">
        <v>0.94550650000000003</v>
      </c>
      <c r="I380" s="27">
        <f t="shared" si="56"/>
        <v>94.528049999999993</v>
      </c>
      <c r="J380" s="27">
        <f t="shared" si="56"/>
        <v>94.550650000000005</v>
      </c>
      <c r="K380" s="34">
        <v>174</v>
      </c>
      <c r="L380" s="34">
        <v>174</v>
      </c>
      <c r="M380" s="34">
        <f t="shared" si="57"/>
        <v>0</v>
      </c>
      <c r="N380" s="30">
        <v>215.19710000000001</v>
      </c>
      <c r="O380" s="30">
        <v>215.20009999999999</v>
      </c>
      <c r="P380" s="27">
        <f t="shared" si="58"/>
        <v>2.9999999999859028E-3</v>
      </c>
      <c r="Q380" s="42">
        <v>5.5974069999999996</v>
      </c>
      <c r="R380" s="42">
        <v>5.5976330000000001</v>
      </c>
      <c r="S380" s="10">
        <v>1.595958</v>
      </c>
      <c r="T380" s="10">
        <v>1.596066</v>
      </c>
      <c r="U380" s="58">
        <f t="shared" si="59"/>
        <v>-465.21264999999994</v>
      </c>
      <c r="V380" s="58">
        <f t="shared" si="60"/>
        <v>-465.21264999999994</v>
      </c>
      <c r="W380" s="53">
        <f t="shared" si="61"/>
        <v>0</v>
      </c>
      <c r="X380" s="12">
        <f t="shared" si="62"/>
        <v>-65.067750000000004</v>
      </c>
      <c r="Y380" s="12">
        <f t="shared" si="63"/>
        <v>-65.055949999999996</v>
      </c>
      <c r="Z380" s="54">
        <f t="shared" si="64"/>
        <v>1.1800000000008026E-2</v>
      </c>
      <c r="AA380" s="59">
        <v>50</v>
      </c>
      <c r="AB380" s="59">
        <v>50.75517</v>
      </c>
      <c r="AC380" s="60">
        <f t="shared" si="65"/>
        <v>-0.75516999999999967</v>
      </c>
      <c r="AD380">
        <v>3</v>
      </c>
    </row>
    <row r="381" spans="1:30" x14ac:dyDescent="0.25">
      <c r="A381" s="23">
        <v>380</v>
      </c>
      <c r="B381" s="24" t="s">
        <v>387</v>
      </c>
      <c r="C381" s="66">
        <v>129315.242</v>
      </c>
      <c r="D381" s="66">
        <v>442881.84399999998</v>
      </c>
      <c r="E381" s="5">
        <v>957.81</v>
      </c>
      <c r="F381" s="12">
        <f t="shared" si="55"/>
        <v>957810</v>
      </c>
      <c r="G381" s="38">
        <v>0.94527070000000002</v>
      </c>
      <c r="H381" s="38">
        <v>0.94548900000000002</v>
      </c>
      <c r="I381" s="27">
        <f t="shared" si="56"/>
        <v>94.527070000000009</v>
      </c>
      <c r="J381" s="27">
        <f t="shared" si="56"/>
        <v>94.548900000000003</v>
      </c>
      <c r="K381" s="34">
        <v>174</v>
      </c>
      <c r="L381" s="34">
        <v>174</v>
      </c>
      <c r="M381" s="34">
        <f t="shared" si="57"/>
        <v>0</v>
      </c>
      <c r="N381" s="30">
        <v>209.1771</v>
      </c>
      <c r="O381" s="30">
        <v>209.17939999999999</v>
      </c>
      <c r="P381" s="27">
        <f t="shared" si="58"/>
        <v>2.299999999991087E-3</v>
      </c>
      <c r="Q381" s="42">
        <v>5.6645240000000001</v>
      </c>
      <c r="R381" s="42">
        <v>5.6647420000000004</v>
      </c>
      <c r="S381" s="10">
        <v>1.629167</v>
      </c>
      <c r="T381" s="10">
        <v>1.629284</v>
      </c>
      <c r="U381" s="58">
        <f t="shared" si="59"/>
        <v>-471.92533000000003</v>
      </c>
      <c r="V381" s="58">
        <f t="shared" si="60"/>
        <v>-471.92529999999999</v>
      </c>
      <c r="W381" s="53">
        <f t="shared" si="61"/>
        <v>-3.0000000037944119E-5</v>
      </c>
      <c r="X381" s="12">
        <f t="shared" si="62"/>
        <v>-68.389629999999997</v>
      </c>
      <c r="Y381" s="12">
        <f t="shared" si="63"/>
        <v>-68.379499999999993</v>
      </c>
      <c r="Z381" s="54">
        <f t="shared" si="64"/>
        <v>1.0130000000003747E-2</v>
      </c>
      <c r="AA381" s="59">
        <v>50</v>
      </c>
      <c r="AB381" s="59">
        <v>50.75517</v>
      </c>
      <c r="AC381" s="60">
        <f t="shared" si="65"/>
        <v>-0.75516999999999967</v>
      </c>
      <c r="AD381">
        <v>3</v>
      </c>
    </row>
    <row r="382" spans="1:30" x14ac:dyDescent="0.25">
      <c r="A382" s="23">
        <v>381</v>
      </c>
      <c r="B382" s="24" t="s">
        <v>388</v>
      </c>
      <c r="C382" s="66">
        <v>128918.961</v>
      </c>
      <c r="D382" s="66">
        <v>443185.56300000002</v>
      </c>
      <c r="E382" s="5">
        <v>958.3</v>
      </c>
      <c r="F382" s="12">
        <f t="shared" si="55"/>
        <v>958300</v>
      </c>
      <c r="G382" s="38">
        <v>0.94525950000000003</v>
      </c>
      <c r="H382" s="38">
        <v>0.945469</v>
      </c>
      <c r="I382" s="27">
        <f t="shared" si="56"/>
        <v>94.525950000000009</v>
      </c>
      <c r="J382" s="27">
        <f t="shared" si="56"/>
        <v>94.546899999999994</v>
      </c>
      <c r="K382" s="34">
        <v>171</v>
      </c>
      <c r="L382" s="34">
        <v>171</v>
      </c>
      <c r="M382" s="34">
        <f t="shared" si="57"/>
        <v>0</v>
      </c>
      <c r="N382" s="30">
        <v>197.1857</v>
      </c>
      <c r="O382" s="30">
        <v>197.1859</v>
      </c>
      <c r="P382" s="27">
        <f t="shared" si="58"/>
        <v>2.0000000000663931E-4</v>
      </c>
      <c r="Q382" s="42">
        <v>5.6356109999999999</v>
      </c>
      <c r="R382" s="42">
        <v>5.6358199999999998</v>
      </c>
      <c r="S382" s="10">
        <v>1.4266239999999999</v>
      </c>
      <c r="T382" s="10">
        <v>1.4268209999999999</v>
      </c>
      <c r="U382" s="58">
        <f t="shared" si="59"/>
        <v>-469.03515000000004</v>
      </c>
      <c r="V382" s="58">
        <f t="shared" si="60"/>
        <v>-469.03509999999994</v>
      </c>
      <c r="W382" s="53">
        <f t="shared" si="61"/>
        <v>-5.0000000101135811E-5</v>
      </c>
      <c r="X382" s="12">
        <f t="shared" si="62"/>
        <v>-48.136449999999989</v>
      </c>
      <c r="Y382" s="12">
        <f t="shared" si="63"/>
        <v>-48.13519999999999</v>
      </c>
      <c r="Z382" s="54">
        <f t="shared" si="64"/>
        <v>1.2499999999988631E-3</v>
      </c>
      <c r="AA382" s="59">
        <v>50</v>
      </c>
      <c r="AB382" s="59">
        <v>50.75517</v>
      </c>
      <c r="AC382" s="60">
        <f t="shared" si="65"/>
        <v>-0.75516999999999967</v>
      </c>
      <c r="AD382">
        <v>3</v>
      </c>
    </row>
    <row r="383" spans="1:30" x14ac:dyDescent="0.25">
      <c r="A383" s="23">
        <v>382</v>
      </c>
      <c r="B383" s="24" t="s">
        <v>389</v>
      </c>
      <c r="C383" s="66">
        <v>128438.734</v>
      </c>
      <c r="D383" s="66">
        <v>443317</v>
      </c>
      <c r="E383" s="5">
        <v>958.8</v>
      </c>
      <c r="F383" s="12">
        <f t="shared" si="55"/>
        <v>958800</v>
      </c>
      <c r="G383" s="38">
        <v>0.94524889999999995</v>
      </c>
      <c r="H383" s="38">
        <v>0.94544989999999995</v>
      </c>
      <c r="I383" s="27">
        <f t="shared" si="56"/>
        <v>94.524889999999999</v>
      </c>
      <c r="J383" s="27">
        <f t="shared" si="56"/>
        <v>94.544989999999999</v>
      </c>
      <c r="K383" s="34">
        <v>176</v>
      </c>
      <c r="L383" s="34">
        <v>176</v>
      </c>
      <c r="M383" s="34">
        <f t="shared" si="57"/>
        <v>0</v>
      </c>
      <c r="N383" s="30">
        <v>202.1857</v>
      </c>
      <c r="O383" s="30">
        <v>202.1891</v>
      </c>
      <c r="P383" s="27">
        <f t="shared" si="58"/>
        <v>3.3999999999991815E-3</v>
      </c>
      <c r="Q383" s="42">
        <v>5.5194539999999996</v>
      </c>
      <c r="R383" s="42">
        <v>5.5196550000000002</v>
      </c>
      <c r="S383" s="10">
        <v>1.0140899999999999</v>
      </c>
      <c r="T383" s="10">
        <v>1.014159</v>
      </c>
      <c r="U383" s="58">
        <f t="shared" si="59"/>
        <v>-457.42050999999992</v>
      </c>
      <c r="V383" s="58">
        <f t="shared" si="60"/>
        <v>-457.42051000000004</v>
      </c>
      <c r="W383" s="53">
        <f t="shared" si="61"/>
        <v>0</v>
      </c>
      <c r="X383" s="12">
        <f t="shared" si="62"/>
        <v>-6.8841099999999988</v>
      </c>
      <c r="Y383" s="12">
        <f t="shared" si="63"/>
        <v>-6.8709100000000074</v>
      </c>
      <c r="Z383" s="54">
        <f t="shared" si="64"/>
        <v>1.3199999999991441E-2</v>
      </c>
      <c r="AA383" s="59">
        <v>50</v>
      </c>
      <c r="AB383" s="59">
        <v>50.755180000000003</v>
      </c>
      <c r="AC383" s="60">
        <f t="shared" si="65"/>
        <v>-0.75518000000000285</v>
      </c>
      <c r="AD383">
        <v>3</v>
      </c>
    </row>
    <row r="384" spans="1:30" x14ac:dyDescent="0.25">
      <c r="A384" s="23">
        <v>383</v>
      </c>
      <c r="B384" s="24" t="s">
        <v>390</v>
      </c>
      <c r="C384" s="66">
        <v>127961.05499999999</v>
      </c>
      <c r="D384" s="66">
        <v>443182.125</v>
      </c>
      <c r="E384" s="5">
        <v>959.3</v>
      </c>
      <c r="F384" s="12">
        <f t="shared" si="55"/>
        <v>959300</v>
      </c>
      <c r="G384" s="38">
        <v>0.94524160000000002</v>
      </c>
      <c r="H384" s="38">
        <v>0.94543710000000003</v>
      </c>
      <c r="I384" s="27">
        <f t="shared" si="56"/>
        <v>94.524159999999995</v>
      </c>
      <c r="J384" s="27">
        <f t="shared" si="56"/>
        <v>94.543710000000004</v>
      </c>
      <c r="K384" s="34">
        <v>176</v>
      </c>
      <c r="L384" s="34">
        <v>176</v>
      </c>
      <c r="M384" s="34">
        <f t="shared" si="57"/>
        <v>0</v>
      </c>
      <c r="N384" s="30">
        <v>190.61689999999999</v>
      </c>
      <c r="O384" s="30">
        <v>190.61869999999999</v>
      </c>
      <c r="P384" s="27">
        <f t="shared" si="58"/>
        <v>1.8000000000029104E-3</v>
      </c>
      <c r="Q384" s="42">
        <v>6.0092470000000002</v>
      </c>
      <c r="R384" s="42">
        <v>6.009442</v>
      </c>
      <c r="S384" s="10">
        <v>1.3119160000000001</v>
      </c>
      <c r="T384" s="10">
        <v>1.311957</v>
      </c>
      <c r="U384" s="58">
        <f t="shared" si="59"/>
        <v>-506.40054000000003</v>
      </c>
      <c r="V384" s="58">
        <f t="shared" si="60"/>
        <v>-506.40048999999993</v>
      </c>
      <c r="W384" s="53">
        <f t="shared" si="61"/>
        <v>-5.0000000101135811E-5</v>
      </c>
      <c r="X384" s="12">
        <f t="shared" si="62"/>
        <v>-36.667440000000006</v>
      </c>
      <c r="Y384" s="12">
        <f t="shared" si="63"/>
        <v>-36.651989999999998</v>
      </c>
      <c r="Z384" s="54">
        <f t="shared" si="64"/>
        <v>1.5450000000008401E-2</v>
      </c>
      <c r="AA384" s="59">
        <v>50</v>
      </c>
      <c r="AB384" s="59">
        <v>50.75517</v>
      </c>
      <c r="AC384" s="60">
        <f t="shared" si="65"/>
        <v>-0.75516999999999967</v>
      </c>
      <c r="AD384">
        <v>3</v>
      </c>
    </row>
    <row r="385" spans="1:30" x14ac:dyDescent="0.25">
      <c r="A385" s="23">
        <v>384</v>
      </c>
      <c r="B385" s="24" t="s">
        <v>391</v>
      </c>
      <c r="C385" s="66">
        <v>127562.891</v>
      </c>
      <c r="D385" s="66">
        <v>442878.5</v>
      </c>
      <c r="E385" s="5">
        <v>959.81</v>
      </c>
      <c r="F385" s="12">
        <f t="shared" si="55"/>
        <v>959810</v>
      </c>
      <c r="G385" s="38">
        <v>0.94523279999999998</v>
      </c>
      <c r="H385" s="38">
        <v>0.94542130000000002</v>
      </c>
      <c r="I385" s="27">
        <f t="shared" si="56"/>
        <v>94.52328</v>
      </c>
      <c r="J385" s="27">
        <f t="shared" si="56"/>
        <v>94.54213</v>
      </c>
      <c r="K385" s="34">
        <v>174</v>
      </c>
      <c r="L385" s="34">
        <v>174</v>
      </c>
      <c r="M385" s="34">
        <f t="shared" si="57"/>
        <v>0</v>
      </c>
      <c r="N385" s="30">
        <v>235.29320000000001</v>
      </c>
      <c r="O385" s="30">
        <v>235.2961</v>
      </c>
      <c r="P385" s="27">
        <f t="shared" si="58"/>
        <v>2.8999999999825832E-3</v>
      </c>
      <c r="Q385" s="42">
        <v>5.7218999999999998</v>
      </c>
      <c r="R385" s="42">
        <v>5.7220880000000003</v>
      </c>
      <c r="S385" s="10">
        <v>1.878517</v>
      </c>
      <c r="T385" s="10">
        <v>1.8786149999999999</v>
      </c>
      <c r="U385" s="58">
        <f t="shared" si="59"/>
        <v>-477.66671999999994</v>
      </c>
      <c r="V385" s="58">
        <f t="shared" si="60"/>
        <v>-477.66666999999995</v>
      </c>
      <c r="W385" s="53">
        <f t="shared" si="61"/>
        <v>-4.9999999987448973E-5</v>
      </c>
      <c r="X385" s="12">
        <f t="shared" si="62"/>
        <v>-93.328419999999994</v>
      </c>
      <c r="Y385" s="12">
        <f t="shared" si="63"/>
        <v>-93.319369999999992</v>
      </c>
      <c r="Z385" s="54">
        <f t="shared" si="64"/>
        <v>9.0500000000020009E-3</v>
      </c>
      <c r="AA385" s="59">
        <v>50</v>
      </c>
      <c r="AB385" s="59">
        <v>50.75517</v>
      </c>
      <c r="AC385" s="60">
        <f t="shared" si="65"/>
        <v>-0.75516999999999967</v>
      </c>
      <c r="AD385">
        <v>3</v>
      </c>
    </row>
    <row r="386" spans="1:30" x14ac:dyDescent="0.25">
      <c r="A386" s="23">
        <v>385</v>
      </c>
      <c r="B386" s="24" t="s">
        <v>392</v>
      </c>
      <c r="C386" s="66">
        <v>127229.391</v>
      </c>
      <c r="D386" s="66">
        <v>442504.90600000002</v>
      </c>
      <c r="E386" s="5">
        <v>960.31</v>
      </c>
      <c r="F386" s="12">
        <f t="shared" si="55"/>
        <v>960310</v>
      </c>
      <c r="G386" s="38">
        <v>0.94522249999999997</v>
      </c>
      <c r="H386" s="38">
        <v>0.94540270000000004</v>
      </c>
      <c r="I386" s="27">
        <f t="shared" si="56"/>
        <v>94.52225</v>
      </c>
      <c r="J386" s="27">
        <f t="shared" si="56"/>
        <v>94.540270000000007</v>
      </c>
      <c r="K386" s="34">
        <v>173</v>
      </c>
      <c r="L386" s="34">
        <v>173</v>
      </c>
      <c r="M386" s="34">
        <f t="shared" si="57"/>
        <v>0</v>
      </c>
      <c r="N386" s="30">
        <v>221.0172</v>
      </c>
      <c r="O386" s="30">
        <v>221.02029999999999</v>
      </c>
      <c r="P386" s="27">
        <f t="shared" si="58"/>
        <v>3.0999999999892225E-3</v>
      </c>
      <c r="Q386" s="42">
        <v>5.7201069999999996</v>
      </c>
      <c r="R386" s="42">
        <v>5.7202869999999999</v>
      </c>
      <c r="S386" s="10">
        <v>1.426418</v>
      </c>
      <c r="T386" s="10">
        <v>1.426507</v>
      </c>
      <c r="U386" s="58">
        <f t="shared" si="59"/>
        <v>-477.48845</v>
      </c>
      <c r="V386" s="58">
        <f t="shared" si="60"/>
        <v>-477.48842999999999</v>
      </c>
      <c r="W386" s="53">
        <f t="shared" si="61"/>
        <v>-2.0000000006348273E-5</v>
      </c>
      <c r="X386" s="12">
        <f t="shared" si="62"/>
        <v>-48.119549999999997</v>
      </c>
      <c r="Y386" s="12">
        <f t="shared" si="63"/>
        <v>-48.110429999999994</v>
      </c>
      <c r="Z386" s="54">
        <f t="shared" si="64"/>
        <v>9.1200000000029036E-3</v>
      </c>
      <c r="AA386" s="59">
        <v>50</v>
      </c>
      <c r="AB386" s="59">
        <v>50.755159999999997</v>
      </c>
      <c r="AC386" s="60">
        <f t="shared" si="65"/>
        <v>-0.7551599999999965</v>
      </c>
      <c r="AD386">
        <v>3</v>
      </c>
    </row>
    <row r="387" spans="1:30" x14ac:dyDescent="0.25">
      <c r="A387" s="23">
        <v>386</v>
      </c>
      <c r="B387" s="24" t="s">
        <v>393</v>
      </c>
      <c r="C387" s="66">
        <v>126969.094</v>
      </c>
      <c r="D387" s="66">
        <v>442076.34399999998</v>
      </c>
      <c r="E387" s="5">
        <v>960.82</v>
      </c>
      <c r="F387" s="12">
        <f t="shared" ref="F387:F450" si="66">E387*1000</f>
        <v>960820</v>
      </c>
      <c r="G387" s="38">
        <v>0.94521359999999999</v>
      </c>
      <c r="H387" s="38">
        <v>0.94538679999999997</v>
      </c>
      <c r="I387" s="27">
        <f t="shared" ref="I387:J450" si="67">G387*100</f>
        <v>94.521360000000001</v>
      </c>
      <c r="J387" s="27">
        <f t="shared" si="67"/>
        <v>94.538679999999999</v>
      </c>
      <c r="K387" s="34">
        <v>186</v>
      </c>
      <c r="L387" s="34">
        <v>186</v>
      </c>
      <c r="M387" s="34">
        <f t="shared" ref="M387:M450" si="68">K387-L387</f>
        <v>0</v>
      </c>
      <c r="N387" s="30">
        <v>234.09639999999999</v>
      </c>
      <c r="O387" s="30">
        <v>234.09829999999999</v>
      </c>
      <c r="P387" s="27">
        <f t="shared" ref="P387:P450" si="69">O387-N387</f>
        <v>1.90000000000623E-3</v>
      </c>
      <c r="Q387" s="42">
        <v>5.4456709999999999</v>
      </c>
      <c r="R387" s="42">
        <v>5.4458440000000001</v>
      </c>
      <c r="S387" s="10">
        <v>1.5387230000000001</v>
      </c>
      <c r="T387" s="10">
        <v>1.5388360000000001</v>
      </c>
      <c r="U387" s="58">
        <f t="shared" ref="U387:U450" si="70">(G387-Q387)*100</f>
        <v>-450.04574000000002</v>
      </c>
      <c r="V387" s="58">
        <f t="shared" ref="V387:V450" si="71">(H387-R387)*100</f>
        <v>-450.04572000000007</v>
      </c>
      <c r="W387" s="53">
        <f t="shared" ref="W387:W450" si="72">U387-V387</f>
        <v>-1.9999999949504854E-5</v>
      </c>
      <c r="X387" s="12">
        <f t="shared" ref="X387:X450" si="73">(G387-S387)*100</f>
        <v>-59.350940000000008</v>
      </c>
      <c r="Y387" s="12">
        <f t="shared" ref="Y387:Y450" si="74">(H387-T387)*100</f>
        <v>-59.344920000000009</v>
      </c>
      <c r="Z387" s="54">
        <f t="shared" ref="Z387:Z450" si="75">Y387-X387</f>
        <v>6.0199999999994702E-3</v>
      </c>
      <c r="AA387" s="59">
        <v>50</v>
      </c>
      <c r="AB387" s="59">
        <v>50.75515</v>
      </c>
      <c r="AC387" s="60">
        <f t="shared" ref="AC387:AC450" si="76">AA387-AB387</f>
        <v>-0.75515000000000043</v>
      </c>
      <c r="AD387">
        <v>3</v>
      </c>
    </row>
    <row r="388" spans="1:30" x14ac:dyDescent="0.25">
      <c r="A388" s="23">
        <v>387</v>
      </c>
      <c r="B388" s="24" t="s">
        <v>394</v>
      </c>
      <c r="C388" s="66">
        <v>126681.961</v>
      </c>
      <c r="D388" s="66">
        <v>441666.03100000002</v>
      </c>
      <c r="E388" s="5">
        <v>961.33</v>
      </c>
      <c r="F388" s="12">
        <f t="shared" si="66"/>
        <v>961330</v>
      </c>
      <c r="G388" s="38">
        <v>0.9452045</v>
      </c>
      <c r="H388" s="38">
        <v>0.94537040000000006</v>
      </c>
      <c r="I388" s="27">
        <f t="shared" si="67"/>
        <v>94.520449999999997</v>
      </c>
      <c r="J388" s="27">
        <f t="shared" si="67"/>
        <v>94.537040000000005</v>
      </c>
      <c r="K388" s="34">
        <v>185</v>
      </c>
      <c r="L388" s="34">
        <v>185</v>
      </c>
      <c r="M388" s="34">
        <f t="shared" si="68"/>
        <v>0</v>
      </c>
      <c r="N388" s="30">
        <v>233.11259999999999</v>
      </c>
      <c r="O388" s="30">
        <v>233.11539999999999</v>
      </c>
      <c r="P388" s="27">
        <f t="shared" si="69"/>
        <v>2.8000000000076852E-3</v>
      </c>
      <c r="Q388" s="42">
        <v>5.5637990000000004</v>
      </c>
      <c r="R388" s="42">
        <v>5.5639649999999996</v>
      </c>
      <c r="S388" s="10">
        <v>1.417602</v>
      </c>
      <c r="T388" s="10">
        <v>1.4176869999999999</v>
      </c>
      <c r="U388" s="58">
        <f t="shared" si="70"/>
        <v>-461.85945000000004</v>
      </c>
      <c r="V388" s="58">
        <f t="shared" si="71"/>
        <v>-461.85945999999996</v>
      </c>
      <c r="W388" s="53">
        <f t="shared" si="72"/>
        <v>9.9999999179090082E-6</v>
      </c>
      <c r="X388" s="12">
        <f t="shared" si="73"/>
        <v>-47.239750000000001</v>
      </c>
      <c r="Y388" s="12">
        <f t="shared" si="74"/>
        <v>-47.231659999999984</v>
      </c>
      <c r="Z388" s="54">
        <f t="shared" si="75"/>
        <v>8.090000000017028E-3</v>
      </c>
      <c r="AA388" s="59">
        <v>50</v>
      </c>
      <c r="AB388" s="59">
        <v>50.755159999999997</v>
      </c>
      <c r="AC388" s="60">
        <f t="shared" si="76"/>
        <v>-0.7551599999999965</v>
      </c>
      <c r="AD388">
        <v>3</v>
      </c>
    </row>
    <row r="389" spans="1:30" x14ac:dyDescent="0.25">
      <c r="A389" s="23">
        <v>388</v>
      </c>
      <c r="B389" s="24" t="s">
        <v>395</v>
      </c>
      <c r="C389" s="66">
        <v>126264.133</v>
      </c>
      <c r="D389" s="66">
        <v>441397.71899999998</v>
      </c>
      <c r="E389" s="5">
        <v>961.84</v>
      </c>
      <c r="F389" s="12">
        <f t="shared" si="66"/>
        <v>961840</v>
      </c>
      <c r="G389" s="38">
        <v>0.94519739999999997</v>
      </c>
      <c r="H389" s="38">
        <v>0.94535789999999997</v>
      </c>
      <c r="I389" s="27">
        <f t="shared" si="67"/>
        <v>94.519739999999999</v>
      </c>
      <c r="J389" s="27">
        <f t="shared" si="67"/>
        <v>94.535789999999992</v>
      </c>
      <c r="K389" s="34">
        <v>186</v>
      </c>
      <c r="L389" s="34">
        <v>186</v>
      </c>
      <c r="M389" s="34">
        <f t="shared" si="68"/>
        <v>0</v>
      </c>
      <c r="N389" s="30">
        <v>248.0847</v>
      </c>
      <c r="O389" s="30">
        <v>248.08860000000001</v>
      </c>
      <c r="P389" s="27">
        <f t="shared" si="69"/>
        <v>3.9000000000157797E-3</v>
      </c>
      <c r="Q389" s="42">
        <v>5.8612719999999996</v>
      </c>
      <c r="R389" s="42">
        <v>5.8614329999999999</v>
      </c>
      <c r="S389" s="10">
        <v>1.3115380000000001</v>
      </c>
      <c r="T389" s="10">
        <v>1.3116159999999999</v>
      </c>
      <c r="U389" s="58">
        <f t="shared" si="70"/>
        <v>-491.60746</v>
      </c>
      <c r="V389" s="58">
        <f t="shared" si="71"/>
        <v>-491.60750999999993</v>
      </c>
      <c r="W389" s="53">
        <f t="shared" si="72"/>
        <v>4.9999999930605554E-5</v>
      </c>
      <c r="X389" s="12">
        <f t="shared" si="73"/>
        <v>-36.634060000000012</v>
      </c>
      <c r="Y389" s="12">
        <f t="shared" si="74"/>
        <v>-36.625809999999994</v>
      </c>
      <c r="Z389" s="54">
        <f t="shared" si="75"/>
        <v>8.2500000000180762E-3</v>
      </c>
      <c r="AA389" s="59">
        <v>50</v>
      </c>
      <c r="AB389" s="59">
        <v>50.755159999999997</v>
      </c>
      <c r="AC389" s="60">
        <f t="shared" si="76"/>
        <v>-0.7551599999999965</v>
      </c>
      <c r="AD389">
        <v>3</v>
      </c>
    </row>
    <row r="390" spans="1:30" x14ac:dyDescent="0.25">
      <c r="A390" s="23">
        <v>389</v>
      </c>
      <c r="B390" s="24" t="s">
        <v>396</v>
      </c>
      <c r="C390" s="66">
        <v>125768.94500000001</v>
      </c>
      <c r="D390" s="66">
        <v>441360.90600000002</v>
      </c>
      <c r="E390" s="5">
        <v>962.36</v>
      </c>
      <c r="F390" s="12">
        <f t="shared" si="66"/>
        <v>962360</v>
      </c>
      <c r="G390" s="38">
        <v>0.94519169999999997</v>
      </c>
      <c r="H390" s="38">
        <v>0.94534759999999995</v>
      </c>
      <c r="I390" s="27">
        <f t="shared" si="67"/>
        <v>94.519170000000003</v>
      </c>
      <c r="J390" s="27">
        <f t="shared" si="67"/>
        <v>94.534759999999991</v>
      </c>
      <c r="K390" s="34">
        <v>185</v>
      </c>
      <c r="L390" s="34">
        <v>185</v>
      </c>
      <c r="M390" s="34">
        <f t="shared" si="68"/>
        <v>0</v>
      </c>
      <c r="N390" s="30">
        <v>230.4838</v>
      </c>
      <c r="O390" s="30">
        <v>230.4853</v>
      </c>
      <c r="P390" s="27">
        <f t="shared" si="69"/>
        <v>1.4999999999929514E-3</v>
      </c>
      <c r="Q390" s="42">
        <v>6.2886509999999998</v>
      </c>
      <c r="R390" s="42">
        <v>6.2888070000000003</v>
      </c>
      <c r="S390" s="10">
        <v>1.6750069999999999</v>
      </c>
      <c r="T390" s="10">
        <v>1.675108</v>
      </c>
      <c r="U390" s="58">
        <f t="shared" si="70"/>
        <v>-534.34593000000007</v>
      </c>
      <c r="V390" s="58">
        <f t="shared" si="71"/>
        <v>-534.34594000000004</v>
      </c>
      <c r="W390" s="53">
        <f t="shared" si="72"/>
        <v>9.9999999747524271E-6</v>
      </c>
      <c r="X390" s="12">
        <f t="shared" si="73"/>
        <v>-72.981529999999992</v>
      </c>
      <c r="Y390" s="12">
        <f t="shared" si="74"/>
        <v>-72.976040000000012</v>
      </c>
      <c r="Z390" s="54">
        <f t="shared" si="75"/>
        <v>5.489999999980455E-3</v>
      </c>
      <c r="AA390" s="59">
        <v>50</v>
      </c>
      <c r="AB390" s="59">
        <v>50.75517</v>
      </c>
      <c r="AC390" s="60">
        <f t="shared" si="76"/>
        <v>-0.75516999999999967</v>
      </c>
      <c r="AD390">
        <v>3</v>
      </c>
    </row>
    <row r="391" spans="1:30" x14ac:dyDescent="0.25">
      <c r="A391" s="23">
        <v>390</v>
      </c>
      <c r="B391" s="24" t="s">
        <v>397</v>
      </c>
      <c r="C391" s="66">
        <v>125312.75</v>
      </c>
      <c r="D391" s="66">
        <v>441559.71899999998</v>
      </c>
      <c r="E391" s="5">
        <v>962.87</v>
      </c>
      <c r="F391" s="12">
        <f t="shared" si="66"/>
        <v>962870</v>
      </c>
      <c r="G391" s="38">
        <v>0.94518530000000001</v>
      </c>
      <c r="H391" s="38">
        <v>0.94533630000000002</v>
      </c>
      <c r="I391" s="27">
        <f t="shared" si="67"/>
        <v>94.518529999999998</v>
      </c>
      <c r="J391" s="27">
        <f t="shared" si="67"/>
        <v>94.533630000000002</v>
      </c>
      <c r="K391" s="34">
        <v>188</v>
      </c>
      <c r="L391" s="34">
        <v>188</v>
      </c>
      <c r="M391" s="34">
        <f t="shared" si="68"/>
        <v>0</v>
      </c>
      <c r="N391" s="30">
        <v>223</v>
      </c>
      <c r="O391" s="30">
        <v>223</v>
      </c>
      <c r="P391" s="27">
        <f t="shared" si="69"/>
        <v>0</v>
      </c>
      <c r="Q391" s="42">
        <v>6.251036</v>
      </c>
      <c r="R391" s="42">
        <v>6.251188</v>
      </c>
      <c r="S391" s="10">
        <v>1.70347</v>
      </c>
      <c r="T391" s="10">
        <v>1.7036199999999999</v>
      </c>
      <c r="U391" s="58">
        <f t="shared" si="70"/>
        <v>-530.58506999999997</v>
      </c>
      <c r="V391" s="58">
        <f t="shared" si="71"/>
        <v>-530.58516999999995</v>
      </c>
      <c r="W391" s="53">
        <f t="shared" si="72"/>
        <v>9.9999999974897946E-5</v>
      </c>
      <c r="X391" s="12">
        <f t="shared" si="73"/>
        <v>-75.82847000000001</v>
      </c>
      <c r="Y391" s="12">
        <f t="shared" si="74"/>
        <v>-75.828369999999993</v>
      </c>
      <c r="Z391" s="54">
        <f t="shared" si="75"/>
        <v>1.0000000001753051E-4</v>
      </c>
      <c r="AA391" s="59">
        <v>50</v>
      </c>
      <c r="AB391" s="59">
        <v>50.755159999999997</v>
      </c>
      <c r="AC391" s="60">
        <f t="shared" si="76"/>
        <v>-0.7551599999999965</v>
      </c>
      <c r="AD391">
        <v>3</v>
      </c>
    </row>
    <row r="392" spans="1:30" x14ac:dyDescent="0.25">
      <c r="A392" s="23">
        <v>391</v>
      </c>
      <c r="B392" s="24" t="s">
        <v>398</v>
      </c>
      <c r="C392" s="66">
        <v>124864.54700000001</v>
      </c>
      <c r="D392" s="66">
        <v>441778.21899999998</v>
      </c>
      <c r="E392" s="5">
        <v>963.38</v>
      </c>
      <c r="F392" s="12">
        <f t="shared" si="66"/>
        <v>963380</v>
      </c>
      <c r="G392" s="38">
        <v>0.94517770000000001</v>
      </c>
      <c r="H392" s="38">
        <v>0.94532260000000001</v>
      </c>
      <c r="I392" s="27">
        <f t="shared" si="67"/>
        <v>94.517769999999999</v>
      </c>
      <c r="J392" s="27">
        <f t="shared" si="67"/>
        <v>94.532260000000008</v>
      </c>
      <c r="K392" s="34">
        <v>182</v>
      </c>
      <c r="L392" s="34">
        <v>182</v>
      </c>
      <c r="M392" s="34">
        <f t="shared" si="68"/>
        <v>0</v>
      </c>
      <c r="N392" s="30">
        <v>217.6833</v>
      </c>
      <c r="O392" s="30">
        <v>217.6857</v>
      </c>
      <c r="P392" s="27">
        <f t="shared" si="69"/>
        <v>2.3999999999944066E-3</v>
      </c>
      <c r="Q392" s="42">
        <v>6.1880889999999997</v>
      </c>
      <c r="R392" s="42">
        <v>6.1882339999999996</v>
      </c>
      <c r="S392" s="10">
        <v>1.4011899999999999</v>
      </c>
      <c r="T392" s="10">
        <v>1.401243</v>
      </c>
      <c r="U392" s="58">
        <f t="shared" si="70"/>
        <v>-524.29112999999995</v>
      </c>
      <c r="V392" s="58">
        <f t="shared" si="71"/>
        <v>-524.29113999999993</v>
      </c>
      <c r="W392" s="53">
        <f t="shared" si="72"/>
        <v>9.9999999747524271E-6</v>
      </c>
      <c r="X392" s="12">
        <f t="shared" si="73"/>
        <v>-45.601229999999994</v>
      </c>
      <c r="Y392" s="12">
        <f t="shared" si="74"/>
        <v>-45.592039999999997</v>
      </c>
      <c r="Z392" s="54">
        <f t="shared" si="75"/>
        <v>9.1899999999967008E-3</v>
      </c>
      <c r="AA392" s="59">
        <v>50</v>
      </c>
      <c r="AB392" s="59">
        <v>50.75515</v>
      </c>
      <c r="AC392" s="60">
        <f t="shared" si="76"/>
        <v>-0.75515000000000043</v>
      </c>
      <c r="AD392">
        <v>3</v>
      </c>
    </row>
    <row r="393" spans="1:30" x14ac:dyDescent="0.25">
      <c r="A393" s="23">
        <v>392</v>
      </c>
      <c r="B393" s="24" t="s">
        <v>399</v>
      </c>
      <c r="C393" s="66">
        <v>124368.25</v>
      </c>
      <c r="D393" s="66">
        <v>441767.46899999998</v>
      </c>
      <c r="E393" s="5">
        <v>963.9</v>
      </c>
      <c r="F393" s="12">
        <f t="shared" si="66"/>
        <v>963900</v>
      </c>
      <c r="G393" s="38">
        <v>0.94517200000000001</v>
      </c>
      <c r="H393" s="38">
        <v>0.94531240000000005</v>
      </c>
      <c r="I393" s="27">
        <f t="shared" si="67"/>
        <v>94.517200000000003</v>
      </c>
      <c r="J393" s="27">
        <f t="shared" si="67"/>
        <v>94.531240000000011</v>
      </c>
      <c r="K393" s="34">
        <v>181</v>
      </c>
      <c r="L393" s="34">
        <v>181</v>
      </c>
      <c r="M393" s="34">
        <f t="shared" si="68"/>
        <v>0</v>
      </c>
      <c r="N393" s="30">
        <v>227.5916</v>
      </c>
      <c r="O393" s="30">
        <v>227.59379999999999</v>
      </c>
      <c r="P393" s="27">
        <f t="shared" si="69"/>
        <v>2.1999999999877673E-3</v>
      </c>
      <c r="Q393" s="42">
        <v>6.5026029999999997</v>
      </c>
      <c r="R393" s="42">
        <v>6.5027429999999997</v>
      </c>
      <c r="S393" s="10">
        <v>1.166839</v>
      </c>
      <c r="T393" s="10">
        <v>1.1669259999999999</v>
      </c>
      <c r="U393" s="58">
        <f t="shared" si="70"/>
        <v>-555.74309999999991</v>
      </c>
      <c r="V393" s="58">
        <f t="shared" si="71"/>
        <v>-555.74306000000001</v>
      </c>
      <c r="W393" s="53">
        <f t="shared" si="72"/>
        <v>-3.9999999899009708E-5</v>
      </c>
      <c r="X393" s="12">
        <f t="shared" si="73"/>
        <v>-22.166699999999995</v>
      </c>
      <c r="Y393" s="12">
        <f t="shared" si="74"/>
        <v>-22.161359999999984</v>
      </c>
      <c r="Z393" s="54">
        <f t="shared" si="75"/>
        <v>5.3400000000110026E-3</v>
      </c>
      <c r="AA393" s="59">
        <v>50</v>
      </c>
      <c r="AB393" s="59">
        <v>50.75515</v>
      </c>
      <c r="AC393" s="60">
        <f t="shared" si="76"/>
        <v>-0.75515000000000043</v>
      </c>
      <c r="AD393">
        <v>3</v>
      </c>
    </row>
    <row r="394" spans="1:30" x14ac:dyDescent="0.25">
      <c r="A394" s="23">
        <v>393</v>
      </c>
      <c r="B394" s="24" t="s">
        <v>400</v>
      </c>
      <c r="C394" s="66">
        <v>123938.92200000001</v>
      </c>
      <c r="D394" s="66">
        <v>441518.28100000002</v>
      </c>
      <c r="E394" s="5">
        <v>964.41</v>
      </c>
      <c r="F394" s="12">
        <f t="shared" si="66"/>
        <v>964410</v>
      </c>
      <c r="G394" s="38">
        <v>0.94516829999999996</v>
      </c>
      <c r="H394" s="38">
        <v>0.94530590000000003</v>
      </c>
      <c r="I394" s="27">
        <f t="shared" si="67"/>
        <v>94.516829999999999</v>
      </c>
      <c r="J394" s="27">
        <f t="shared" si="67"/>
        <v>94.530590000000004</v>
      </c>
      <c r="K394" s="34">
        <v>186</v>
      </c>
      <c r="L394" s="34">
        <v>186</v>
      </c>
      <c r="M394" s="34">
        <f t="shared" si="68"/>
        <v>0</v>
      </c>
      <c r="N394" s="30">
        <v>249</v>
      </c>
      <c r="O394" s="30">
        <v>249</v>
      </c>
      <c r="P394" s="27">
        <f t="shared" si="69"/>
        <v>0</v>
      </c>
      <c r="Q394" s="42">
        <v>6.875813</v>
      </c>
      <c r="R394" s="42">
        <v>6.8759509999999997</v>
      </c>
      <c r="S394" s="10">
        <v>1.493978</v>
      </c>
      <c r="T394" s="10">
        <v>1.494113</v>
      </c>
      <c r="U394" s="58">
        <f t="shared" si="70"/>
        <v>-593.06447000000003</v>
      </c>
      <c r="V394" s="58">
        <f t="shared" si="71"/>
        <v>-593.06450999999993</v>
      </c>
      <c r="W394" s="53">
        <f t="shared" si="72"/>
        <v>3.9999999899009708E-5</v>
      </c>
      <c r="X394" s="12">
        <f t="shared" si="73"/>
        <v>-54.880970000000005</v>
      </c>
      <c r="Y394" s="12">
        <f t="shared" si="74"/>
        <v>-54.880710000000001</v>
      </c>
      <c r="Z394" s="54">
        <f t="shared" si="75"/>
        <v>2.6000000000436785E-4</v>
      </c>
      <c r="AA394" s="59">
        <v>50</v>
      </c>
      <c r="AB394" s="59">
        <v>50.75515</v>
      </c>
      <c r="AC394" s="60">
        <f t="shared" si="76"/>
        <v>-0.75515000000000043</v>
      </c>
      <c r="AD394">
        <v>3</v>
      </c>
    </row>
    <row r="395" spans="1:30" x14ac:dyDescent="0.25">
      <c r="A395" s="23">
        <v>394</v>
      </c>
      <c r="B395" s="24" t="s">
        <v>401</v>
      </c>
      <c r="C395" s="66">
        <v>123676.711</v>
      </c>
      <c r="D395" s="66">
        <v>441095.28100000002</v>
      </c>
      <c r="E395" s="5">
        <v>964.92</v>
      </c>
      <c r="F395" s="12">
        <f t="shared" si="66"/>
        <v>964920</v>
      </c>
      <c r="G395" s="38">
        <v>0.94516020000000001</v>
      </c>
      <c r="H395" s="38">
        <v>0.94529129999999995</v>
      </c>
      <c r="I395" s="27">
        <f t="shared" si="67"/>
        <v>94.516019999999997</v>
      </c>
      <c r="J395" s="27">
        <f t="shared" si="67"/>
        <v>94.529129999999995</v>
      </c>
      <c r="K395" s="34">
        <v>183</v>
      </c>
      <c r="L395" s="34">
        <v>183</v>
      </c>
      <c r="M395" s="34">
        <f t="shared" si="68"/>
        <v>0</v>
      </c>
      <c r="N395" s="30">
        <v>212.19110000000001</v>
      </c>
      <c r="O395" s="30">
        <v>212.1925</v>
      </c>
      <c r="P395" s="27">
        <f t="shared" si="69"/>
        <v>1.3999999999896318E-3</v>
      </c>
      <c r="Q395" s="42">
        <v>6.2138489999999997</v>
      </c>
      <c r="R395" s="42">
        <v>6.2139790000000001</v>
      </c>
      <c r="S395" s="10">
        <v>1.678323</v>
      </c>
      <c r="T395" s="10">
        <v>1.6783760000000001</v>
      </c>
      <c r="U395" s="58">
        <f t="shared" si="70"/>
        <v>-526.86887999999999</v>
      </c>
      <c r="V395" s="58">
        <f t="shared" si="71"/>
        <v>-526.86877000000004</v>
      </c>
      <c r="W395" s="53">
        <f t="shared" si="72"/>
        <v>-1.0999999994965037E-4</v>
      </c>
      <c r="X395" s="12">
        <f t="shared" si="73"/>
        <v>-73.316280000000006</v>
      </c>
      <c r="Y395" s="12">
        <f t="shared" si="74"/>
        <v>-73.308470000000014</v>
      </c>
      <c r="Z395" s="54">
        <f t="shared" si="75"/>
        <v>7.809999999992101E-3</v>
      </c>
      <c r="AA395" s="59">
        <v>50</v>
      </c>
      <c r="AB395" s="59">
        <v>50.75515</v>
      </c>
      <c r="AC395" s="60">
        <f t="shared" si="76"/>
        <v>-0.75515000000000043</v>
      </c>
      <c r="AD395">
        <v>3</v>
      </c>
    </row>
    <row r="396" spans="1:30" x14ac:dyDescent="0.25">
      <c r="A396" s="23">
        <v>395</v>
      </c>
      <c r="B396" s="24" t="s">
        <v>402</v>
      </c>
      <c r="C396" s="66">
        <v>123499.383</v>
      </c>
      <c r="D396" s="66">
        <v>440625.96899999998</v>
      </c>
      <c r="E396" s="5">
        <v>965.43</v>
      </c>
      <c r="F396" s="12">
        <f t="shared" si="66"/>
        <v>965430</v>
      </c>
      <c r="G396" s="38">
        <v>0.94515249999999995</v>
      </c>
      <c r="H396" s="38">
        <v>0.94527749999999999</v>
      </c>
      <c r="I396" s="27">
        <f t="shared" si="67"/>
        <v>94.515249999999995</v>
      </c>
      <c r="J396" s="27">
        <f t="shared" si="67"/>
        <v>94.527749999999997</v>
      </c>
      <c r="K396" s="34">
        <v>185</v>
      </c>
      <c r="L396" s="34">
        <v>185</v>
      </c>
      <c r="M396" s="34">
        <f t="shared" si="68"/>
        <v>0</v>
      </c>
      <c r="N396" s="30">
        <v>224.27950000000001</v>
      </c>
      <c r="O396" s="30">
        <v>224.2809</v>
      </c>
      <c r="P396" s="27">
        <f t="shared" si="69"/>
        <v>1.3999999999896318E-3</v>
      </c>
      <c r="Q396" s="42">
        <v>5.9042060000000003</v>
      </c>
      <c r="R396" s="42">
        <v>5.9043320000000001</v>
      </c>
      <c r="S396" s="10">
        <v>1.924912</v>
      </c>
      <c r="T396" s="10">
        <v>1.924968</v>
      </c>
      <c r="U396" s="58">
        <f t="shared" si="70"/>
        <v>-495.90535000000006</v>
      </c>
      <c r="V396" s="58">
        <f t="shared" si="71"/>
        <v>-495.90545000000009</v>
      </c>
      <c r="W396" s="53">
        <f t="shared" si="72"/>
        <v>1.0000000003174137E-4</v>
      </c>
      <c r="X396" s="12">
        <f t="shared" si="73"/>
        <v>-97.975949999999997</v>
      </c>
      <c r="Y396" s="12">
        <f t="shared" si="74"/>
        <v>-97.969049999999996</v>
      </c>
      <c r="Z396" s="54">
        <f t="shared" si="75"/>
        <v>6.9000000000016826E-3</v>
      </c>
      <c r="AA396" s="59">
        <v>50</v>
      </c>
      <c r="AB396" s="59">
        <v>50.755130000000001</v>
      </c>
      <c r="AC396" s="60">
        <f t="shared" si="76"/>
        <v>-0.75513000000000119</v>
      </c>
      <c r="AD396">
        <v>3</v>
      </c>
    </row>
    <row r="397" spans="1:30" x14ac:dyDescent="0.25">
      <c r="A397" s="23">
        <v>396</v>
      </c>
      <c r="B397" s="24" t="s">
        <v>403</v>
      </c>
      <c r="C397" s="66">
        <v>123306.94500000001</v>
      </c>
      <c r="D397" s="66">
        <v>440163.125</v>
      </c>
      <c r="E397" s="5">
        <v>965.93</v>
      </c>
      <c r="F397" s="12">
        <f t="shared" si="66"/>
        <v>965930</v>
      </c>
      <c r="G397" s="38">
        <v>0.94514609999999999</v>
      </c>
      <c r="H397" s="38">
        <v>0.94526589999999999</v>
      </c>
      <c r="I397" s="27">
        <f t="shared" si="67"/>
        <v>94.514610000000005</v>
      </c>
      <c r="J397" s="27">
        <f t="shared" si="67"/>
        <v>94.526589999999999</v>
      </c>
      <c r="K397" s="34">
        <v>188</v>
      </c>
      <c r="L397" s="34">
        <v>188</v>
      </c>
      <c r="M397" s="34">
        <f t="shared" si="68"/>
        <v>0</v>
      </c>
      <c r="N397" s="30">
        <v>237.72630000000001</v>
      </c>
      <c r="O397" s="30">
        <v>237.72669999999999</v>
      </c>
      <c r="P397" s="27">
        <f t="shared" si="69"/>
        <v>3.9999999998485691E-4</v>
      </c>
      <c r="Q397" s="42">
        <v>5.9872740000000002</v>
      </c>
      <c r="R397" s="42">
        <v>5.9873940000000001</v>
      </c>
      <c r="S397" s="10">
        <v>2.091631</v>
      </c>
      <c r="T397" s="10">
        <v>2.0917330000000001</v>
      </c>
      <c r="U397" s="58">
        <f t="shared" si="70"/>
        <v>-504.21279000000004</v>
      </c>
      <c r="V397" s="58">
        <f t="shared" si="71"/>
        <v>-504.21281000000005</v>
      </c>
      <c r="W397" s="53">
        <f t="shared" si="72"/>
        <v>2.0000000006348273E-5</v>
      </c>
      <c r="X397" s="12">
        <f t="shared" si="73"/>
        <v>-114.64849</v>
      </c>
      <c r="Y397" s="12">
        <f t="shared" si="74"/>
        <v>-114.64671000000001</v>
      </c>
      <c r="Z397" s="54">
        <f t="shared" si="75"/>
        <v>1.7799999999823513E-3</v>
      </c>
      <c r="AA397" s="59">
        <v>50</v>
      </c>
      <c r="AB397" s="59">
        <v>50.755130000000001</v>
      </c>
      <c r="AC397" s="60">
        <f t="shared" si="76"/>
        <v>-0.75513000000000119</v>
      </c>
      <c r="AD397">
        <v>3</v>
      </c>
    </row>
    <row r="398" spans="1:30" x14ac:dyDescent="0.25">
      <c r="A398" s="23">
        <v>397</v>
      </c>
      <c r="B398" s="24" t="s">
        <v>404</v>
      </c>
      <c r="C398" s="66">
        <v>123019.977</v>
      </c>
      <c r="D398" s="66">
        <v>439753.53100000002</v>
      </c>
      <c r="E398" s="5">
        <v>966.43</v>
      </c>
      <c r="F398" s="12">
        <f t="shared" si="66"/>
        <v>966430</v>
      </c>
      <c r="G398" s="38">
        <v>0.94513919999999996</v>
      </c>
      <c r="H398" s="38">
        <v>0.94525369999999997</v>
      </c>
      <c r="I398" s="27">
        <f t="shared" si="67"/>
        <v>94.513919999999999</v>
      </c>
      <c r="J398" s="27">
        <f t="shared" si="67"/>
        <v>94.525369999999995</v>
      </c>
      <c r="K398" s="34">
        <v>195</v>
      </c>
      <c r="L398" s="34">
        <v>195</v>
      </c>
      <c r="M398" s="34">
        <f t="shared" si="68"/>
        <v>0</v>
      </c>
      <c r="N398" s="30">
        <v>238.36490000000001</v>
      </c>
      <c r="O398" s="30">
        <v>238.3664</v>
      </c>
      <c r="P398" s="27">
        <f t="shared" si="69"/>
        <v>1.4999999999929514E-3</v>
      </c>
      <c r="Q398" s="42">
        <v>5.9096260000000003</v>
      </c>
      <c r="R398" s="42">
        <v>5.9097410000000004</v>
      </c>
      <c r="S398" s="10">
        <v>1.66421</v>
      </c>
      <c r="T398" s="10">
        <v>1.6642680000000001</v>
      </c>
      <c r="U398" s="58">
        <f t="shared" si="70"/>
        <v>-496.44868000000002</v>
      </c>
      <c r="V398" s="58">
        <f t="shared" si="71"/>
        <v>-496.44873000000001</v>
      </c>
      <c r="W398" s="53">
        <f t="shared" si="72"/>
        <v>4.9999999987448973E-5</v>
      </c>
      <c r="X398" s="12">
        <f t="shared" si="73"/>
        <v>-71.907080000000008</v>
      </c>
      <c r="Y398" s="12">
        <f t="shared" si="74"/>
        <v>-71.901430000000005</v>
      </c>
      <c r="Z398" s="54">
        <f t="shared" si="75"/>
        <v>5.6500000000028194E-3</v>
      </c>
      <c r="AA398" s="59">
        <v>50</v>
      </c>
      <c r="AB398" s="59">
        <v>50.755130000000001</v>
      </c>
      <c r="AC398" s="60">
        <f t="shared" si="76"/>
        <v>-0.75513000000000119</v>
      </c>
      <c r="AD398">
        <v>3</v>
      </c>
    </row>
    <row r="399" spans="1:30" x14ac:dyDescent="0.25">
      <c r="A399" s="23">
        <v>398</v>
      </c>
      <c r="B399" s="24" t="s">
        <v>405</v>
      </c>
      <c r="C399" s="66">
        <v>122608.367</v>
      </c>
      <c r="D399" s="66">
        <v>439476.06300000002</v>
      </c>
      <c r="E399" s="5">
        <v>966.94</v>
      </c>
      <c r="F399" s="12">
        <f t="shared" si="66"/>
        <v>966940</v>
      </c>
      <c r="G399" s="38">
        <v>0.94513429999999998</v>
      </c>
      <c r="H399" s="38">
        <v>0.9452448</v>
      </c>
      <c r="I399" s="27">
        <f t="shared" si="67"/>
        <v>94.51343</v>
      </c>
      <c r="J399" s="27">
        <f t="shared" si="67"/>
        <v>94.524479999999997</v>
      </c>
      <c r="K399" s="34">
        <v>195</v>
      </c>
      <c r="L399" s="34">
        <v>195</v>
      </c>
      <c r="M399" s="34">
        <f t="shared" si="68"/>
        <v>0</v>
      </c>
      <c r="N399" s="30">
        <v>247.8526</v>
      </c>
      <c r="O399" s="30">
        <v>247.85470000000001</v>
      </c>
      <c r="P399" s="27">
        <f t="shared" si="69"/>
        <v>2.1000000000128694E-3</v>
      </c>
      <c r="Q399" s="42">
        <v>6.3424430000000003</v>
      </c>
      <c r="R399" s="42">
        <v>6.3425529999999997</v>
      </c>
      <c r="S399" s="10">
        <v>1.5445199999999999</v>
      </c>
      <c r="T399" s="10">
        <v>1.5445709999999999</v>
      </c>
      <c r="U399" s="58">
        <f t="shared" si="70"/>
        <v>-539.73086999999998</v>
      </c>
      <c r="V399" s="58">
        <f t="shared" si="71"/>
        <v>-539.73081999999999</v>
      </c>
      <c r="W399" s="53">
        <f t="shared" si="72"/>
        <v>-4.9999999987448973E-5</v>
      </c>
      <c r="X399" s="12">
        <f t="shared" si="73"/>
        <v>-59.938569999999991</v>
      </c>
      <c r="Y399" s="12">
        <f t="shared" si="74"/>
        <v>-59.932619999999993</v>
      </c>
      <c r="Z399" s="54">
        <f t="shared" si="75"/>
        <v>5.9499999999985675E-3</v>
      </c>
      <c r="AA399" s="59">
        <v>50</v>
      </c>
      <c r="AB399" s="59">
        <v>50.755099999999999</v>
      </c>
      <c r="AC399" s="60">
        <f t="shared" si="76"/>
        <v>-0.75509999999999877</v>
      </c>
      <c r="AD399">
        <v>3</v>
      </c>
    </row>
    <row r="400" spans="1:30" x14ac:dyDescent="0.25">
      <c r="A400" s="23">
        <v>399</v>
      </c>
      <c r="B400" s="24" t="s">
        <v>406</v>
      </c>
      <c r="C400" s="66">
        <v>122120.68799999999</v>
      </c>
      <c r="D400" s="66">
        <v>439359.90600000002</v>
      </c>
      <c r="E400" s="5">
        <v>967.44</v>
      </c>
      <c r="F400" s="12">
        <f t="shared" si="66"/>
        <v>967440</v>
      </c>
      <c r="G400" s="38">
        <v>0.94512689999999999</v>
      </c>
      <c r="H400" s="38">
        <v>0.94523159999999995</v>
      </c>
      <c r="I400" s="27">
        <f t="shared" si="67"/>
        <v>94.512689999999992</v>
      </c>
      <c r="J400" s="27">
        <f t="shared" si="67"/>
        <v>94.52315999999999</v>
      </c>
      <c r="K400" s="34">
        <v>182</v>
      </c>
      <c r="L400" s="34">
        <v>182</v>
      </c>
      <c r="M400" s="34">
        <f t="shared" si="68"/>
        <v>0</v>
      </c>
      <c r="N400" s="30">
        <v>210.358</v>
      </c>
      <c r="O400" s="30">
        <v>210.3587</v>
      </c>
      <c r="P400" s="27">
        <f t="shared" si="69"/>
        <v>6.9999999999481588E-4</v>
      </c>
      <c r="Q400" s="42">
        <v>6.362654</v>
      </c>
      <c r="R400" s="42">
        <v>6.3627589999999996</v>
      </c>
      <c r="S400" s="10">
        <v>1.85677</v>
      </c>
      <c r="T400" s="10">
        <v>1.8568279999999999</v>
      </c>
      <c r="U400" s="58">
        <f t="shared" si="70"/>
        <v>-541.75270999999998</v>
      </c>
      <c r="V400" s="58">
        <f t="shared" si="71"/>
        <v>-541.75274000000002</v>
      </c>
      <c r="W400" s="53">
        <f t="shared" si="72"/>
        <v>3.0000000037944119E-5</v>
      </c>
      <c r="X400" s="12">
        <f t="shared" si="73"/>
        <v>-91.16431</v>
      </c>
      <c r="Y400" s="12">
        <f t="shared" si="74"/>
        <v>-91.159639999999996</v>
      </c>
      <c r="Z400" s="54">
        <f t="shared" si="75"/>
        <v>4.6700000000043929E-3</v>
      </c>
      <c r="AA400" s="59">
        <v>50</v>
      </c>
      <c r="AB400" s="59">
        <v>50.755119999999998</v>
      </c>
      <c r="AC400" s="60">
        <f t="shared" si="76"/>
        <v>-0.75511999999999802</v>
      </c>
      <c r="AD400">
        <v>3</v>
      </c>
    </row>
    <row r="401" spans="1:30" x14ac:dyDescent="0.25">
      <c r="A401" s="23">
        <v>400</v>
      </c>
      <c r="B401" s="24" t="s">
        <v>407</v>
      </c>
      <c r="C401" s="66">
        <v>121628.883</v>
      </c>
      <c r="D401" s="66">
        <v>439260.71899999998</v>
      </c>
      <c r="E401" s="5">
        <v>967.95</v>
      </c>
      <c r="F401" s="12">
        <f t="shared" si="66"/>
        <v>967950</v>
      </c>
      <c r="G401" s="38">
        <v>0.94512019999999997</v>
      </c>
      <c r="H401" s="38">
        <v>0.94521960000000005</v>
      </c>
      <c r="I401" s="27">
        <f t="shared" si="67"/>
        <v>94.512019999999993</v>
      </c>
      <c r="J401" s="27">
        <f t="shared" si="67"/>
        <v>94.521960000000007</v>
      </c>
      <c r="K401" s="34">
        <v>191</v>
      </c>
      <c r="L401" s="34">
        <v>191</v>
      </c>
      <c r="M401" s="34">
        <f t="shared" si="68"/>
        <v>0</v>
      </c>
      <c r="N401" s="30">
        <v>233.64940000000001</v>
      </c>
      <c r="O401" s="30">
        <v>233.65010000000001</v>
      </c>
      <c r="P401" s="27">
        <f t="shared" si="69"/>
        <v>6.9999999999481588E-4</v>
      </c>
      <c r="Q401" s="42">
        <v>5.8864559999999999</v>
      </c>
      <c r="R401" s="42">
        <v>5.8865550000000004</v>
      </c>
      <c r="S401" s="10">
        <v>2.4163999999999999</v>
      </c>
      <c r="T401" s="10">
        <v>2.4164569999999999</v>
      </c>
      <c r="U401" s="58">
        <f t="shared" si="70"/>
        <v>-494.13357999999999</v>
      </c>
      <c r="V401" s="58">
        <f t="shared" si="71"/>
        <v>-494.1335400000001</v>
      </c>
      <c r="W401" s="53">
        <f t="shared" si="72"/>
        <v>-3.9999999899009708E-5</v>
      </c>
      <c r="X401" s="12">
        <f t="shared" si="73"/>
        <v>-147.12798000000001</v>
      </c>
      <c r="Y401" s="12">
        <f t="shared" si="74"/>
        <v>-147.12373999999997</v>
      </c>
      <c r="Z401" s="54">
        <f t="shared" si="75"/>
        <v>4.2400000000384352E-3</v>
      </c>
      <c r="AA401" s="59">
        <v>50</v>
      </c>
      <c r="AB401" s="59">
        <v>50.755130000000001</v>
      </c>
      <c r="AC401" s="60">
        <f t="shared" si="76"/>
        <v>-0.75513000000000119</v>
      </c>
      <c r="AD401">
        <v>3</v>
      </c>
    </row>
    <row r="402" spans="1:30" x14ac:dyDescent="0.25">
      <c r="A402" s="23">
        <v>401</v>
      </c>
      <c r="B402" s="24" t="s">
        <v>408</v>
      </c>
      <c r="C402" s="66">
        <v>121137.69500000001</v>
      </c>
      <c r="D402" s="66">
        <v>439158.43800000002</v>
      </c>
      <c r="E402" s="5">
        <v>968.45</v>
      </c>
      <c r="F402" s="12">
        <f t="shared" si="66"/>
        <v>968450</v>
      </c>
      <c r="G402" s="38">
        <v>0.94511310000000004</v>
      </c>
      <c r="H402" s="38">
        <v>0.94520689999999996</v>
      </c>
      <c r="I402" s="27">
        <f t="shared" si="67"/>
        <v>94.511310000000009</v>
      </c>
      <c r="J402" s="27">
        <f t="shared" si="67"/>
        <v>94.520690000000002</v>
      </c>
      <c r="K402" s="34">
        <v>192</v>
      </c>
      <c r="L402" s="34">
        <v>192</v>
      </c>
      <c r="M402" s="34">
        <f t="shared" si="68"/>
        <v>0</v>
      </c>
      <c r="N402" s="30">
        <v>250.0341</v>
      </c>
      <c r="O402" s="30">
        <v>250.04050000000001</v>
      </c>
      <c r="P402" s="27">
        <f t="shared" si="69"/>
        <v>6.400000000013506E-3</v>
      </c>
      <c r="Q402" s="42">
        <v>6.0697749999999999</v>
      </c>
      <c r="R402" s="42">
        <v>6.0698689999999997</v>
      </c>
      <c r="S402" s="10">
        <v>0.64624590000000004</v>
      </c>
      <c r="T402" s="10">
        <v>0.64626709999999998</v>
      </c>
      <c r="U402" s="58">
        <f t="shared" si="70"/>
        <v>-512.46618999999998</v>
      </c>
      <c r="V402" s="58">
        <f t="shared" si="71"/>
        <v>-512.46621000000005</v>
      </c>
      <c r="W402" s="53">
        <f t="shared" si="72"/>
        <v>2.0000000063191692E-5</v>
      </c>
      <c r="X402" s="12">
        <f t="shared" si="73"/>
        <v>29.88672</v>
      </c>
      <c r="Y402" s="12">
        <f t="shared" si="74"/>
        <v>29.893979999999999</v>
      </c>
      <c r="Z402" s="54">
        <f t="shared" si="75"/>
        <v>7.2599999999987119E-3</v>
      </c>
      <c r="AA402" s="59">
        <v>50</v>
      </c>
      <c r="AB402" s="59">
        <v>50.755110000000002</v>
      </c>
      <c r="AC402" s="60">
        <f t="shared" si="76"/>
        <v>-0.75511000000000195</v>
      </c>
      <c r="AD402">
        <v>3</v>
      </c>
    </row>
    <row r="403" spans="1:30" x14ac:dyDescent="0.25">
      <c r="A403" s="23">
        <v>402</v>
      </c>
      <c r="B403" s="24" t="s">
        <v>409</v>
      </c>
      <c r="C403" s="66">
        <v>120646.508</v>
      </c>
      <c r="D403" s="66">
        <v>439056.15600000002</v>
      </c>
      <c r="E403" s="5">
        <v>968.95</v>
      </c>
      <c r="F403" s="12">
        <f t="shared" si="66"/>
        <v>968950</v>
      </c>
      <c r="G403" s="38">
        <v>0.94510850000000002</v>
      </c>
      <c r="H403" s="38">
        <v>0.94519880000000001</v>
      </c>
      <c r="I403" s="27">
        <f t="shared" si="67"/>
        <v>94.510850000000005</v>
      </c>
      <c r="J403" s="27">
        <f t="shared" si="67"/>
        <v>94.519880000000001</v>
      </c>
      <c r="K403" s="34">
        <v>201</v>
      </c>
      <c r="L403" s="34">
        <v>201</v>
      </c>
      <c r="M403" s="34">
        <f t="shared" si="68"/>
        <v>0</v>
      </c>
      <c r="N403" s="30">
        <v>268.12700000000001</v>
      </c>
      <c r="O403" s="30">
        <v>268.12849999999997</v>
      </c>
      <c r="P403" s="27">
        <f t="shared" si="69"/>
        <v>1.4999999999645297E-3</v>
      </c>
      <c r="Q403" s="42">
        <v>6.253044</v>
      </c>
      <c r="R403" s="42">
        <v>6.2531340000000002</v>
      </c>
      <c r="S403" s="10">
        <v>0.93748719999999996</v>
      </c>
      <c r="T403" s="10">
        <v>0.93755599999999994</v>
      </c>
      <c r="U403" s="58">
        <f t="shared" si="70"/>
        <v>-530.79354999999998</v>
      </c>
      <c r="V403" s="58">
        <f t="shared" si="71"/>
        <v>-530.79352000000006</v>
      </c>
      <c r="W403" s="53">
        <f t="shared" si="72"/>
        <v>-2.9999999924257281E-5</v>
      </c>
      <c r="X403" s="12">
        <f t="shared" si="73"/>
        <v>0.7621300000000053</v>
      </c>
      <c r="Y403" s="12">
        <f t="shared" si="74"/>
        <v>0.76428000000000607</v>
      </c>
      <c r="Z403" s="54">
        <f t="shared" si="75"/>
        <v>2.1500000000007624E-3</v>
      </c>
      <c r="AA403" s="59">
        <v>50</v>
      </c>
      <c r="AB403" s="59">
        <v>50.75508</v>
      </c>
      <c r="AC403" s="60">
        <f t="shared" si="76"/>
        <v>-0.75507999999999953</v>
      </c>
      <c r="AD403">
        <v>3</v>
      </c>
    </row>
    <row r="404" spans="1:30" x14ac:dyDescent="0.25">
      <c r="A404" s="23">
        <v>403</v>
      </c>
      <c r="B404" s="24" t="s">
        <v>410</v>
      </c>
      <c r="C404" s="66">
        <v>120151.516</v>
      </c>
      <c r="D404" s="66">
        <v>438975.68800000002</v>
      </c>
      <c r="E404" s="5">
        <v>969.45</v>
      </c>
      <c r="F404" s="12">
        <f t="shared" si="66"/>
        <v>969450</v>
      </c>
      <c r="G404" s="38">
        <v>0.9451039</v>
      </c>
      <c r="H404" s="38">
        <v>0.94519050000000004</v>
      </c>
      <c r="I404" s="27">
        <f t="shared" si="67"/>
        <v>94.510390000000001</v>
      </c>
      <c r="J404" s="27">
        <f t="shared" si="67"/>
        <v>94.519050000000007</v>
      </c>
      <c r="K404" s="34">
        <v>196</v>
      </c>
      <c r="L404" s="34">
        <v>196</v>
      </c>
      <c r="M404" s="34">
        <f t="shared" si="68"/>
        <v>0</v>
      </c>
      <c r="N404" s="30">
        <v>241</v>
      </c>
      <c r="O404" s="30">
        <v>241</v>
      </c>
      <c r="P404" s="27">
        <f t="shared" si="69"/>
        <v>0</v>
      </c>
      <c r="Q404" s="42">
        <v>6.5957420000000004</v>
      </c>
      <c r="R404" s="42">
        <v>6.5958290000000002</v>
      </c>
      <c r="S404" s="10">
        <v>1.816954</v>
      </c>
      <c r="T404" s="10">
        <v>1.8171029999999999</v>
      </c>
      <c r="U404" s="58">
        <f t="shared" si="70"/>
        <v>-565.06380999999999</v>
      </c>
      <c r="V404" s="58">
        <f t="shared" si="71"/>
        <v>-565.06385</v>
      </c>
      <c r="W404" s="53">
        <f t="shared" si="72"/>
        <v>4.0000000012696546E-5</v>
      </c>
      <c r="X404" s="12">
        <f t="shared" si="73"/>
        <v>-87.185009999999991</v>
      </c>
      <c r="Y404" s="12">
        <f t="shared" si="74"/>
        <v>-87.191249999999982</v>
      </c>
      <c r="Z404" s="54">
        <f t="shared" si="75"/>
        <v>-6.2399999999911415E-3</v>
      </c>
      <c r="AA404" s="59">
        <v>50</v>
      </c>
      <c r="AB404" s="59">
        <v>50.755099999999999</v>
      </c>
      <c r="AC404" s="60">
        <f t="shared" si="76"/>
        <v>-0.75509999999999877</v>
      </c>
      <c r="AD404">
        <v>3</v>
      </c>
    </row>
    <row r="405" spans="1:30" x14ac:dyDescent="0.25">
      <c r="A405" s="23">
        <v>404</v>
      </c>
      <c r="B405" s="24" t="s">
        <v>411</v>
      </c>
      <c r="C405" s="66">
        <v>119652.79700000001</v>
      </c>
      <c r="D405" s="66">
        <v>438980.90600000002</v>
      </c>
      <c r="E405" s="5">
        <v>969.96</v>
      </c>
      <c r="F405" s="12">
        <f t="shared" si="66"/>
        <v>969960</v>
      </c>
      <c r="G405" s="38">
        <v>0.94509790000000005</v>
      </c>
      <c r="H405" s="38">
        <v>0.94517969999999996</v>
      </c>
      <c r="I405" s="27">
        <f t="shared" si="67"/>
        <v>94.50979000000001</v>
      </c>
      <c r="J405" s="27">
        <f t="shared" si="67"/>
        <v>94.517969999999991</v>
      </c>
      <c r="K405" s="34">
        <v>193</v>
      </c>
      <c r="L405" s="34">
        <v>193</v>
      </c>
      <c r="M405" s="34">
        <f t="shared" si="68"/>
        <v>0</v>
      </c>
      <c r="N405" s="30">
        <v>244.39959999999999</v>
      </c>
      <c r="O405" s="30">
        <v>244.40379999999999</v>
      </c>
      <c r="P405" s="27">
        <f t="shared" si="69"/>
        <v>4.199999999997317E-3</v>
      </c>
      <c r="Q405" s="42">
        <v>6.3638539999999999</v>
      </c>
      <c r="R405" s="42">
        <v>6.3639359999999998</v>
      </c>
      <c r="S405" s="10">
        <v>1.7306630000000001</v>
      </c>
      <c r="T405" s="10">
        <v>1.7306029999999999</v>
      </c>
      <c r="U405" s="58">
        <f t="shared" si="70"/>
        <v>-541.87560999999994</v>
      </c>
      <c r="V405" s="58">
        <f t="shared" si="71"/>
        <v>-541.87563</v>
      </c>
      <c r="W405" s="53">
        <f t="shared" si="72"/>
        <v>2.0000000063191692E-5</v>
      </c>
      <c r="X405" s="12">
        <f t="shared" si="73"/>
        <v>-78.556510000000003</v>
      </c>
      <c r="Y405" s="12">
        <f t="shared" si="74"/>
        <v>-78.542329999999993</v>
      </c>
      <c r="Z405" s="54">
        <f t="shared" si="75"/>
        <v>1.4180000000010295E-2</v>
      </c>
      <c r="AA405" s="59">
        <v>50</v>
      </c>
      <c r="AB405" s="59">
        <v>50.755110000000002</v>
      </c>
      <c r="AC405" s="60">
        <f t="shared" si="76"/>
        <v>-0.75511000000000195</v>
      </c>
      <c r="AD405">
        <v>3</v>
      </c>
    </row>
    <row r="406" spans="1:30" x14ac:dyDescent="0.25">
      <c r="A406" s="23">
        <v>405</v>
      </c>
      <c r="B406" s="24" t="s">
        <v>412</v>
      </c>
      <c r="C406" s="66">
        <v>119175.516</v>
      </c>
      <c r="D406" s="66">
        <v>439134.21899999998</v>
      </c>
      <c r="E406" s="5">
        <v>970.46</v>
      </c>
      <c r="F406" s="12">
        <f t="shared" si="66"/>
        <v>970460</v>
      </c>
      <c r="G406" s="38">
        <v>0.94509359999999998</v>
      </c>
      <c r="H406" s="38">
        <v>0.94517200000000001</v>
      </c>
      <c r="I406" s="27">
        <f t="shared" si="67"/>
        <v>94.509360000000001</v>
      </c>
      <c r="J406" s="27">
        <f t="shared" si="67"/>
        <v>94.517200000000003</v>
      </c>
      <c r="K406" s="34">
        <v>198</v>
      </c>
      <c r="L406" s="34">
        <v>198</v>
      </c>
      <c r="M406" s="34">
        <f t="shared" si="68"/>
        <v>0</v>
      </c>
      <c r="N406" s="30">
        <v>270.78129999999999</v>
      </c>
      <c r="O406" s="30">
        <v>270.78410000000002</v>
      </c>
      <c r="P406" s="27">
        <f t="shared" si="69"/>
        <v>2.8000000000361069E-3</v>
      </c>
      <c r="Q406" s="42">
        <v>6.5013310000000004</v>
      </c>
      <c r="R406" s="42">
        <v>6.5014099999999999</v>
      </c>
      <c r="S406" s="10">
        <v>1.736931</v>
      </c>
      <c r="T406" s="10">
        <v>1.7369410000000001</v>
      </c>
      <c r="U406" s="58">
        <f t="shared" si="70"/>
        <v>-555.62374</v>
      </c>
      <c r="V406" s="58">
        <f t="shared" si="71"/>
        <v>-555.62379999999996</v>
      </c>
      <c r="W406" s="53">
        <f t="shared" si="72"/>
        <v>5.99999999622014E-5</v>
      </c>
      <c r="X406" s="12">
        <f t="shared" si="73"/>
        <v>-79.18374</v>
      </c>
      <c r="Y406" s="12">
        <f t="shared" si="74"/>
        <v>-79.176900000000003</v>
      </c>
      <c r="Z406" s="54">
        <f t="shared" si="75"/>
        <v>6.8399999999968486E-3</v>
      </c>
      <c r="AA406" s="59">
        <v>50</v>
      </c>
      <c r="AB406" s="59">
        <v>50.755099999999999</v>
      </c>
      <c r="AC406" s="60">
        <f t="shared" si="76"/>
        <v>-0.75509999999999877</v>
      </c>
      <c r="AD406">
        <v>3</v>
      </c>
    </row>
    <row r="407" spans="1:30" x14ac:dyDescent="0.25">
      <c r="A407" s="23">
        <v>406</v>
      </c>
      <c r="B407" s="24" t="s">
        <v>413</v>
      </c>
      <c r="C407" s="66">
        <v>118694.92200000001</v>
      </c>
      <c r="D407" s="66">
        <v>439278.09399999998</v>
      </c>
      <c r="E407" s="5">
        <v>970.96</v>
      </c>
      <c r="F407" s="12">
        <f t="shared" si="66"/>
        <v>970960</v>
      </c>
      <c r="G407" s="38">
        <v>0.94508890000000001</v>
      </c>
      <c r="H407" s="38">
        <v>0.94516350000000005</v>
      </c>
      <c r="I407" s="27">
        <f t="shared" si="67"/>
        <v>94.508890000000008</v>
      </c>
      <c r="J407" s="27">
        <f t="shared" si="67"/>
        <v>94.516350000000003</v>
      </c>
      <c r="K407" s="34">
        <v>199</v>
      </c>
      <c r="L407" s="34">
        <v>199</v>
      </c>
      <c r="M407" s="34">
        <f t="shared" si="68"/>
        <v>0</v>
      </c>
      <c r="N407" s="30">
        <v>277.52820000000003</v>
      </c>
      <c r="O407" s="30">
        <v>277.52980000000002</v>
      </c>
      <c r="P407" s="27">
        <f t="shared" si="69"/>
        <v>1.5999999999962711E-3</v>
      </c>
      <c r="Q407" s="42">
        <v>6.5562940000000003</v>
      </c>
      <c r="R407" s="42">
        <v>6.5563690000000001</v>
      </c>
      <c r="S407" s="10">
        <v>1.4939039999999999</v>
      </c>
      <c r="T407" s="10">
        <v>1.4939480000000001</v>
      </c>
      <c r="U407" s="58">
        <f t="shared" si="70"/>
        <v>-561.12051000000008</v>
      </c>
      <c r="V407" s="58">
        <f t="shared" si="71"/>
        <v>-561.12055000000009</v>
      </c>
      <c r="W407" s="53">
        <f t="shared" si="72"/>
        <v>4.0000000012696546E-5</v>
      </c>
      <c r="X407" s="12">
        <f t="shared" si="73"/>
        <v>-54.881509999999992</v>
      </c>
      <c r="Y407" s="12">
        <f t="shared" si="74"/>
        <v>-54.878450000000001</v>
      </c>
      <c r="Z407" s="54">
        <f t="shared" si="75"/>
        <v>3.0599999999907368E-3</v>
      </c>
      <c r="AA407" s="59">
        <v>50</v>
      </c>
      <c r="AB407" s="59">
        <v>50.755119999999998</v>
      </c>
      <c r="AC407" s="60">
        <f t="shared" si="76"/>
        <v>-0.75511999999999802</v>
      </c>
      <c r="AD407">
        <v>3</v>
      </c>
    </row>
    <row r="408" spans="1:30" x14ac:dyDescent="0.25">
      <c r="A408" s="23">
        <v>407</v>
      </c>
      <c r="B408" s="24" t="s">
        <v>414</v>
      </c>
      <c r="C408" s="66">
        <v>118202.141</v>
      </c>
      <c r="D408" s="66">
        <v>439365.56300000002</v>
      </c>
      <c r="E408" s="5">
        <v>971.46</v>
      </c>
      <c r="F408" s="12">
        <f t="shared" si="66"/>
        <v>971460</v>
      </c>
      <c r="G408" s="38">
        <v>0.94508360000000002</v>
      </c>
      <c r="H408" s="38">
        <v>0.94515420000000006</v>
      </c>
      <c r="I408" s="27">
        <f t="shared" si="67"/>
        <v>94.508359999999996</v>
      </c>
      <c r="J408" s="27">
        <f t="shared" si="67"/>
        <v>94.515420000000006</v>
      </c>
      <c r="K408" s="34">
        <v>212</v>
      </c>
      <c r="L408" s="34">
        <v>212</v>
      </c>
      <c r="M408" s="34">
        <f t="shared" si="68"/>
        <v>0</v>
      </c>
      <c r="N408" s="30">
        <v>250.27539999999999</v>
      </c>
      <c r="O408" s="30">
        <v>250.2758</v>
      </c>
      <c r="P408" s="27">
        <f t="shared" si="69"/>
        <v>4.0000000001327862E-4</v>
      </c>
      <c r="Q408" s="42">
        <v>6.111758</v>
      </c>
      <c r="R408" s="42">
        <v>6.1118290000000002</v>
      </c>
      <c r="S408" s="10">
        <v>2.3159999999999998</v>
      </c>
      <c r="T408" s="10">
        <v>2.316049</v>
      </c>
      <c r="U408" s="58">
        <f t="shared" si="70"/>
        <v>-516.66743999999994</v>
      </c>
      <c r="V408" s="58">
        <f t="shared" si="71"/>
        <v>-516.66747999999995</v>
      </c>
      <c r="W408" s="53">
        <f t="shared" si="72"/>
        <v>4.0000000012696546E-5</v>
      </c>
      <c r="X408" s="12">
        <f t="shared" si="73"/>
        <v>-137.09163999999998</v>
      </c>
      <c r="Y408" s="12">
        <f t="shared" si="74"/>
        <v>-137.08947999999998</v>
      </c>
      <c r="Z408" s="54">
        <f t="shared" si="75"/>
        <v>2.1600000000034925E-3</v>
      </c>
      <c r="AA408" s="59">
        <v>50</v>
      </c>
      <c r="AB408" s="59">
        <v>50.755130000000001</v>
      </c>
      <c r="AC408" s="60">
        <f t="shared" si="76"/>
        <v>-0.75513000000000119</v>
      </c>
      <c r="AD408">
        <v>3</v>
      </c>
    </row>
    <row r="409" spans="1:30" x14ac:dyDescent="0.25">
      <c r="A409" s="23">
        <v>408</v>
      </c>
      <c r="B409" s="24" t="s">
        <v>415</v>
      </c>
      <c r="C409" s="66">
        <v>117702.625</v>
      </c>
      <c r="D409" s="66">
        <v>439331.5</v>
      </c>
      <c r="E409" s="5">
        <v>971.97</v>
      </c>
      <c r="F409" s="12">
        <f t="shared" si="66"/>
        <v>971970</v>
      </c>
      <c r="G409" s="38">
        <v>0.94507929999999996</v>
      </c>
      <c r="H409" s="38">
        <v>0.94514640000000005</v>
      </c>
      <c r="I409" s="27">
        <f t="shared" si="67"/>
        <v>94.507930000000002</v>
      </c>
      <c r="J409" s="27">
        <f t="shared" si="67"/>
        <v>94.51464</v>
      </c>
      <c r="K409" s="34">
        <v>223</v>
      </c>
      <c r="L409" s="34">
        <v>223</v>
      </c>
      <c r="M409" s="34">
        <f t="shared" si="68"/>
        <v>0</v>
      </c>
      <c r="N409" s="30">
        <v>245.9024</v>
      </c>
      <c r="O409" s="30">
        <v>245.90280000000001</v>
      </c>
      <c r="P409" s="27">
        <f t="shared" si="69"/>
        <v>4.0000000001327862E-4</v>
      </c>
      <c r="Q409" s="42">
        <v>6.0599889999999998</v>
      </c>
      <c r="R409" s="42">
        <v>6.0600560000000003</v>
      </c>
      <c r="S409" s="10">
        <v>1.59558</v>
      </c>
      <c r="T409" s="10">
        <v>1.5956189999999999</v>
      </c>
      <c r="U409" s="58">
        <f t="shared" si="70"/>
        <v>-511.49097</v>
      </c>
      <c r="V409" s="58">
        <f t="shared" si="71"/>
        <v>-511.49096000000009</v>
      </c>
      <c r="W409" s="53">
        <f t="shared" si="72"/>
        <v>-9.9999999179090082E-6</v>
      </c>
      <c r="X409" s="12">
        <f t="shared" si="73"/>
        <v>-65.050070000000005</v>
      </c>
      <c r="Y409" s="12">
        <f t="shared" si="74"/>
        <v>-65.04725999999998</v>
      </c>
      <c r="Z409" s="54">
        <f t="shared" si="75"/>
        <v>2.8100000000250702E-3</v>
      </c>
      <c r="AA409" s="59">
        <v>56.7</v>
      </c>
      <c r="AB409" s="59">
        <v>56.7</v>
      </c>
      <c r="AC409" s="60">
        <f t="shared" si="76"/>
        <v>0</v>
      </c>
      <c r="AD409">
        <v>3</v>
      </c>
    </row>
    <row r="410" spans="1:30" x14ac:dyDescent="0.25">
      <c r="A410" s="23">
        <v>409</v>
      </c>
      <c r="B410" s="24" t="s">
        <v>416</v>
      </c>
      <c r="C410" s="66">
        <v>117207.016</v>
      </c>
      <c r="D410" s="66">
        <v>439254.31300000002</v>
      </c>
      <c r="E410" s="5">
        <v>972.47</v>
      </c>
      <c r="F410" s="12">
        <f t="shared" si="66"/>
        <v>972470</v>
      </c>
      <c r="G410" s="38">
        <v>0.94507569999999996</v>
      </c>
      <c r="H410" s="38">
        <v>0.94513959999999997</v>
      </c>
      <c r="I410" s="27">
        <f t="shared" si="67"/>
        <v>94.507570000000001</v>
      </c>
      <c r="J410" s="27">
        <f t="shared" si="67"/>
        <v>94.513959999999997</v>
      </c>
      <c r="K410" s="34">
        <v>214</v>
      </c>
      <c r="L410" s="34">
        <v>214</v>
      </c>
      <c r="M410" s="34">
        <f t="shared" si="68"/>
        <v>0</v>
      </c>
      <c r="N410" s="30">
        <v>267.24459999999999</v>
      </c>
      <c r="O410" s="30">
        <v>267.24529999999999</v>
      </c>
      <c r="P410" s="27">
        <f t="shared" si="69"/>
        <v>6.9999999999481588E-4</v>
      </c>
      <c r="Q410" s="42">
        <v>6.1907300000000003</v>
      </c>
      <c r="R410" s="42">
        <v>6.1907940000000004</v>
      </c>
      <c r="S410" s="10">
        <v>2.1318969999999999</v>
      </c>
      <c r="T410" s="10">
        <v>2.1319360000000001</v>
      </c>
      <c r="U410" s="58">
        <f t="shared" si="70"/>
        <v>-524.56542999999999</v>
      </c>
      <c r="V410" s="58">
        <f t="shared" si="71"/>
        <v>-524.56544000000008</v>
      </c>
      <c r="W410" s="53">
        <f t="shared" si="72"/>
        <v>1.0000000088439265E-5</v>
      </c>
      <c r="X410" s="12">
        <f t="shared" si="73"/>
        <v>-118.68213</v>
      </c>
      <c r="Y410" s="12">
        <f t="shared" si="74"/>
        <v>-118.67963999999999</v>
      </c>
      <c r="Z410" s="54">
        <f t="shared" si="75"/>
        <v>2.490000000008763E-3</v>
      </c>
      <c r="AA410" s="59">
        <v>56.7</v>
      </c>
      <c r="AB410" s="59">
        <v>56.7</v>
      </c>
      <c r="AC410" s="60">
        <f t="shared" si="76"/>
        <v>0</v>
      </c>
      <c r="AD410">
        <v>3</v>
      </c>
    </row>
    <row r="411" spans="1:30" x14ac:dyDescent="0.25">
      <c r="A411" s="23">
        <v>410</v>
      </c>
      <c r="B411" s="24" t="s">
        <v>417</v>
      </c>
      <c r="C411" s="66">
        <v>116764.18</v>
      </c>
      <c r="D411" s="66">
        <v>439031.96899999998</v>
      </c>
      <c r="E411" s="5">
        <v>972.97</v>
      </c>
      <c r="F411" s="12">
        <f t="shared" si="66"/>
        <v>972970</v>
      </c>
      <c r="G411" s="38">
        <v>0.94507229999999998</v>
      </c>
      <c r="H411" s="38">
        <v>0.94513340000000001</v>
      </c>
      <c r="I411" s="27">
        <f t="shared" si="67"/>
        <v>94.507229999999993</v>
      </c>
      <c r="J411" s="27">
        <f t="shared" si="67"/>
        <v>94.513339999999999</v>
      </c>
      <c r="K411" s="34">
        <v>244</v>
      </c>
      <c r="L411" s="34">
        <v>244</v>
      </c>
      <c r="M411" s="34">
        <f t="shared" si="68"/>
        <v>0</v>
      </c>
      <c r="N411" s="30">
        <v>345.95030000000003</v>
      </c>
      <c r="O411" s="30">
        <v>345.95249999999999</v>
      </c>
      <c r="P411" s="27">
        <f t="shared" si="69"/>
        <v>2.1999999999593456E-3</v>
      </c>
      <c r="Q411" s="42">
        <v>5.6231260000000001</v>
      </c>
      <c r="R411" s="42">
        <v>5.6231869999999997</v>
      </c>
      <c r="S411" s="10">
        <v>1.323812</v>
      </c>
      <c r="T411" s="10">
        <v>1.3238449999999999</v>
      </c>
      <c r="U411" s="58">
        <f t="shared" si="70"/>
        <v>-467.80537000000004</v>
      </c>
      <c r="V411" s="58">
        <f t="shared" si="71"/>
        <v>-467.80536000000001</v>
      </c>
      <c r="W411" s="53">
        <f t="shared" si="72"/>
        <v>-1.0000000031595846E-5</v>
      </c>
      <c r="X411" s="12">
        <f t="shared" si="73"/>
        <v>-37.87397</v>
      </c>
      <c r="Y411" s="12">
        <f t="shared" si="74"/>
        <v>-37.871159999999989</v>
      </c>
      <c r="Z411" s="54">
        <f t="shared" si="75"/>
        <v>2.8100000000108594E-3</v>
      </c>
      <c r="AA411" s="59">
        <v>56.7</v>
      </c>
      <c r="AB411" s="59">
        <v>56.7</v>
      </c>
      <c r="AC411" s="60">
        <f t="shared" si="76"/>
        <v>0</v>
      </c>
      <c r="AD411">
        <v>3</v>
      </c>
    </row>
    <row r="412" spans="1:30" x14ac:dyDescent="0.25">
      <c r="A412" s="23">
        <v>411</v>
      </c>
      <c r="B412" s="24" t="s">
        <v>418</v>
      </c>
      <c r="C412" s="66">
        <v>116431.711</v>
      </c>
      <c r="D412" s="66">
        <v>438656.875</v>
      </c>
      <c r="E412" s="5">
        <v>973.48</v>
      </c>
      <c r="F412" s="12">
        <f t="shared" si="66"/>
        <v>973480</v>
      </c>
      <c r="G412" s="38">
        <v>0.94506950000000001</v>
      </c>
      <c r="H412" s="38">
        <v>0.94512819999999997</v>
      </c>
      <c r="I412" s="27">
        <f t="shared" si="67"/>
        <v>94.506950000000003</v>
      </c>
      <c r="J412" s="27">
        <f t="shared" si="67"/>
        <v>94.512819999999991</v>
      </c>
      <c r="K412" s="34">
        <v>268</v>
      </c>
      <c r="L412" s="34">
        <v>268</v>
      </c>
      <c r="M412" s="34">
        <f t="shared" si="68"/>
        <v>0</v>
      </c>
      <c r="N412" s="30">
        <v>318.72840000000002</v>
      </c>
      <c r="O412" s="30">
        <v>318.7296</v>
      </c>
      <c r="P412" s="27">
        <f t="shared" si="69"/>
        <v>1.1999999999829924E-3</v>
      </c>
      <c r="Q412" s="42">
        <v>5.6367859999999999</v>
      </c>
      <c r="R412" s="42">
        <v>5.6368450000000001</v>
      </c>
      <c r="S412" s="10">
        <v>1.061242</v>
      </c>
      <c r="T412" s="10">
        <v>1.061275</v>
      </c>
      <c r="U412" s="58">
        <f t="shared" si="70"/>
        <v>-469.17165</v>
      </c>
      <c r="V412" s="58">
        <f t="shared" si="71"/>
        <v>-469.17167999999998</v>
      </c>
      <c r="W412" s="53">
        <f t="shared" si="72"/>
        <v>2.99999999811007E-5</v>
      </c>
      <c r="X412" s="12">
        <f t="shared" si="73"/>
        <v>-11.617250000000002</v>
      </c>
      <c r="Y412" s="12">
        <f t="shared" si="74"/>
        <v>-11.61468</v>
      </c>
      <c r="Z412" s="54">
        <f t="shared" si="75"/>
        <v>2.5700000000021817E-3</v>
      </c>
      <c r="AA412" s="59">
        <v>56.7</v>
      </c>
      <c r="AB412" s="59">
        <v>56.7</v>
      </c>
      <c r="AC412" s="60">
        <f t="shared" si="76"/>
        <v>0</v>
      </c>
      <c r="AD412">
        <v>3</v>
      </c>
    </row>
    <row r="413" spans="1:30" x14ac:dyDescent="0.25">
      <c r="A413" s="23">
        <v>412</v>
      </c>
      <c r="B413" s="24" t="s">
        <v>419</v>
      </c>
      <c r="C413" s="66">
        <v>116098.42200000001</v>
      </c>
      <c r="D413" s="66">
        <v>438281.90600000002</v>
      </c>
      <c r="E413" s="5">
        <v>973.98</v>
      </c>
      <c r="F413" s="12">
        <f t="shared" si="66"/>
        <v>973980</v>
      </c>
      <c r="G413" s="38">
        <v>0.94506520000000005</v>
      </c>
      <c r="H413" s="38">
        <v>0.94512030000000002</v>
      </c>
      <c r="I413" s="27">
        <f t="shared" si="67"/>
        <v>94.506520000000009</v>
      </c>
      <c r="J413" s="27">
        <f t="shared" si="67"/>
        <v>94.512029999999996</v>
      </c>
      <c r="K413" s="34">
        <v>228</v>
      </c>
      <c r="L413" s="34">
        <v>228</v>
      </c>
      <c r="M413" s="34">
        <f t="shared" si="68"/>
        <v>0</v>
      </c>
      <c r="N413" s="30">
        <v>279.1266</v>
      </c>
      <c r="O413" s="30">
        <v>279.12799999999999</v>
      </c>
      <c r="P413" s="27">
        <f t="shared" si="69"/>
        <v>1.3999999999896318E-3</v>
      </c>
      <c r="Q413" s="42">
        <v>6.1837059999999999</v>
      </c>
      <c r="R413" s="42">
        <v>6.1837609999999996</v>
      </c>
      <c r="S413" s="10">
        <v>1.154755</v>
      </c>
      <c r="T413" s="10">
        <v>1.1547780000000001</v>
      </c>
      <c r="U413" s="58">
        <f t="shared" si="70"/>
        <v>-523.86407999999994</v>
      </c>
      <c r="V413" s="58">
        <f t="shared" si="71"/>
        <v>-523.86406999999997</v>
      </c>
      <c r="W413" s="53">
        <f t="shared" si="72"/>
        <v>-9.9999999747524271E-6</v>
      </c>
      <c r="X413" s="12">
        <f t="shared" si="73"/>
        <v>-20.968979999999991</v>
      </c>
      <c r="Y413" s="12">
        <f t="shared" si="74"/>
        <v>-20.965770000000006</v>
      </c>
      <c r="Z413" s="54">
        <f t="shared" si="75"/>
        <v>3.2099999999850581E-3</v>
      </c>
      <c r="AA413" s="59">
        <v>56.7</v>
      </c>
      <c r="AB413" s="59">
        <v>56.7</v>
      </c>
      <c r="AC413" s="60">
        <f t="shared" si="76"/>
        <v>0</v>
      </c>
      <c r="AD413">
        <v>3</v>
      </c>
    </row>
    <row r="414" spans="1:30" x14ac:dyDescent="0.25">
      <c r="A414" s="23">
        <v>413</v>
      </c>
      <c r="B414" s="24" t="s">
        <v>420</v>
      </c>
      <c r="C414" s="66">
        <v>115764.05499999999</v>
      </c>
      <c r="D414" s="66">
        <v>437907.84399999998</v>
      </c>
      <c r="E414" s="5">
        <v>974.48</v>
      </c>
      <c r="F414" s="12">
        <f t="shared" si="66"/>
        <v>974480</v>
      </c>
      <c r="G414" s="38">
        <v>0.94506140000000005</v>
      </c>
      <c r="H414" s="38">
        <v>0.94511339999999999</v>
      </c>
      <c r="I414" s="27">
        <f t="shared" si="67"/>
        <v>94.506140000000002</v>
      </c>
      <c r="J414" s="27">
        <f t="shared" si="67"/>
        <v>94.511340000000004</v>
      </c>
      <c r="K414" s="34">
        <v>220</v>
      </c>
      <c r="L414" s="34">
        <v>220</v>
      </c>
      <c r="M414" s="34">
        <f t="shared" si="68"/>
        <v>0</v>
      </c>
      <c r="N414" s="30">
        <v>254.94450000000001</v>
      </c>
      <c r="O414" s="30">
        <v>254.94540000000001</v>
      </c>
      <c r="P414" s="27">
        <f t="shared" si="69"/>
        <v>9.0000000000145519E-4</v>
      </c>
      <c r="Q414" s="42">
        <v>6.3328110000000004</v>
      </c>
      <c r="R414" s="42">
        <v>6.3328629999999997</v>
      </c>
      <c r="S414" s="10">
        <v>1.2226490000000001</v>
      </c>
      <c r="T414" s="10">
        <v>1.2226710000000001</v>
      </c>
      <c r="U414" s="58">
        <f t="shared" si="70"/>
        <v>-538.77496000000008</v>
      </c>
      <c r="V414" s="58">
        <f t="shared" si="71"/>
        <v>-538.77495999999996</v>
      </c>
      <c r="W414" s="53">
        <f t="shared" si="72"/>
        <v>0</v>
      </c>
      <c r="X414" s="12">
        <f t="shared" si="73"/>
        <v>-27.758760000000006</v>
      </c>
      <c r="Y414" s="12">
        <f t="shared" si="74"/>
        <v>-27.755760000000006</v>
      </c>
      <c r="Z414" s="54">
        <f t="shared" si="75"/>
        <v>3.0000000000001137E-3</v>
      </c>
      <c r="AA414" s="59">
        <v>56.7</v>
      </c>
      <c r="AB414" s="59">
        <v>56.7</v>
      </c>
      <c r="AC414" s="60">
        <f t="shared" si="76"/>
        <v>0</v>
      </c>
      <c r="AD414">
        <v>3</v>
      </c>
    </row>
    <row r="415" spans="1:30" x14ac:dyDescent="0.25">
      <c r="A415" s="23">
        <v>414</v>
      </c>
      <c r="B415" s="24" t="s">
        <v>421</v>
      </c>
      <c r="C415" s="66">
        <v>115429.633</v>
      </c>
      <c r="D415" s="66">
        <v>437533.81300000002</v>
      </c>
      <c r="E415" s="5">
        <v>974.98</v>
      </c>
      <c r="F415" s="12">
        <f t="shared" si="66"/>
        <v>974980</v>
      </c>
      <c r="G415" s="38">
        <v>0.94505879999999998</v>
      </c>
      <c r="H415" s="38">
        <v>0.94510839999999996</v>
      </c>
      <c r="I415" s="27">
        <f t="shared" si="67"/>
        <v>94.505879999999991</v>
      </c>
      <c r="J415" s="27">
        <f t="shared" si="67"/>
        <v>94.510840000000002</v>
      </c>
      <c r="K415" s="34">
        <v>212</v>
      </c>
      <c r="L415" s="34">
        <v>212</v>
      </c>
      <c r="M415" s="34">
        <f t="shared" si="68"/>
        <v>0</v>
      </c>
      <c r="N415" s="30">
        <v>263.72039999999998</v>
      </c>
      <c r="O415" s="30">
        <v>263.721</v>
      </c>
      <c r="P415" s="27">
        <f t="shared" si="69"/>
        <v>6.0000000001991793E-4</v>
      </c>
      <c r="Q415" s="42">
        <v>6.6611440000000002</v>
      </c>
      <c r="R415" s="42">
        <v>6.6611929999999999</v>
      </c>
      <c r="S415" s="10">
        <v>2.2094330000000002</v>
      </c>
      <c r="T415" s="10">
        <v>2.2094589999999998</v>
      </c>
      <c r="U415" s="58">
        <f t="shared" si="70"/>
        <v>-571.60852</v>
      </c>
      <c r="V415" s="58">
        <f t="shared" si="71"/>
        <v>-571.60846000000004</v>
      </c>
      <c r="W415" s="53">
        <f t="shared" si="72"/>
        <v>-5.99999999622014E-5</v>
      </c>
      <c r="X415" s="12">
        <f t="shared" si="73"/>
        <v>-126.43742000000002</v>
      </c>
      <c r="Y415" s="12">
        <f t="shared" si="74"/>
        <v>-126.43505999999998</v>
      </c>
      <c r="Z415" s="54">
        <f t="shared" si="75"/>
        <v>2.3600000000385535E-3</v>
      </c>
      <c r="AA415" s="59">
        <v>56.7</v>
      </c>
      <c r="AB415" s="59">
        <v>56.7</v>
      </c>
      <c r="AC415" s="60">
        <f t="shared" si="76"/>
        <v>0</v>
      </c>
      <c r="AD415">
        <v>3</v>
      </c>
    </row>
    <row r="416" spans="1:30" x14ac:dyDescent="0.25">
      <c r="A416" s="23">
        <v>415</v>
      </c>
      <c r="B416" s="24" t="s">
        <v>422</v>
      </c>
      <c r="C416" s="66">
        <v>115006.57799999999</v>
      </c>
      <c r="D416" s="66">
        <v>437274.21899999998</v>
      </c>
      <c r="E416" s="5">
        <v>975.48</v>
      </c>
      <c r="F416" s="12">
        <f t="shared" si="66"/>
        <v>975480</v>
      </c>
      <c r="G416" s="38">
        <v>0.94505550000000005</v>
      </c>
      <c r="H416" s="38">
        <v>0.94510249999999996</v>
      </c>
      <c r="I416" s="27">
        <f t="shared" si="67"/>
        <v>94.505549999999999</v>
      </c>
      <c r="J416" s="27">
        <f t="shared" si="67"/>
        <v>94.510249999999999</v>
      </c>
      <c r="K416" s="34">
        <v>202</v>
      </c>
      <c r="L416" s="34">
        <v>202</v>
      </c>
      <c r="M416" s="34">
        <f t="shared" si="68"/>
        <v>0</v>
      </c>
      <c r="N416" s="30">
        <v>263.20519999999999</v>
      </c>
      <c r="O416" s="30">
        <v>263.2056</v>
      </c>
      <c r="P416" s="27">
        <f t="shared" si="69"/>
        <v>4.0000000001327862E-4</v>
      </c>
      <c r="Q416" s="42">
        <v>6.9480259999999996</v>
      </c>
      <c r="R416" s="42">
        <v>6.9480729999999999</v>
      </c>
      <c r="S416" s="10">
        <v>1.887813</v>
      </c>
      <c r="T416" s="10">
        <v>1.8878459999999999</v>
      </c>
      <c r="U416" s="58">
        <f t="shared" si="70"/>
        <v>-600.29705000000001</v>
      </c>
      <c r="V416" s="58">
        <f t="shared" si="71"/>
        <v>-600.29705000000001</v>
      </c>
      <c r="W416" s="53">
        <f t="shared" si="72"/>
        <v>0</v>
      </c>
      <c r="X416" s="12">
        <f t="shared" si="73"/>
        <v>-94.275749999999988</v>
      </c>
      <c r="Y416" s="12">
        <f t="shared" si="74"/>
        <v>-94.274349999999998</v>
      </c>
      <c r="Z416" s="54">
        <f t="shared" si="75"/>
        <v>1.3999999999896318E-3</v>
      </c>
      <c r="AA416" s="59">
        <v>56.7</v>
      </c>
      <c r="AB416" s="59">
        <v>56.7</v>
      </c>
      <c r="AC416" s="60">
        <f t="shared" si="76"/>
        <v>0</v>
      </c>
      <c r="AD416">
        <v>3</v>
      </c>
    </row>
    <row r="417" spans="1:30" x14ac:dyDescent="0.25">
      <c r="A417" s="23">
        <v>416</v>
      </c>
      <c r="B417" s="24" t="s">
        <v>423</v>
      </c>
      <c r="C417" s="66">
        <v>114526.617</v>
      </c>
      <c r="D417" s="66">
        <v>437129.59399999998</v>
      </c>
      <c r="E417" s="5">
        <v>975.98</v>
      </c>
      <c r="F417" s="12">
        <f t="shared" si="66"/>
        <v>975980</v>
      </c>
      <c r="G417" s="38">
        <v>0.94505170000000005</v>
      </c>
      <c r="H417" s="38">
        <v>0.94509540000000003</v>
      </c>
      <c r="I417" s="27">
        <f t="shared" si="67"/>
        <v>94.505170000000007</v>
      </c>
      <c r="J417" s="27">
        <f t="shared" si="67"/>
        <v>94.509540000000001</v>
      </c>
      <c r="K417" s="34">
        <v>213</v>
      </c>
      <c r="L417" s="34">
        <v>213</v>
      </c>
      <c r="M417" s="34">
        <f t="shared" si="68"/>
        <v>0</v>
      </c>
      <c r="N417" s="30">
        <v>235.084</v>
      </c>
      <c r="O417" s="30">
        <v>235.08449999999999</v>
      </c>
      <c r="P417" s="27">
        <f t="shared" si="69"/>
        <v>4.9999999998817657E-4</v>
      </c>
      <c r="Q417" s="42">
        <v>6.516108</v>
      </c>
      <c r="R417" s="42">
        <v>6.5161519999999999</v>
      </c>
      <c r="S417" s="10">
        <v>1.278905</v>
      </c>
      <c r="T417" s="10">
        <v>1.2789250000000001</v>
      </c>
      <c r="U417" s="58">
        <f t="shared" si="70"/>
        <v>-557.10563000000002</v>
      </c>
      <c r="V417" s="58">
        <f t="shared" si="71"/>
        <v>-557.10566000000006</v>
      </c>
      <c r="W417" s="53">
        <f t="shared" si="72"/>
        <v>3.0000000037944119E-5</v>
      </c>
      <c r="X417" s="12">
        <f t="shared" si="73"/>
        <v>-33.385329999999989</v>
      </c>
      <c r="Y417" s="12">
        <f t="shared" si="74"/>
        <v>-33.382960000000004</v>
      </c>
      <c r="Z417" s="54">
        <f t="shared" si="75"/>
        <v>2.3699999999848842E-3</v>
      </c>
      <c r="AA417" s="59">
        <v>56.7</v>
      </c>
      <c r="AB417" s="59">
        <v>56.7</v>
      </c>
      <c r="AC417" s="60">
        <f t="shared" si="76"/>
        <v>0</v>
      </c>
      <c r="AD417">
        <v>3</v>
      </c>
    </row>
    <row r="418" spans="1:30" x14ac:dyDescent="0.25">
      <c r="A418" s="23">
        <v>417</v>
      </c>
      <c r="B418" s="24" t="s">
        <v>424</v>
      </c>
      <c r="C418" s="66">
        <v>114042.42200000001</v>
      </c>
      <c r="D418" s="66">
        <v>436999.56300000002</v>
      </c>
      <c r="E418" s="5">
        <v>976.48</v>
      </c>
      <c r="F418" s="12">
        <f t="shared" si="66"/>
        <v>976480</v>
      </c>
      <c r="G418" s="38">
        <v>0.94504869999999996</v>
      </c>
      <c r="H418" s="38">
        <v>0.94508990000000004</v>
      </c>
      <c r="I418" s="27">
        <f t="shared" si="67"/>
        <v>94.504869999999997</v>
      </c>
      <c r="J418" s="27">
        <f t="shared" si="67"/>
        <v>94.508989999999997</v>
      </c>
      <c r="K418" s="34">
        <v>214</v>
      </c>
      <c r="L418" s="34">
        <v>214</v>
      </c>
      <c r="M418" s="34">
        <f t="shared" si="68"/>
        <v>0</v>
      </c>
      <c r="N418" s="30">
        <v>261.15879999999999</v>
      </c>
      <c r="O418" s="30">
        <v>261.15989999999999</v>
      </c>
      <c r="P418" s="27">
        <f t="shared" si="69"/>
        <v>1.1000000000080945E-3</v>
      </c>
      <c r="Q418" s="42">
        <v>6.5702590000000001</v>
      </c>
      <c r="R418" s="42">
        <v>6.5702999999999996</v>
      </c>
      <c r="S418" s="10">
        <v>1.436493</v>
      </c>
      <c r="T418" s="10">
        <v>1.4365000000000001</v>
      </c>
      <c r="U418" s="58">
        <f t="shared" si="70"/>
        <v>-562.52103</v>
      </c>
      <c r="V418" s="58">
        <f t="shared" si="71"/>
        <v>-562.52100999999993</v>
      </c>
      <c r="W418" s="53">
        <f t="shared" si="72"/>
        <v>-2.0000000063191692E-5</v>
      </c>
      <c r="X418" s="12">
        <f t="shared" si="73"/>
        <v>-49.144430000000007</v>
      </c>
      <c r="Y418" s="12">
        <f t="shared" si="74"/>
        <v>-49.141010000000009</v>
      </c>
      <c r="Z418" s="54">
        <f t="shared" si="75"/>
        <v>3.4199999999984243E-3</v>
      </c>
      <c r="AA418" s="59">
        <v>56.7</v>
      </c>
      <c r="AB418" s="59">
        <v>56.7</v>
      </c>
      <c r="AC418" s="60">
        <f t="shared" si="76"/>
        <v>0</v>
      </c>
      <c r="AD418">
        <v>3</v>
      </c>
    </row>
    <row r="419" spans="1:30" x14ac:dyDescent="0.25">
      <c r="A419" s="23">
        <v>418</v>
      </c>
      <c r="B419" s="24" t="s">
        <v>425</v>
      </c>
      <c r="C419" s="66">
        <v>113576.383</v>
      </c>
      <c r="D419" s="66">
        <v>436814</v>
      </c>
      <c r="E419" s="5">
        <v>976.98</v>
      </c>
      <c r="F419" s="12">
        <f t="shared" si="66"/>
        <v>976980</v>
      </c>
      <c r="G419" s="38">
        <v>0.94504589999999999</v>
      </c>
      <c r="H419" s="38">
        <v>0.94508479999999995</v>
      </c>
      <c r="I419" s="27">
        <f t="shared" si="67"/>
        <v>94.504589999999993</v>
      </c>
      <c r="J419" s="27">
        <f t="shared" si="67"/>
        <v>94.508479999999992</v>
      </c>
      <c r="K419" s="34">
        <v>215</v>
      </c>
      <c r="L419" s="34">
        <v>215</v>
      </c>
      <c r="M419" s="34">
        <f t="shared" si="68"/>
        <v>0</v>
      </c>
      <c r="N419" s="30">
        <v>279.9717</v>
      </c>
      <c r="O419" s="30">
        <v>279.97239999999999</v>
      </c>
      <c r="P419" s="27">
        <f t="shared" si="69"/>
        <v>6.9999999999481588E-4</v>
      </c>
      <c r="Q419" s="42">
        <v>6.5618600000000002</v>
      </c>
      <c r="R419" s="42">
        <v>6.5618990000000004</v>
      </c>
      <c r="S419" s="10">
        <v>2.2455080000000001</v>
      </c>
      <c r="T419" s="10">
        <v>2.2455219999999998</v>
      </c>
      <c r="U419" s="58">
        <f t="shared" si="70"/>
        <v>-561.68141000000003</v>
      </c>
      <c r="V419" s="58">
        <f t="shared" si="71"/>
        <v>-561.68142</v>
      </c>
      <c r="W419" s="53">
        <f t="shared" si="72"/>
        <v>9.9999999747524271E-6</v>
      </c>
      <c r="X419" s="12">
        <f t="shared" si="73"/>
        <v>-130.04621</v>
      </c>
      <c r="Y419" s="12">
        <f t="shared" si="74"/>
        <v>-130.04371999999998</v>
      </c>
      <c r="Z419" s="54">
        <f t="shared" si="75"/>
        <v>2.4900000000229738E-3</v>
      </c>
      <c r="AA419" s="59">
        <v>56.7</v>
      </c>
      <c r="AB419" s="59">
        <v>56.7</v>
      </c>
      <c r="AC419" s="60">
        <f t="shared" si="76"/>
        <v>0</v>
      </c>
      <c r="AD419">
        <v>3</v>
      </c>
    </row>
    <row r="420" spans="1:30" x14ac:dyDescent="0.25">
      <c r="A420" s="23">
        <v>419</v>
      </c>
      <c r="B420" s="24" t="s">
        <v>426</v>
      </c>
      <c r="C420" s="66">
        <v>113092.406</v>
      </c>
      <c r="D420" s="66">
        <v>436689.18800000002</v>
      </c>
      <c r="E420" s="5">
        <v>977.49</v>
      </c>
      <c r="F420" s="12">
        <f t="shared" si="66"/>
        <v>977490</v>
      </c>
      <c r="G420" s="38">
        <v>0.94504390000000005</v>
      </c>
      <c r="H420" s="38">
        <v>0.9450809</v>
      </c>
      <c r="I420" s="27">
        <f t="shared" si="67"/>
        <v>94.504390000000001</v>
      </c>
      <c r="J420" s="27">
        <f t="shared" si="67"/>
        <v>94.508089999999996</v>
      </c>
      <c r="K420" s="34">
        <v>257</v>
      </c>
      <c r="L420" s="34">
        <v>257</v>
      </c>
      <c r="M420" s="34">
        <f t="shared" si="68"/>
        <v>0</v>
      </c>
      <c r="N420" s="30">
        <v>312.89780000000002</v>
      </c>
      <c r="O420" s="30">
        <v>312.89830000000001</v>
      </c>
      <c r="P420" s="27">
        <f t="shared" si="69"/>
        <v>4.9999999998817657E-4</v>
      </c>
      <c r="Q420" s="42">
        <v>6.0340509999999998</v>
      </c>
      <c r="R420" s="42">
        <v>6.0340889999999998</v>
      </c>
      <c r="S420" s="10">
        <v>1.967303</v>
      </c>
      <c r="T420" s="10">
        <v>1.9673240000000001</v>
      </c>
      <c r="U420" s="58">
        <f t="shared" si="70"/>
        <v>-508.90071</v>
      </c>
      <c r="V420" s="58">
        <f t="shared" si="71"/>
        <v>-508.90080999999998</v>
      </c>
      <c r="W420" s="53">
        <f t="shared" si="72"/>
        <v>9.9999999974897946E-5</v>
      </c>
      <c r="X420" s="12">
        <f t="shared" si="73"/>
        <v>-102.22590999999998</v>
      </c>
      <c r="Y420" s="12">
        <f t="shared" si="74"/>
        <v>-102.22431</v>
      </c>
      <c r="Z420" s="54">
        <f t="shared" si="75"/>
        <v>1.5999999999820602E-3</v>
      </c>
      <c r="AA420" s="59">
        <v>56.7</v>
      </c>
      <c r="AB420" s="59">
        <v>56.7</v>
      </c>
      <c r="AC420" s="60">
        <f t="shared" si="76"/>
        <v>0</v>
      </c>
      <c r="AD420">
        <v>3</v>
      </c>
    </row>
    <row r="421" spans="1:30" x14ac:dyDescent="0.25">
      <c r="A421" s="23">
        <v>420</v>
      </c>
      <c r="B421" s="24" t="s">
        <v>427</v>
      </c>
      <c r="C421" s="66">
        <v>112595.04700000001</v>
      </c>
      <c r="D421" s="66">
        <v>436623.28100000002</v>
      </c>
      <c r="E421" s="5">
        <v>977.99</v>
      </c>
      <c r="F421" s="12">
        <f t="shared" si="66"/>
        <v>977990</v>
      </c>
      <c r="G421" s="38">
        <v>0.94504080000000001</v>
      </c>
      <c r="H421" s="38">
        <v>0.94507529999999995</v>
      </c>
      <c r="I421" s="27">
        <f t="shared" si="67"/>
        <v>94.504080000000002</v>
      </c>
      <c r="J421" s="27">
        <f t="shared" si="67"/>
        <v>94.507529999999988</v>
      </c>
      <c r="K421" s="34">
        <v>206</v>
      </c>
      <c r="L421" s="34">
        <v>206</v>
      </c>
      <c r="M421" s="34">
        <f t="shared" si="68"/>
        <v>0</v>
      </c>
      <c r="N421" s="30">
        <v>264.87099999999998</v>
      </c>
      <c r="O421" s="30">
        <v>264.87209999999999</v>
      </c>
      <c r="P421" s="27">
        <f t="shared" si="69"/>
        <v>1.1000000000080945E-3</v>
      </c>
      <c r="Q421" s="42">
        <v>7.4177350000000004</v>
      </c>
      <c r="R421" s="42">
        <v>7.4177689999999998</v>
      </c>
      <c r="S421" s="10">
        <v>1.2914810000000001</v>
      </c>
      <c r="T421" s="10">
        <v>1.2914920000000001</v>
      </c>
      <c r="U421" s="58">
        <f t="shared" si="70"/>
        <v>-647.26942000000008</v>
      </c>
      <c r="V421" s="58">
        <f t="shared" si="71"/>
        <v>-647.26936999999998</v>
      </c>
      <c r="W421" s="53">
        <f t="shared" si="72"/>
        <v>-5.0000000101135811E-5</v>
      </c>
      <c r="X421" s="12">
        <f t="shared" si="73"/>
        <v>-34.644020000000012</v>
      </c>
      <c r="Y421" s="12">
        <f t="shared" si="74"/>
        <v>-34.641670000000012</v>
      </c>
      <c r="Z421" s="54">
        <f t="shared" si="75"/>
        <v>2.3499999999998522E-3</v>
      </c>
      <c r="AA421" s="59">
        <v>56.7</v>
      </c>
      <c r="AB421" s="59">
        <v>56.7</v>
      </c>
      <c r="AC421" s="60">
        <f t="shared" si="76"/>
        <v>0</v>
      </c>
      <c r="AD421">
        <v>3</v>
      </c>
    </row>
    <row r="422" spans="1:30" x14ac:dyDescent="0.25">
      <c r="A422" s="23">
        <v>421</v>
      </c>
      <c r="B422" s="24" t="s">
        <v>428</v>
      </c>
      <c r="C422" s="66">
        <v>112120.31299999999</v>
      </c>
      <c r="D422" s="66">
        <v>436466.875</v>
      </c>
      <c r="E422" s="5">
        <v>978.49</v>
      </c>
      <c r="F422" s="12">
        <f t="shared" si="66"/>
        <v>978490</v>
      </c>
      <c r="G422" s="38">
        <v>0.94503890000000002</v>
      </c>
      <c r="H422" s="38">
        <v>0.94507160000000001</v>
      </c>
      <c r="I422" s="27">
        <f t="shared" si="67"/>
        <v>94.503889999999998</v>
      </c>
      <c r="J422" s="27">
        <f t="shared" si="67"/>
        <v>94.507159999999999</v>
      </c>
      <c r="K422" s="34">
        <v>211</v>
      </c>
      <c r="L422" s="34">
        <v>211</v>
      </c>
      <c r="M422" s="34">
        <f t="shared" si="68"/>
        <v>0</v>
      </c>
      <c r="N422" s="30">
        <v>323.52100000000002</v>
      </c>
      <c r="O422" s="30">
        <v>323.52300000000002</v>
      </c>
      <c r="P422" s="27">
        <f t="shared" si="69"/>
        <v>2.0000000000095497E-3</v>
      </c>
      <c r="Q422" s="42">
        <v>7.4143039999999996</v>
      </c>
      <c r="R422" s="42">
        <v>7.4143369999999997</v>
      </c>
      <c r="S422" s="10">
        <v>1.257147</v>
      </c>
      <c r="T422" s="10">
        <v>1.2571570000000001</v>
      </c>
      <c r="U422" s="58">
        <f t="shared" si="70"/>
        <v>-646.92650999999989</v>
      </c>
      <c r="V422" s="58">
        <f t="shared" si="71"/>
        <v>-646.92653999999993</v>
      </c>
      <c r="W422" s="53">
        <f t="shared" si="72"/>
        <v>3.0000000037944119E-5</v>
      </c>
      <c r="X422" s="12">
        <f t="shared" si="73"/>
        <v>-31.210809999999999</v>
      </c>
      <c r="Y422" s="12">
        <f t="shared" si="74"/>
        <v>-31.208540000000006</v>
      </c>
      <c r="Z422" s="54">
        <f t="shared" si="75"/>
        <v>2.2699999999922227E-3</v>
      </c>
      <c r="AA422" s="59">
        <v>56.7</v>
      </c>
      <c r="AB422" s="59">
        <v>56.7</v>
      </c>
      <c r="AC422" s="60">
        <f t="shared" si="76"/>
        <v>0</v>
      </c>
      <c r="AD422">
        <v>3</v>
      </c>
    </row>
    <row r="423" spans="1:30" x14ac:dyDescent="0.25">
      <c r="A423" s="23">
        <v>422</v>
      </c>
      <c r="B423" s="24" t="s">
        <v>429</v>
      </c>
      <c r="C423" s="66">
        <v>111694.531</v>
      </c>
      <c r="D423" s="66">
        <v>436203.125</v>
      </c>
      <c r="E423" s="5">
        <v>978.99</v>
      </c>
      <c r="F423" s="12">
        <f t="shared" si="66"/>
        <v>978990</v>
      </c>
      <c r="G423" s="38">
        <v>0.9450366</v>
      </c>
      <c r="H423" s="38">
        <v>0.94506760000000001</v>
      </c>
      <c r="I423" s="27">
        <f t="shared" si="67"/>
        <v>94.503659999999996</v>
      </c>
      <c r="J423" s="27">
        <f t="shared" si="67"/>
        <v>94.50676</v>
      </c>
      <c r="K423" s="34">
        <v>213</v>
      </c>
      <c r="L423" s="34">
        <v>213</v>
      </c>
      <c r="M423" s="34">
        <f t="shared" si="68"/>
        <v>0</v>
      </c>
      <c r="N423" s="30">
        <v>341.54169999999999</v>
      </c>
      <c r="O423" s="30">
        <v>341.54390000000001</v>
      </c>
      <c r="P423" s="27">
        <f t="shared" si="69"/>
        <v>2.200000000016189E-3</v>
      </c>
      <c r="Q423" s="42">
        <v>7.3639340000000004</v>
      </c>
      <c r="R423" s="42">
        <v>7.3639650000000003</v>
      </c>
      <c r="S423" s="10">
        <v>1.323537</v>
      </c>
      <c r="T423" s="10">
        <v>1.323547</v>
      </c>
      <c r="U423" s="58">
        <f t="shared" si="70"/>
        <v>-641.88974000000007</v>
      </c>
      <c r="V423" s="58">
        <f t="shared" si="71"/>
        <v>-641.88974000000007</v>
      </c>
      <c r="W423" s="53">
        <f t="shared" si="72"/>
        <v>0</v>
      </c>
      <c r="X423" s="12">
        <f t="shared" si="73"/>
        <v>-37.850039999999993</v>
      </c>
      <c r="Y423" s="12">
        <f t="shared" si="74"/>
        <v>-37.847940000000001</v>
      </c>
      <c r="Z423" s="54">
        <f t="shared" si="75"/>
        <v>2.0999999999915531E-3</v>
      </c>
      <c r="AA423" s="59">
        <v>56.7</v>
      </c>
      <c r="AB423" s="59">
        <v>56.7</v>
      </c>
      <c r="AC423" s="60">
        <f t="shared" si="76"/>
        <v>0</v>
      </c>
      <c r="AD423">
        <v>3</v>
      </c>
    </row>
    <row r="424" spans="1:30" x14ac:dyDescent="0.25">
      <c r="A424" s="23">
        <v>423</v>
      </c>
      <c r="B424" s="24" t="s">
        <v>430</v>
      </c>
      <c r="C424" s="66">
        <v>111304.492</v>
      </c>
      <c r="D424" s="66">
        <v>435887.56300000002</v>
      </c>
      <c r="E424" s="5">
        <v>979.5</v>
      </c>
      <c r="F424" s="12">
        <f t="shared" si="66"/>
        <v>979500</v>
      </c>
      <c r="G424" s="38">
        <v>0.94503369999999998</v>
      </c>
      <c r="H424" s="38">
        <v>0.94506219999999996</v>
      </c>
      <c r="I424" s="27">
        <f t="shared" si="67"/>
        <v>94.503370000000004</v>
      </c>
      <c r="J424" s="27">
        <f t="shared" si="67"/>
        <v>94.506219999999999</v>
      </c>
      <c r="K424" s="34">
        <v>218</v>
      </c>
      <c r="L424" s="34">
        <v>218</v>
      </c>
      <c r="M424" s="34">
        <f t="shared" si="68"/>
        <v>0</v>
      </c>
      <c r="N424" s="30">
        <v>281.07409999999999</v>
      </c>
      <c r="O424" s="30">
        <v>281.07510000000002</v>
      </c>
      <c r="P424" s="27">
        <f t="shared" si="69"/>
        <v>1.0000000000331966E-3</v>
      </c>
      <c r="Q424" s="42">
        <v>7.0255840000000003</v>
      </c>
      <c r="R424" s="42">
        <v>7.0256129999999999</v>
      </c>
      <c r="S424" s="10">
        <v>1.316098</v>
      </c>
      <c r="T424" s="10">
        <v>1.3161069999999999</v>
      </c>
      <c r="U424" s="58">
        <f t="shared" si="70"/>
        <v>-608.0550300000001</v>
      </c>
      <c r="V424" s="58">
        <f t="shared" si="71"/>
        <v>-608.05507999999998</v>
      </c>
      <c r="W424" s="53">
        <f t="shared" si="72"/>
        <v>4.9999999873762135E-5</v>
      </c>
      <c r="X424" s="12">
        <f t="shared" si="73"/>
        <v>-37.106430000000003</v>
      </c>
      <c r="Y424" s="12">
        <f t="shared" si="74"/>
        <v>-37.104479999999995</v>
      </c>
      <c r="Z424" s="54">
        <f t="shared" si="75"/>
        <v>1.9500000000078899E-3</v>
      </c>
      <c r="AA424" s="59">
        <v>56.7</v>
      </c>
      <c r="AB424" s="59">
        <v>56.7</v>
      </c>
      <c r="AC424" s="60">
        <f t="shared" si="76"/>
        <v>0</v>
      </c>
      <c r="AD424">
        <v>3</v>
      </c>
    </row>
    <row r="425" spans="1:30" x14ac:dyDescent="0.25">
      <c r="A425" s="23">
        <v>424</v>
      </c>
      <c r="B425" s="24" t="s">
        <v>431</v>
      </c>
      <c r="C425" s="66">
        <v>110907.766</v>
      </c>
      <c r="D425" s="66">
        <v>435580.43800000002</v>
      </c>
      <c r="E425" s="5">
        <v>980</v>
      </c>
      <c r="F425" s="12">
        <f t="shared" si="66"/>
        <v>980000</v>
      </c>
      <c r="G425" s="38">
        <v>0.94503230000000005</v>
      </c>
      <c r="H425" s="38">
        <v>0.94505950000000005</v>
      </c>
      <c r="I425" s="27">
        <f t="shared" si="67"/>
        <v>94.503230000000002</v>
      </c>
      <c r="J425" s="27">
        <f t="shared" si="67"/>
        <v>94.505949999999999</v>
      </c>
      <c r="K425" s="34">
        <v>288</v>
      </c>
      <c r="L425" s="34">
        <v>288</v>
      </c>
      <c r="M425" s="34">
        <f t="shared" si="68"/>
        <v>0</v>
      </c>
      <c r="N425" s="30">
        <v>338.93419999999998</v>
      </c>
      <c r="O425" s="30">
        <v>338.93490000000003</v>
      </c>
      <c r="P425" s="27">
        <f t="shared" si="69"/>
        <v>7.000000000516593E-4</v>
      </c>
      <c r="Q425" s="42">
        <v>5.9595120000000001</v>
      </c>
      <c r="R425" s="42">
        <v>5.9595390000000004</v>
      </c>
      <c r="S425" s="10">
        <v>1.217935</v>
      </c>
      <c r="T425" s="10">
        <v>1.2179489999999999</v>
      </c>
      <c r="U425" s="58">
        <f t="shared" si="70"/>
        <v>-501.44797</v>
      </c>
      <c r="V425" s="58">
        <f t="shared" si="71"/>
        <v>-501.44794999999999</v>
      </c>
      <c r="W425" s="53">
        <f t="shared" si="72"/>
        <v>-2.0000000006348273E-5</v>
      </c>
      <c r="X425" s="12">
        <f t="shared" si="73"/>
        <v>-27.290269999999992</v>
      </c>
      <c r="Y425" s="12">
        <f t="shared" si="74"/>
        <v>-27.288949999999989</v>
      </c>
      <c r="Z425" s="54">
        <f t="shared" si="75"/>
        <v>1.3200000000033185E-3</v>
      </c>
      <c r="AA425" s="59">
        <v>56.7</v>
      </c>
      <c r="AB425" s="59">
        <v>56.7</v>
      </c>
      <c r="AC425" s="60">
        <f t="shared" si="76"/>
        <v>0</v>
      </c>
      <c r="AD425">
        <v>3</v>
      </c>
    </row>
    <row r="426" spans="1:30" x14ac:dyDescent="0.25">
      <c r="A426" s="23">
        <v>425</v>
      </c>
      <c r="B426" s="24" t="s">
        <v>432</v>
      </c>
      <c r="C426" s="66">
        <v>110498.727</v>
      </c>
      <c r="D426" s="66">
        <v>435290.375</v>
      </c>
      <c r="E426" s="5">
        <v>980.51</v>
      </c>
      <c r="F426" s="12">
        <f t="shared" si="66"/>
        <v>980510</v>
      </c>
      <c r="G426" s="38">
        <v>0.94503020000000004</v>
      </c>
      <c r="H426" s="38">
        <v>0.94505570000000005</v>
      </c>
      <c r="I426" s="27">
        <f t="shared" si="67"/>
        <v>94.503020000000006</v>
      </c>
      <c r="J426" s="27">
        <f t="shared" si="67"/>
        <v>94.505570000000006</v>
      </c>
      <c r="K426" s="34">
        <v>282</v>
      </c>
      <c r="L426" s="34">
        <v>282</v>
      </c>
      <c r="M426" s="34">
        <f t="shared" si="68"/>
        <v>0</v>
      </c>
      <c r="N426" s="30">
        <v>343.37869999999998</v>
      </c>
      <c r="O426" s="30">
        <v>343.37939999999998</v>
      </c>
      <c r="P426" s="27">
        <f t="shared" si="69"/>
        <v>6.9999999999481588E-4</v>
      </c>
      <c r="Q426" s="42">
        <v>6.2382929999999996</v>
      </c>
      <c r="R426" s="42">
        <v>6.2383179999999996</v>
      </c>
      <c r="S426" s="10">
        <v>1.361267</v>
      </c>
      <c r="T426" s="10">
        <v>1.36128</v>
      </c>
      <c r="U426" s="58">
        <f t="shared" si="70"/>
        <v>-529.32628</v>
      </c>
      <c r="V426" s="58">
        <f t="shared" si="71"/>
        <v>-529.3262299999999</v>
      </c>
      <c r="W426" s="53">
        <f t="shared" si="72"/>
        <v>-5.0000000101135811E-5</v>
      </c>
      <c r="X426" s="12">
        <f t="shared" si="73"/>
        <v>-41.623679999999993</v>
      </c>
      <c r="Y426" s="12">
        <f t="shared" si="74"/>
        <v>-41.622430000000001</v>
      </c>
      <c r="Z426" s="54">
        <f t="shared" si="75"/>
        <v>1.2499999999917577E-3</v>
      </c>
      <c r="AA426" s="59">
        <v>56.7</v>
      </c>
      <c r="AB426" s="59">
        <v>56.7</v>
      </c>
      <c r="AC426" s="60">
        <f t="shared" si="76"/>
        <v>0</v>
      </c>
      <c r="AD426">
        <v>3</v>
      </c>
    </row>
    <row r="427" spans="1:30" x14ac:dyDescent="0.25">
      <c r="A427" s="23">
        <v>426</v>
      </c>
      <c r="B427" s="24" t="s">
        <v>433</v>
      </c>
      <c r="C427" s="66">
        <v>110073.969</v>
      </c>
      <c r="D427" s="66">
        <v>435023.34399999998</v>
      </c>
      <c r="E427" s="5">
        <v>981.01</v>
      </c>
      <c r="F427" s="12">
        <f t="shared" si="66"/>
        <v>981010</v>
      </c>
      <c r="G427" s="38">
        <v>0.94502750000000002</v>
      </c>
      <c r="H427" s="38">
        <v>0.94505079999999997</v>
      </c>
      <c r="I427" s="27">
        <f t="shared" si="67"/>
        <v>94.502750000000006</v>
      </c>
      <c r="J427" s="27">
        <f t="shared" si="67"/>
        <v>94.505079999999992</v>
      </c>
      <c r="K427" s="34">
        <v>243</v>
      </c>
      <c r="L427" s="34">
        <v>243</v>
      </c>
      <c r="M427" s="34">
        <f t="shared" si="68"/>
        <v>0</v>
      </c>
      <c r="N427" s="30">
        <v>320.5127</v>
      </c>
      <c r="O427" s="30">
        <v>320.51319999999998</v>
      </c>
      <c r="P427" s="27">
        <f t="shared" si="69"/>
        <v>4.9999999998817657E-4</v>
      </c>
      <c r="Q427" s="42">
        <v>6.7025589999999999</v>
      </c>
      <c r="R427" s="42">
        <v>6.7025810000000003</v>
      </c>
      <c r="S427" s="10">
        <v>2.0328330000000001</v>
      </c>
      <c r="T427" s="10">
        <v>2.0328430000000002</v>
      </c>
      <c r="U427" s="58">
        <f t="shared" si="70"/>
        <v>-575.75315000000001</v>
      </c>
      <c r="V427" s="58">
        <f t="shared" si="71"/>
        <v>-575.75302000000011</v>
      </c>
      <c r="W427" s="53">
        <f t="shared" si="72"/>
        <v>-1.2999999989915523E-4</v>
      </c>
      <c r="X427" s="12">
        <f t="shared" si="73"/>
        <v>-108.78055000000001</v>
      </c>
      <c r="Y427" s="12">
        <f t="shared" si="74"/>
        <v>-108.77922000000002</v>
      </c>
      <c r="Z427" s="54">
        <f t="shared" si="75"/>
        <v>1.3299999999816237E-3</v>
      </c>
      <c r="AA427" s="59">
        <v>56.7</v>
      </c>
      <c r="AB427" s="59">
        <v>56.7</v>
      </c>
      <c r="AC427" s="60">
        <f t="shared" si="76"/>
        <v>0</v>
      </c>
      <c r="AD427">
        <v>3</v>
      </c>
    </row>
    <row r="428" spans="1:30" x14ac:dyDescent="0.25">
      <c r="A428" s="23">
        <v>427</v>
      </c>
      <c r="B428" s="24" t="s">
        <v>434</v>
      </c>
      <c r="C428" s="66">
        <v>109645.242</v>
      </c>
      <c r="D428" s="66">
        <v>434762.78100000002</v>
      </c>
      <c r="E428" s="5">
        <v>981.51</v>
      </c>
      <c r="F428" s="12">
        <f t="shared" si="66"/>
        <v>981510</v>
      </c>
      <c r="G428" s="38">
        <v>0.94502450000000005</v>
      </c>
      <c r="H428" s="38">
        <v>0.94504520000000003</v>
      </c>
      <c r="I428" s="27">
        <f t="shared" si="67"/>
        <v>94.50245000000001</v>
      </c>
      <c r="J428" s="27">
        <f t="shared" si="67"/>
        <v>94.504519999999999</v>
      </c>
      <c r="K428" s="34">
        <v>222</v>
      </c>
      <c r="L428" s="34">
        <v>222</v>
      </c>
      <c r="M428" s="34">
        <f t="shared" si="68"/>
        <v>0</v>
      </c>
      <c r="N428" s="30">
        <v>288.60039999999998</v>
      </c>
      <c r="O428" s="30">
        <v>288.60079999999999</v>
      </c>
      <c r="P428" s="27">
        <f t="shared" si="69"/>
        <v>4.0000000001327862E-4</v>
      </c>
      <c r="Q428" s="42">
        <v>6.8078620000000001</v>
      </c>
      <c r="R428" s="42">
        <v>6.8078830000000004</v>
      </c>
      <c r="S428" s="10">
        <v>2.6785649999999999</v>
      </c>
      <c r="T428" s="10">
        <v>2.6785700000000001</v>
      </c>
      <c r="U428" s="58">
        <f t="shared" si="70"/>
        <v>-586.28375000000005</v>
      </c>
      <c r="V428" s="58">
        <f t="shared" si="71"/>
        <v>-586.28377999999998</v>
      </c>
      <c r="W428" s="53">
        <f t="shared" si="72"/>
        <v>2.9999999924257281E-5</v>
      </c>
      <c r="X428" s="12">
        <f t="shared" si="73"/>
        <v>-173.35404999999997</v>
      </c>
      <c r="Y428" s="12">
        <f t="shared" si="74"/>
        <v>-173.35248000000001</v>
      </c>
      <c r="Z428" s="54">
        <f t="shared" si="75"/>
        <v>1.569999999958327E-3</v>
      </c>
      <c r="AA428" s="59">
        <v>56.7</v>
      </c>
      <c r="AB428" s="59">
        <v>56.7</v>
      </c>
      <c r="AC428" s="60">
        <f t="shared" si="76"/>
        <v>0</v>
      </c>
      <c r="AD428">
        <v>3</v>
      </c>
    </row>
    <row r="429" spans="1:30" x14ac:dyDescent="0.25">
      <c r="A429" s="23">
        <v>428</v>
      </c>
      <c r="B429" s="24" t="s">
        <v>435</v>
      </c>
      <c r="C429" s="66">
        <v>109187.57</v>
      </c>
      <c r="D429" s="66">
        <v>434559.15600000002</v>
      </c>
      <c r="E429" s="5">
        <v>982.02</v>
      </c>
      <c r="F429" s="12">
        <f t="shared" si="66"/>
        <v>982020</v>
      </c>
      <c r="G429" s="38">
        <v>0.94502220000000003</v>
      </c>
      <c r="H429" s="38">
        <v>0.94504100000000002</v>
      </c>
      <c r="I429" s="27">
        <f t="shared" si="67"/>
        <v>94.502220000000008</v>
      </c>
      <c r="J429" s="27">
        <f t="shared" si="67"/>
        <v>94.504100000000008</v>
      </c>
      <c r="K429" s="34">
        <v>225</v>
      </c>
      <c r="L429" s="34">
        <v>225</v>
      </c>
      <c r="M429" s="34">
        <f t="shared" si="68"/>
        <v>0</v>
      </c>
      <c r="N429" s="30">
        <v>295.0582</v>
      </c>
      <c r="O429" s="30">
        <v>295.05880000000002</v>
      </c>
      <c r="P429" s="27">
        <f t="shared" si="69"/>
        <v>6.0000000001991793E-4</v>
      </c>
      <c r="Q429" s="42">
        <v>7.0880669999999997</v>
      </c>
      <c r="R429" s="42">
        <v>7.0880850000000004</v>
      </c>
      <c r="S429" s="10">
        <v>1.646296</v>
      </c>
      <c r="T429" s="10">
        <v>1.646301</v>
      </c>
      <c r="U429" s="58">
        <f t="shared" si="70"/>
        <v>-614.3044799999999</v>
      </c>
      <c r="V429" s="58">
        <f t="shared" si="71"/>
        <v>-614.3044000000001</v>
      </c>
      <c r="W429" s="53">
        <f t="shared" si="72"/>
        <v>-7.9999999798019417E-5</v>
      </c>
      <c r="X429" s="12">
        <f t="shared" si="73"/>
        <v>-70.127379999999988</v>
      </c>
      <c r="Y429" s="12">
        <f t="shared" si="74"/>
        <v>-70.126000000000005</v>
      </c>
      <c r="Z429" s="54">
        <f t="shared" si="75"/>
        <v>1.3799999999832835E-3</v>
      </c>
      <c r="AA429" s="59">
        <v>56.7</v>
      </c>
      <c r="AB429" s="59">
        <v>56.7</v>
      </c>
      <c r="AC429" s="60">
        <f t="shared" si="76"/>
        <v>0</v>
      </c>
      <c r="AD429">
        <v>3</v>
      </c>
    </row>
    <row r="430" spans="1:30" x14ac:dyDescent="0.25">
      <c r="A430" s="23">
        <v>429</v>
      </c>
      <c r="B430" s="24" t="s">
        <v>436</v>
      </c>
      <c r="C430" s="66">
        <v>108692.516</v>
      </c>
      <c r="D430" s="66">
        <v>434493.18800000002</v>
      </c>
      <c r="E430" s="5">
        <v>982.52</v>
      </c>
      <c r="F430" s="12">
        <f t="shared" si="66"/>
        <v>982520</v>
      </c>
      <c r="G430" s="38">
        <v>0.94501930000000001</v>
      </c>
      <c r="H430" s="38">
        <v>0.94503559999999998</v>
      </c>
      <c r="I430" s="27">
        <f t="shared" si="67"/>
        <v>94.501930000000002</v>
      </c>
      <c r="J430" s="27">
        <f t="shared" si="67"/>
        <v>94.503559999999993</v>
      </c>
      <c r="K430" s="34">
        <v>205</v>
      </c>
      <c r="L430" s="34">
        <v>205</v>
      </c>
      <c r="M430" s="34">
        <f t="shared" si="68"/>
        <v>0</v>
      </c>
      <c r="N430" s="30">
        <v>253.50059999999999</v>
      </c>
      <c r="O430" s="30">
        <v>253.50120000000001</v>
      </c>
      <c r="P430" s="27">
        <f t="shared" si="69"/>
        <v>6.0000000001991793E-4</v>
      </c>
      <c r="Q430" s="42">
        <v>7.4137269999999997</v>
      </c>
      <c r="R430" s="42">
        <v>7.4137430000000002</v>
      </c>
      <c r="S430" s="10">
        <v>1.9289369999999999</v>
      </c>
      <c r="T430" s="10">
        <v>1.928933</v>
      </c>
      <c r="U430" s="58">
        <f t="shared" si="70"/>
        <v>-646.87076999999999</v>
      </c>
      <c r="V430" s="58">
        <f t="shared" si="71"/>
        <v>-646.87074000000007</v>
      </c>
      <c r="W430" s="53">
        <f t="shared" si="72"/>
        <v>-2.9999999924257281E-5</v>
      </c>
      <c r="X430" s="12">
        <f t="shared" si="73"/>
        <v>-98.391769999999994</v>
      </c>
      <c r="Y430" s="12">
        <f t="shared" si="74"/>
        <v>-98.389740000000003</v>
      </c>
      <c r="Z430" s="54">
        <f t="shared" si="75"/>
        <v>2.0299999999906504E-3</v>
      </c>
      <c r="AA430" s="59">
        <v>56.7</v>
      </c>
      <c r="AB430" s="59">
        <v>56.7</v>
      </c>
      <c r="AC430" s="60">
        <f t="shared" si="76"/>
        <v>0</v>
      </c>
      <c r="AD430">
        <v>3</v>
      </c>
    </row>
    <row r="431" spans="1:30" x14ac:dyDescent="0.25">
      <c r="A431" s="23">
        <v>430</v>
      </c>
      <c r="B431" s="24" t="s">
        <v>437</v>
      </c>
      <c r="C431" s="66">
        <v>108191.17200000001</v>
      </c>
      <c r="D431" s="66">
        <v>434476.34399999998</v>
      </c>
      <c r="E431" s="5">
        <v>983.03</v>
      </c>
      <c r="F431" s="12">
        <f t="shared" si="66"/>
        <v>983030</v>
      </c>
      <c r="G431" s="38">
        <v>0.94501789999999997</v>
      </c>
      <c r="H431" s="38">
        <v>0.94503309999999996</v>
      </c>
      <c r="I431" s="27">
        <f t="shared" si="67"/>
        <v>94.50179</v>
      </c>
      <c r="J431" s="27">
        <f t="shared" si="67"/>
        <v>94.503309999999999</v>
      </c>
      <c r="K431" s="34">
        <v>283</v>
      </c>
      <c r="L431" s="34">
        <v>283</v>
      </c>
      <c r="M431" s="34">
        <f t="shared" si="68"/>
        <v>0</v>
      </c>
      <c r="N431" s="30">
        <v>332.69060000000002</v>
      </c>
      <c r="O431" s="30">
        <v>332.69060000000002</v>
      </c>
      <c r="P431" s="27">
        <f t="shared" si="69"/>
        <v>0</v>
      </c>
      <c r="Q431" s="42">
        <v>6.0451589999999999</v>
      </c>
      <c r="R431" s="42">
        <v>6.0451750000000004</v>
      </c>
      <c r="S431" s="10">
        <v>1.489236</v>
      </c>
      <c r="T431" s="10">
        <v>1.4892479999999999</v>
      </c>
      <c r="U431" s="58">
        <f t="shared" si="70"/>
        <v>-510.01411000000002</v>
      </c>
      <c r="V431" s="58">
        <f t="shared" si="71"/>
        <v>-510.01419000000004</v>
      </c>
      <c r="W431" s="53">
        <f t="shared" si="72"/>
        <v>8.0000000025393092E-5</v>
      </c>
      <c r="X431" s="12">
        <f t="shared" si="73"/>
        <v>-54.421810000000001</v>
      </c>
      <c r="Y431" s="12">
        <f t="shared" si="74"/>
        <v>-54.421489999999991</v>
      </c>
      <c r="Z431" s="54">
        <f t="shared" si="75"/>
        <v>3.2000000000920181E-4</v>
      </c>
      <c r="AA431" s="59">
        <v>56.7</v>
      </c>
      <c r="AB431" s="59">
        <v>56.7</v>
      </c>
      <c r="AC431" s="60">
        <f t="shared" si="76"/>
        <v>0</v>
      </c>
      <c r="AD431">
        <v>3</v>
      </c>
    </row>
    <row r="432" spans="1:30" x14ac:dyDescent="0.25">
      <c r="A432" s="23">
        <v>431</v>
      </c>
      <c r="B432" s="24" t="s">
        <v>438</v>
      </c>
      <c r="C432" s="66">
        <v>107692.742</v>
      </c>
      <c r="D432" s="66">
        <v>434420.875</v>
      </c>
      <c r="E432" s="5">
        <v>983.53</v>
      </c>
      <c r="F432" s="12">
        <f t="shared" si="66"/>
        <v>983530</v>
      </c>
      <c r="G432" s="38">
        <v>0.94501729999999995</v>
      </c>
      <c r="H432" s="38">
        <v>0.94503199999999998</v>
      </c>
      <c r="I432" s="27">
        <f t="shared" si="67"/>
        <v>94.501729999999995</v>
      </c>
      <c r="J432" s="27">
        <f t="shared" si="67"/>
        <v>94.503199999999993</v>
      </c>
      <c r="K432" s="34">
        <v>339</v>
      </c>
      <c r="L432" s="34">
        <v>339</v>
      </c>
      <c r="M432" s="34">
        <f t="shared" si="68"/>
        <v>0</v>
      </c>
      <c r="N432" s="30">
        <v>377.51530000000002</v>
      </c>
      <c r="O432" s="30">
        <v>377.5154</v>
      </c>
      <c r="P432" s="27">
        <f t="shared" si="69"/>
        <v>9.9999999974897946E-5</v>
      </c>
      <c r="Q432" s="42">
        <v>6.1260349999999999</v>
      </c>
      <c r="R432" s="42">
        <v>6.1260500000000002</v>
      </c>
      <c r="S432" s="10">
        <v>1.1257269999999999</v>
      </c>
      <c r="T432" s="10">
        <v>1.125737</v>
      </c>
      <c r="U432" s="58">
        <f t="shared" si="70"/>
        <v>-518.10176999999999</v>
      </c>
      <c r="V432" s="58">
        <f t="shared" si="71"/>
        <v>-518.10180000000003</v>
      </c>
      <c r="W432" s="53">
        <f t="shared" si="72"/>
        <v>3.0000000037944119E-5</v>
      </c>
      <c r="X432" s="12">
        <f t="shared" si="73"/>
        <v>-18.070969999999996</v>
      </c>
      <c r="Y432" s="12">
        <f t="shared" si="74"/>
        <v>-18.070499999999999</v>
      </c>
      <c r="Z432" s="54">
        <f t="shared" si="75"/>
        <v>4.6999999999641773E-4</v>
      </c>
      <c r="AA432" s="59">
        <v>56.7</v>
      </c>
      <c r="AB432" s="59">
        <v>56.7</v>
      </c>
      <c r="AC432" s="60">
        <f t="shared" si="76"/>
        <v>0</v>
      </c>
      <c r="AD432">
        <v>3</v>
      </c>
    </row>
    <row r="433" spans="1:30" x14ac:dyDescent="0.25">
      <c r="A433" s="23">
        <v>432</v>
      </c>
      <c r="B433" s="24" t="s">
        <v>439</v>
      </c>
      <c r="C433" s="66">
        <v>107205.25</v>
      </c>
      <c r="D433" s="66">
        <v>434303.84399999998</v>
      </c>
      <c r="E433" s="5">
        <v>984.03</v>
      </c>
      <c r="F433" s="12">
        <f t="shared" si="66"/>
        <v>984030</v>
      </c>
      <c r="G433" s="38">
        <v>0.94501520000000006</v>
      </c>
      <c r="H433" s="38">
        <v>0.94502799999999998</v>
      </c>
      <c r="I433" s="27">
        <f t="shared" si="67"/>
        <v>94.501519999999999</v>
      </c>
      <c r="J433" s="27">
        <f t="shared" si="67"/>
        <v>94.502799999999993</v>
      </c>
      <c r="K433" s="34">
        <v>279</v>
      </c>
      <c r="L433" s="34">
        <v>279</v>
      </c>
      <c r="M433" s="34">
        <f t="shared" si="68"/>
        <v>0</v>
      </c>
      <c r="N433" s="30">
        <v>339.39859999999999</v>
      </c>
      <c r="O433" s="30">
        <v>339.39870000000002</v>
      </c>
      <c r="P433" s="27">
        <f t="shared" si="69"/>
        <v>1.0000000003174137E-4</v>
      </c>
      <c r="Q433" s="42">
        <v>6.7062160000000004</v>
      </c>
      <c r="R433" s="42">
        <v>6.7062290000000004</v>
      </c>
      <c r="S433" s="10">
        <v>2.5687700000000002</v>
      </c>
      <c r="T433" s="10">
        <v>2.5687790000000001</v>
      </c>
      <c r="U433" s="58">
        <f t="shared" si="70"/>
        <v>-576.12008000000003</v>
      </c>
      <c r="V433" s="58">
        <f t="shared" si="71"/>
        <v>-576.12010000000009</v>
      </c>
      <c r="W433" s="53">
        <f t="shared" si="72"/>
        <v>2.0000000063191692E-5</v>
      </c>
      <c r="X433" s="12">
        <f t="shared" si="73"/>
        <v>-162.37548000000001</v>
      </c>
      <c r="Y433" s="12">
        <f t="shared" si="74"/>
        <v>-162.3751</v>
      </c>
      <c r="Z433" s="54">
        <f t="shared" si="75"/>
        <v>3.8000000000693035E-4</v>
      </c>
      <c r="AA433" s="59">
        <v>56.7</v>
      </c>
      <c r="AB433" s="59">
        <v>56.7</v>
      </c>
      <c r="AC433" s="60">
        <f t="shared" si="76"/>
        <v>0</v>
      </c>
      <c r="AD433">
        <v>3</v>
      </c>
    </row>
    <row r="434" spans="1:30" x14ac:dyDescent="0.25">
      <c r="A434" s="23">
        <v>433</v>
      </c>
      <c r="B434" s="24" t="s">
        <v>440</v>
      </c>
      <c r="C434" s="66">
        <v>106726.25</v>
      </c>
      <c r="D434" s="66">
        <v>434154.68800000002</v>
      </c>
      <c r="E434" s="5">
        <v>984.54</v>
      </c>
      <c r="F434" s="12">
        <f t="shared" si="66"/>
        <v>984540</v>
      </c>
      <c r="G434" s="38">
        <v>0.94501219999999997</v>
      </c>
      <c r="H434" s="38">
        <v>0.94502240000000004</v>
      </c>
      <c r="I434" s="27">
        <f t="shared" si="67"/>
        <v>94.501220000000004</v>
      </c>
      <c r="J434" s="27">
        <f t="shared" si="67"/>
        <v>94.50224</v>
      </c>
      <c r="K434" s="34">
        <v>206</v>
      </c>
      <c r="L434" s="34">
        <v>206</v>
      </c>
      <c r="M434" s="34">
        <f t="shared" si="68"/>
        <v>0</v>
      </c>
      <c r="N434" s="30">
        <v>249.7483</v>
      </c>
      <c r="O434" s="30">
        <v>249.7484</v>
      </c>
      <c r="P434" s="27">
        <f t="shared" si="69"/>
        <v>1.0000000000331966E-4</v>
      </c>
      <c r="Q434" s="42">
        <v>8.0095510000000001</v>
      </c>
      <c r="R434" s="42">
        <v>8.0095620000000007</v>
      </c>
      <c r="S434" s="10">
        <v>2.1398090000000001</v>
      </c>
      <c r="T434" s="10">
        <v>2.1398130000000002</v>
      </c>
      <c r="U434" s="58">
        <f t="shared" si="70"/>
        <v>-706.45388000000003</v>
      </c>
      <c r="V434" s="58">
        <f t="shared" si="71"/>
        <v>-706.45396000000005</v>
      </c>
      <c r="W434" s="53">
        <f t="shared" si="72"/>
        <v>8.0000000025393092E-5</v>
      </c>
      <c r="X434" s="12">
        <f t="shared" si="73"/>
        <v>-119.47968000000002</v>
      </c>
      <c r="Y434" s="12">
        <f t="shared" si="74"/>
        <v>-119.47906000000002</v>
      </c>
      <c r="Z434" s="54">
        <f t="shared" si="75"/>
        <v>6.199999999978445E-4</v>
      </c>
      <c r="AA434" s="59">
        <v>56.7</v>
      </c>
      <c r="AB434" s="59">
        <v>56.7</v>
      </c>
      <c r="AC434" s="60">
        <f t="shared" si="76"/>
        <v>0</v>
      </c>
      <c r="AD434">
        <v>3</v>
      </c>
    </row>
    <row r="435" spans="1:30" x14ac:dyDescent="0.25">
      <c r="A435" s="23">
        <v>434</v>
      </c>
      <c r="B435" s="24" t="s">
        <v>441</v>
      </c>
      <c r="C435" s="66">
        <v>106254.19500000001</v>
      </c>
      <c r="D435" s="66">
        <v>433985.56300000002</v>
      </c>
      <c r="E435" s="5">
        <v>985.04</v>
      </c>
      <c r="F435" s="12">
        <f t="shared" si="66"/>
        <v>985040</v>
      </c>
      <c r="G435" s="38">
        <v>0.94501159999999995</v>
      </c>
      <c r="H435" s="38">
        <v>0.94502129999999995</v>
      </c>
      <c r="I435" s="27">
        <f t="shared" si="67"/>
        <v>94.501159999999999</v>
      </c>
      <c r="J435" s="27">
        <f t="shared" si="67"/>
        <v>94.502129999999994</v>
      </c>
      <c r="K435" s="34">
        <v>302</v>
      </c>
      <c r="L435" s="34">
        <v>302</v>
      </c>
      <c r="M435" s="34">
        <f t="shared" si="68"/>
        <v>0</v>
      </c>
      <c r="N435" s="30">
        <v>339.72739999999999</v>
      </c>
      <c r="O435" s="30">
        <v>339.72750000000002</v>
      </c>
      <c r="P435" s="27">
        <f t="shared" si="69"/>
        <v>1.0000000003174137E-4</v>
      </c>
      <c r="Q435" s="42">
        <v>6.3828930000000001</v>
      </c>
      <c r="R435" s="42">
        <v>6.3829019999999996</v>
      </c>
      <c r="S435" s="10">
        <v>2.1382919999999999</v>
      </c>
      <c r="T435" s="10">
        <v>2.1382949999999998</v>
      </c>
      <c r="U435" s="58">
        <f t="shared" si="70"/>
        <v>-543.78814</v>
      </c>
      <c r="V435" s="58">
        <f t="shared" si="71"/>
        <v>-543.78806999999995</v>
      </c>
      <c r="W435" s="53">
        <f t="shared" si="72"/>
        <v>-7.0000000050640665E-5</v>
      </c>
      <c r="X435" s="12">
        <f t="shared" si="73"/>
        <v>-119.32803999999999</v>
      </c>
      <c r="Y435" s="12">
        <f t="shared" si="74"/>
        <v>-119.32736999999997</v>
      </c>
      <c r="Z435" s="54">
        <f t="shared" si="75"/>
        <v>6.7000000001371518E-4</v>
      </c>
      <c r="AA435" s="59">
        <v>56.7</v>
      </c>
      <c r="AB435" s="59">
        <v>56.7</v>
      </c>
      <c r="AC435" s="60">
        <f t="shared" si="76"/>
        <v>0</v>
      </c>
      <c r="AD435">
        <v>3</v>
      </c>
    </row>
    <row r="436" spans="1:30" x14ac:dyDescent="0.25">
      <c r="A436" s="23">
        <v>435</v>
      </c>
      <c r="B436" s="24" t="s">
        <v>442</v>
      </c>
      <c r="C436" s="66">
        <v>105796.336</v>
      </c>
      <c r="D436" s="66">
        <v>433781.375</v>
      </c>
      <c r="E436" s="5">
        <v>985.55</v>
      </c>
      <c r="F436" s="12">
        <f t="shared" si="66"/>
        <v>985550</v>
      </c>
      <c r="G436" s="38">
        <v>0.94500910000000005</v>
      </c>
      <c r="H436" s="38">
        <v>0.94501670000000004</v>
      </c>
      <c r="I436" s="27">
        <f t="shared" si="67"/>
        <v>94.500910000000005</v>
      </c>
      <c r="J436" s="27">
        <f t="shared" si="67"/>
        <v>94.501670000000004</v>
      </c>
      <c r="K436" s="34">
        <v>308</v>
      </c>
      <c r="L436" s="34">
        <v>308</v>
      </c>
      <c r="M436" s="34">
        <f t="shared" si="68"/>
        <v>0</v>
      </c>
      <c r="N436" s="30">
        <v>346.14080000000001</v>
      </c>
      <c r="O436" s="30">
        <v>346.14089999999999</v>
      </c>
      <c r="P436" s="27">
        <f t="shared" si="69"/>
        <v>9.9999999974897946E-5</v>
      </c>
      <c r="Q436" s="42">
        <v>5.9229799999999999</v>
      </c>
      <c r="R436" s="42">
        <v>5.922987</v>
      </c>
      <c r="S436" s="10">
        <v>1.5893459999999999</v>
      </c>
      <c r="T436" s="10">
        <v>1.589351</v>
      </c>
      <c r="U436" s="58">
        <f t="shared" si="70"/>
        <v>-497.79708999999997</v>
      </c>
      <c r="V436" s="58">
        <f t="shared" si="71"/>
        <v>-497.79703000000001</v>
      </c>
      <c r="W436" s="53">
        <f t="shared" si="72"/>
        <v>-5.99999999622014E-5</v>
      </c>
      <c r="X436" s="12">
        <f t="shared" si="73"/>
        <v>-64.433689999999984</v>
      </c>
      <c r="Y436" s="12">
        <f t="shared" si="74"/>
        <v>-64.433429999999987</v>
      </c>
      <c r="Z436" s="54">
        <f t="shared" si="75"/>
        <v>2.5999999999726242E-4</v>
      </c>
      <c r="AA436" s="59">
        <v>56.7</v>
      </c>
      <c r="AB436" s="59">
        <v>56.7</v>
      </c>
      <c r="AC436" s="60">
        <f t="shared" si="76"/>
        <v>0</v>
      </c>
      <c r="AD436">
        <v>3</v>
      </c>
    </row>
    <row r="437" spans="1:30" x14ac:dyDescent="0.25">
      <c r="A437" s="23">
        <v>436</v>
      </c>
      <c r="B437" s="24" t="s">
        <v>443</v>
      </c>
      <c r="C437" s="66">
        <v>105306.969</v>
      </c>
      <c r="D437" s="66">
        <v>433674.31300000002</v>
      </c>
      <c r="E437" s="5">
        <v>986.06</v>
      </c>
      <c r="F437" s="12">
        <f t="shared" si="66"/>
        <v>986060</v>
      </c>
      <c r="G437" s="38">
        <v>0.94500799999999996</v>
      </c>
      <c r="H437" s="38">
        <v>0.94501480000000004</v>
      </c>
      <c r="I437" s="27">
        <f t="shared" si="67"/>
        <v>94.500799999999998</v>
      </c>
      <c r="J437" s="27">
        <f t="shared" si="67"/>
        <v>94.501480000000001</v>
      </c>
      <c r="K437" s="34">
        <v>334</v>
      </c>
      <c r="L437" s="34">
        <v>334</v>
      </c>
      <c r="M437" s="34">
        <f t="shared" si="68"/>
        <v>0</v>
      </c>
      <c r="N437" s="30">
        <v>394.46170000000001</v>
      </c>
      <c r="O437" s="30">
        <v>394.46190000000001</v>
      </c>
      <c r="P437" s="27">
        <f t="shared" si="69"/>
        <v>2.0000000000663931E-4</v>
      </c>
      <c r="Q437" s="42">
        <v>6.060263</v>
      </c>
      <c r="R437" s="42">
        <v>6.0602689999999999</v>
      </c>
      <c r="S437" s="10">
        <v>2.1306419999999999</v>
      </c>
      <c r="T437" s="10">
        <v>2.1306430000000001</v>
      </c>
      <c r="U437" s="58">
        <f t="shared" si="70"/>
        <v>-511.52550000000002</v>
      </c>
      <c r="V437" s="58">
        <f t="shared" si="71"/>
        <v>-511.52542</v>
      </c>
      <c r="W437" s="53">
        <f t="shared" si="72"/>
        <v>-8.0000000025393092E-5</v>
      </c>
      <c r="X437" s="12">
        <f t="shared" si="73"/>
        <v>-118.56339999999999</v>
      </c>
      <c r="Y437" s="12">
        <f t="shared" si="74"/>
        <v>-118.56282</v>
      </c>
      <c r="Z437" s="54">
        <f t="shared" si="75"/>
        <v>5.7999999998514795E-4</v>
      </c>
      <c r="AA437" s="59">
        <v>56.7</v>
      </c>
      <c r="AB437" s="59">
        <v>56.7</v>
      </c>
      <c r="AC437" s="60">
        <f t="shared" si="76"/>
        <v>0</v>
      </c>
      <c r="AD437">
        <v>3</v>
      </c>
    </row>
    <row r="438" spans="1:30" x14ac:dyDescent="0.25">
      <c r="A438" s="23">
        <v>437</v>
      </c>
      <c r="B438" s="24" t="s">
        <v>444</v>
      </c>
      <c r="C438" s="66">
        <v>104806.31299999999</v>
      </c>
      <c r="D438" s="66">
        <v>433681.28100000002</v>
      </c>
      <c r="E438" s="5">
        <v>986.57</v>
      </c>
      <c r="F438" s="12">
        <f t="shared" si="66"/>
        <v>986570</v>
      </c>
      <c r="G438" s="38">
        <v>0.94500629999999997</v>
      </c>
      <c r="H438" s="38">
        <v>0.94501170000000001</v>
      </c>
      <c r="I438" s="27">
        <f t="shared" si="67"/>
        <v>94.500630000000001</v>
      </c>
      <c r="J438" s="27">
        <f t="shared" si="67"/>
        <v>94.501170000000002</v>
      </c>
      <c r="K438" s="34">
        <v>307</v>
      </c>
      <c r="L438" s="34">
        <v>307</v>
      </c>
      <c r="M438" s="34">
        <f t="shared" si="68"/>
        <v>0</v>
      </c>
      <c r="N438" s="30">
        <v>351.78390000000002</v>
      </c>
      <c r="O438" s="30">
        <v>351.78399999999999</v>
      </c>
      <c r="P438" s="27">
        <f t="shared" si="69"/>
        <v>9.9999999974897946E-5</v>
      </c>
      <c r="Q438" s="42">
        <v>6.6053319999999998</v>
      </c>
      <c r="R438" s="42">
        <v>6.6053379999999997</v>
      </c>
      <c r="S438" s="10">
        <v>1.928391</v>
      </c>
      <c r="T438" s="10">
        <v>1.928393</v>
      </c>
      <c r="U438" s="58">
        <f t="shared" si="70"/>
        <v>-566.03256999999996</v>
      </c>
      <c r="V438" s="58">
        <f t="shared" si="71"/>
        <v>-566.03262999999993</v>
      </c>
      <c r="W438" s="53">
        <f t="shared" si="72"/>
        <v>5.99999999622014E-5</v>
      </c>
      <c r="X438" s="12">
        <f t="shared" si="73"/>
        <v>-98.338470000000001</v>
      </c>
      <c r="Y438" s="12">
        <f t="shared" si="74"/>
        <v>-98.338130000000007</v>
      </c>
      <c r="Z438" s="54">
        <f t="shared" si="75"/>
        <v>3.399999999942338E-4</v>
      </c>
      <c r="AA438" s="59">
        <v>56.7</v>
      </c>
      <c r="AB438" s="59">
        <v>56.7</v>
      </c>
      <c r="AC438" s="60">
        <f t="shared" si="76"/>
        <v>0</v>
      </c>
      <c r="AD438">
        <v>3</v>
      </c>
    </row>
    <row r="439" spans="1:30" x14ac:dyDescent="0.25">
      <c r="A439" s="23">
        <v>438</v>
      </c>
      <c r="B439" s="24" t="s">
        <v>445</v>
      </c>
      <c r="C439" s="66">
        <v>104307.461</v>
      </c>
      <c r="D439" s="66">
        <v>433734.875</v>
      </c>
      <c r="E439" s="5">
        <v>987.07</v>
      </c>
      <c r="F439" s="12">
        <f t="shared" si="66"/>
        <v>987070</v>
      </c>
      <c r="G439" s="38">
        <v>0.94500459999999997</v>
      </c>
      <c r="H439" s="38">
        <v>0.94500850000000003</v>
      </c>
      <c r="I439" s="27">
        <f t="shared" si="67"/>
        <v>94.500460000000004</v>
      </c>
      <c r="J439" s="27">
        <f t="shared" si="67"/>
        <v>94.50085</v>
      </c>
      <c r="K439" s="34">
        <v>296</v>
      </c>
      <c r="L439" s="34">
        <v>296</v>
      </c>
      <c r="M439" s="34">
        <f t="shared" si="68"/>
        <v>0</v>
      </c>
      <c r="N439" s="30">
        <v>353.81810000000002</v>
      </c>
      <c r="O439" s="30">
        <v>353.81819999999999</v>
      </c>
      <c r="P439" s="27">
        <f t="shared" si="69"/>
        <v>9.9999999974897946E-5</v>
      </c>
      <c r="Q439" s="42">
        <v>6.6899030000000002</v>
      </c>
      <c r="R439" s="42">
        <v>6.6899069999999998</v>
      </c>
      <c r="S439" s="10">
        <v>1.6256189999999999</v>
      </c>
      <c r="T439" s="10">
        <v>1.6256200000000001</v>
      </c>
      <c r="U439" s="58">
        <f t="shared" si="70"/>
        <v>-574.48984000000007</v>
      </c>
      <c r="V439" s="58">
        <f t="shared" si="71"/>
        <v>-574.48984999999993</v>
      </c>
      <c r="W439" s="53">
        <f t="shared" si="72"/>
        <v>9.9999998610655894E-6</v>
      </c>
      <c r="X439" s="12">
        <f t="shared" si="73"/>
        <v>-68.06143999999999</v>
      </c>
      <c r="Y439" s="12">
        <f t="shared" si="74"/>
        <v>-68.061149999999998</v>
      </c>
      <c r="Z439" s="54">
        <f t="shared" si="75"/>
        <v>2.8999999999257398E-4</v>
      </c>
      <c r="AA439" s="59">
        <v>56.7</v>
      </c>
      <c r="AB439" s="59">
        <v>56.7</v>
      </c>
      <c r="AC439" s="60">
        <f t="shared" si="76"/>
        <v>0</v>
      </c>
      <c r="AD439">
        <v>3</v>
      </c>
    </row>
    <row r="440" spans="1:30" x14ac:dyDescent="0.25">
      <c r="A440" s="23">
        <v>439</v>
      </c>
      <c r="B440" s="24" t="s">
        <v>446</v>
      </c>
      <c r="C440" s="66">
        <v>103811.625</v>
      </c>
      <c r="D440" s="66">
        <v>433810</v>
      </c>
      <c r="E440" s="5">
        <v>987.58</v>
      </c>
      <c r="F440" s="12">
        <f t="shared" si="66"/>
        <v>987580</v>
      </c>
      <c r="G440" s="38">
        <v>0.94500229999999996</v>
      </c>
      <c r="H440" s="38">
        <v>0.94500410000000001</v>
      </c>
      <c r="I440" s="27">
        <f t="shared" si="67"/>
        <v>94.500230000000002</v>
      </c>
      <c r="J440" s="27">
        <f t="shared" si="67"/>
        <v>94.500410000000002</v>
      </c>
      <c r="K440" s="34">
        <v>255</v>
      </c>
      <c r="L440" s="34">
        <v>255</v>
      </c>
      <c r="M440" s="34">
        <f t="shared" si="68"/>
        <v>0</v>
      </c>
      <c r="N440" s="30">
        <v>326.02409999999998</v>
      </c>
      <c r="O440" s="30">
        <v>326.02420000000001</v>
      </c>
      <c r="P440" s="27">
        <f t="shared" si="69"/>
        <v>1.0000000003174137E-4</v>
      </c>
      <c r="Q440" s="42">
        <v>7.1136299999999997</v>
      </c>
      <c r="R440" s="42">
        <v>7.113632</v>
      </c>
      <c r="S440" s="10">
        <v>1.360689</v>
      </c>
      <c r="T440" s="10">
        <v>1.36069</v>
      </c>
      <c r="U440" s="58">
        <f t="shared" si="70"/>
        <v>-616.86276999999995</v>
      </c>
      <c r="V440" s="58">
        <f t="shared" si="71"/>
        <v>-616.86279000000002</v>
      </c>
      <c r="W440" s="53">
        <f t="shared" si="72"/>
        <v>2.0000000063191692E-5</v>
      </c>
      <c r="X440" s="12">
        <f t="shared" si="73"/>
        <v>-41.568670000000004</v>
      </c>
      <c r="Y440" s="12">
        <f t="shared" si="74"/>
        <v>-41.568589999999993</v>
      </c>
      <c r="Z440" s="54">
        <f t="shared" si="75"/>
        <v>8.0000000011182237E-5</v>
      </c>
      <c r="AA440" s="59">
        <v>56.7</v>
      </c>
      <c r="AB440" s="59">
        <v>56.7</v>
      </c>
      <c r="AC440" s="60">
        <f t="shared" si="76"/>
        <v>0</v>
      </c>
      <c r="AD440">
        <v>3</v>
      </c>
    </row>
    <row r="441" spans="1:30" x14ac:dyDescent="0.25">
      <c r="A441" s="23">
        <v>440</v>
      </c>
      <c r="B441" s="24" t="s">
        <v>447</v>
      </c>
      <c r="C441" s="66">
        <v>103314.398</v>
      </c>
      <c r="D441" s="66">
        <v>433852.78100000002</v>
      </c>
      <c r="E441" s="5">
        <v>988.08</v>
      </c>
      <c r="F441" s="12">
        <f t="shared" si="66"/>
        <v>988080</v>
      </c>
      <c r="G441" s="38">
        <v>0.94500099999999998</v>
      </c>
      <c r="H441" s="38">
        <v>0.94500189999999995</v>
      </c>
      <c r="I441" s="27">
        <f t="shared" si="67"/>
        <v>94.500100000000003</v>
      </c>
      <c r="J441" s="27">
        <f t="shared" si="67"/>
        <v>94.500189999999989</v>
      </c>
      <c r="K441" s="34">
        <v>268</v>
      </c>
      <c r="L441" s="34">
        <v>268</v>
      </c>
      <c r="M441" s="34">
        <f t="shared" si="68"/>
        <v>0</v>
      </c>
      <c r="N441" s="30">
        <v>329.08330000000001</v>
      </c>
      <c r="O441" s="30">
        <v>329.08339999999998</v>
      </c>
      <c r="P441" s="27">
        <f t="shared" si="69"/>
        <v>9.9999999974897946E-5</v>
      </c>
      <c r="Q441" s="42">
        <v>7.1911569999999996</v>
      </c>
      <c r="R441" s="42">
        <v>7.1911579999999997</v>
      </c>
      <c r="S441" s="10">
        <v>1.8129390000000001</v>
      </c>
      <c r="T441" s="10">
        <v>1.81294</v>
      </c>
      <c r="U441" s="58">
        <f t="shared" si="70"/>
        <v>-624.61559999999986</v>
      </c>
      <c r="V441" s="58">
        <f t="shared" si="71"/>
        <v>-624.61560999999995</v>
      </c>
      <c r="W441" s="53">
        <f t="shared" si="72"/>
        <v>1.0000000088439265E-5</v>
      </c>
      <c r="X441" s="12">
        <f t="shared" si="73"/>
        <v>-86.793800000000005</v>
      </c>
      <c r="Y441" s="12">
        <f t="shared" si="74"/>
        <v>-86.793810000000008</v>
      </c>
      <c r="Z441" s="54">
        <f t="shared" si="75"/>
        <v>-1.0000000003174137E-5</v>
      </c>
      <c r="AA441" s="59">
        <v>56.7</v>
      </c>
      <c r="AB441" s="59">
        <v>56.7</v>
      </c>
      <c r="AC441" s="60">
        <f t="shared" si="76"/>
        <v>0</v>
      </c>
      <c r="AD441">
        <v>3</v>
      </c>
    </row>
    <row r="442" spans="1:30" x14ac:dyDescent="0.25">
      <c r="A442" s="23">
        <v>441</v>
      </c>
      <c r="B442" s="24" t="s">
        <v>448</v>
      </c>
      <c r="C442" s="66">
        <v>102828.219</v>
      </c>
      <c r="D442" s="66">
        <v>433732.46899999998</v>
      </c>
      <c r="E442" s="5">
        <v>988.58</v>
      </c>
      <c r="F442" s="13">
        <f t="shared" si="66"/>
        <v>988580</v>
      </c>
      <c r="G442" s="39">
        <v>0.94499999999999995</v>
      </c>
      <c r="H442" s="38">
        <v>0.94499999999999995</v>
      </c>
      <c r="I442" s="28">
        <f t="shared" si="67"/>
        <v>94.5</v>
      </c>
      <c r="J442" s="28">
        <f t="shared" si="67"/>
        <v>94.5</v>
      </c>
      <c r="K442" s="34">
        <v>255</v>
      </c>
      <c r="L442" s="34">
        <v>255</v>
      </c>
      <c r="M442" s="36">
        <f t="shared" si="68"/>
        <v>0</v>
      </c>
      <c r="N442" s="31">
        <v>300.06549999999999</v>
      </c>
      <c r="O442" s="31">
        <v>300.06549999999999</v>
      </c>
      <c r="P442" s="28">
        <f t="shared" si="69"/>
        <v>0</v>
      </c>
      <c r="Q442" s="43">
        <v>8.1392349999999993</v>
      </c>
      <c r="R442" s="43">
        <v>8.1392349999999993</v>
      </c>
      <c r="S442" s="11">
        <v>1.3686240000000001</v>
      </c>
      <c r="T442" s="11">
        <v>1.3686240000000001</v>
      </c>
      <c r="U442" s="58">
        <f t="shared" si="70"/>
        <v>-719.42349999999988</v>
      </c>
      <c r="V442" s="58">
        <f t="shared" si="71"/>
        <v>-719.42349999999988</v>
      </c>
      <c r="W442" s="45">
        <f t="shared" si="72"/>
        <v>0</v>
      </c>
      <c r="X442" s="12">
        <f t="shared" si="73"/>
        <v>-42.362400000000008</v>
      </c>
      <c r="Y442" s="12">
        <f t="shared" si="74"/>
        <v>-42.362400000000008</v>
      </c>
      <c r="Z442" s="55">
        <f t="shared" si="75"/>
        <v>0</v>
      </c>
      <c r="AA442" s="59">
        <v>56.7</v>
      </c>
      <c r="AB442" s="59">
        <v>56.7</v>
      </c>
      <c r="AC442" s="60">
        <f t="shared" si="76"/>
        <v>0</v>
      </c>
      <c r="AD442">
        <v>3</v>
      </c>
    </row>
    <row r="443" spans="1:30" x14ac:dyDescent="0.25">
      <c r="A443" s="15">
        <v>442</v>
      </c>
      <c r="B443" s="16" t="s">
        <v>449</v>
      </c>
      <c r="C443" s="64">
        <v>193802.96900000001</v>
      </c>
      <c r="D443" s="64">
        <v>440462.06300000002</v>
      </c>
      <c r="E443" s="1">
        <v>878.59</v>
      </c>
      <c r="F443" s="12">
        <f t="shared" si="66"/>
        <v>878590</v>
      </c>
      <c r="G443" s="38">
        <v>6.1265919999999996</v>
      </c>
      <c r="H443" s="40">
        <v>6.978129</v>
      </c>
      <c r="I443" s="27">
        <f t="shared" si="67"/>
        <v>612.65919999999994</v>
      </c>
      <c r="J443" s="27">
        <f t="shared" si="67"/>
        <v>697.81290000000001</v>
      </c>
      <c r="K443" s="35">
        <v>66.544030000000006</v>
      </c>
      <c r="L443" s="35">
        <v>70.722130000000007</v>
      </c>
      <c r="M443" s="34">
        <f t="shared" si="68"/>
        <v>-4.1781000000000006</v>
      </c>
      <c r="N443" s="27">
        <v>66.544030000000006</v>
      </c>
      <c r="O443" s="27">
        <v>70.722130000000007</v>
      </c>
      <c r="P443" s="27">
        <f t="shared" si="69"/>
        <v>4.1781000000000006</v>
      </c>
      <c r="Q443" s="42">
        <v>2.9487390000000002</v>
      </c>
      <c r="R443" s="42">
        <v>3.6009180000000001</v>
      </c>
      <c r="S443" s="7">
        <v>0</v>
      </c>
      <c r="T443" s="7">
        <v>0</v>
      </c>
      <c r="U443" s="58">
        <f t="shared" si="70"/>
        <v>317.78529999999995</v>
      </c>
      <c r="V443" s="58">
        <f t="shared" si="71"/>
        <v>337.72109999999998</v>
      </c>
      <c r="W443" s="53">
        <f t="shared" si="72"/>
        <v>-19.935800000000029</v>
      </c>
      <c r="X443" s="12">
        <f t="shared" si="73"/>
        <v>612.65919999999994</v>
      </c>
      <c r="Y443" s="12">
        <f t="shared" si="74"/>
        <v>697.81290000000001</v>
      </c>
      <c r="Z443" s="54">
        <f t="shared" si="75"/>
        <v>85.153700000000072</v>
      </c>
      <c r="AA443" s="35">
        <v>34.234409999999997</v>
      </c>
      <c r="AB443" s="35">
        <v>35.845869999999998</v>
      </c>
      <c r="AC443" s="60">
        <f t="shared" si="76"/>
        <v>-1.611460000000001</v>
      </c>
      <c r="AD443">
        <v>6</v>
      </c>
    </row>
    <row r="444" spans="1:30" x14ac:dyDescent="0.25">
      <c r="A444" s="17">
        <v>443</v>
      </c>
      <c r="B444" s="18" t="s">
        <v>450</v>
      </c>
      <c r="C444" s="27">
        <v>193655.391</v>
      </c>
      <c r="D444" s="27">
        <v>440940.53100000002</v>
      </c>
      <c r="E444" s="2">
        <v>879.09</v>
      </c>
      <c r="F444" s="12">
        <f t="shared" si="66"/>
        <v>879090</v>
      </c>
      <c r="G444" s="38">
        <v>6.065645</v>
      </c>
      <c r="H444" s="38">
        <v>6.914174</v>
      </c>
      <c r="I444" s="27">
        <f t="shared" si="67"/>
        <v>606.56449999999995</v>
      </c>
      <c r="J444" s="27">
        <f t="shared" si="67"/>
        <v>691.41740000000004</v>
      </c>
      <c r="K444" s="34">
        <v>73.526880000000006</v>
      </c>
      <c r="L444" s="34">
        <v>74</v>
      </c>
      <c r="M444" s="34">
        <f t="shared" si="68"/>
        <v>-0.47311999999999443</v>
      </c>
      <c r="N444" s="27">
        <v>73.526880000000006</v>
      </c>
      <c r="O444" s="27">
        <v>77.496409999999997</v>
      </c>
      <c r="P444" s="27">
        <f t="shared" si="69"/>
        <v>3.9695299999999918</v>
      </c>
      <c r="Q444" s="42">
        <v>2.329056</v>
      </c>
      <c r="R444" s="42">
        <v>3.1625519999999998</v>
      </c>
      <c r="S444" s="7">
        <v>0</v>
      </c>
      <c r="T444" s="7">
        <v>0.40208519999999998</v>
      </c>
      <c r="U444" s="58">
        <f t="shared" si="70"/>
        <v>373.65890000000002</v>
      </c>
      <c r="V444" s="58">
        <f t="shared" si="71"/>
        <v>375.16220000000004</v>
      </c>
      <c r="W444" s="53">
        <f t="shared" si="72"/>
        <v>-1.5033000000000243</v>
      </c>
      <c r="X444" s="12">
        <f t="shared" si="73"/>
        <v>606.56449999999995</v>
      </c>
      <c r="Y444" s="12">
        <f t="shared" si="74"/>
        <v>651.20888000000002</v>
      </c>
      <c r="Z444" s="54">
        <f t="shared" si="75"/>
        <v>44.644380000000069</v>
      </c>
      <c r="AA444" s="34">
        <v>34.234409999999997</v>
      </c>
      <c r="AB444" s="34">
        <v>35.845869999999998</v>
      </c>
      <c r="AC444" s="60">
        <f t="shared" si="76"/>
        <v>-1.611460000000001</v>
      </c>
      <c r="AD444">
        <v>6</v>
      </c>
    </row>
    <row r="445" spans="1:30" x14ac:dyDescent="0.25">
      <c r="A445" s="17">
        <v>444</v>
      </c>
      <c r="B445" s="18" t="s">
        <v>451</v>
      </c>
      <c r="C445" s="27">
        <v>193660.92199999999</v>
      </c>
      <c r="D445" s="27">
        <v>441439.15600000002</v>
      </c>
      <c r="E445" s="2">
        <v>879.59</v>
      </c>
      <c r="F445" s="12">
        <f t="shared" si="66"/>
        <v>879590</v>
      </c>
      <c r="G445" s="38">
        <v>5.9947590000000002</v>
      </c>
      <c r="H445" s="38">
        <v>6.8479179999999999</v>
      </c>
      <c r="I445" s="27">
        <f t="shared" si="67"/>
        <v>599.47590000000002</v>
      </c>
      <c r="J445" s="27">
        <f t="shared" si="67"/>
        <v>684.79179999999997</v>
      </c>
      <c r="K445" s="34">
        <v>77</v>
      </c>
      <c r="L445" s="34">
        <v>77</v>
      </c>
      <c r="M445" s="34">
        <f t="shared" si="68"/>
        <v>0</v>
      </c>
      <c r="N445" s="27">
        <v>77.378029999999995</v>
      </c>
      <c r="O445" s="27">
        <v>81.183199999999999</v>
      </c>
      <c r="P445" s="27">
        <f t="shared" si="69"/>
        <v>3.8051700000000039</v>
      </c>
      <c r="Q445" s="42">
        <v>2.2548889999999999</v>
      </c>
      <c r="R445" s="42">
        <v>3.1080480000000001</v>
      </c>
      <c r="S445" s="7">
        <v>4.2382290000000003E-2</v>
      </c>
      <c r="T445" s="7">
        <v>0.46896139999999997</v>
      </c>
      <c r="U445" s="58">
        <f t="shared" si="70"/>
        <v>373.98700000000002</v>
      </c>
      <c r="V445" s="58">
        <f t="shared" si="71"/>
        <v>373.98699999999997</v>
      </c>
      <c r="W445" s="53">
        <f t="shared" si="72"/>
        <v>0</v>
      </c>
      <c r="X445" s="12">
        <f t="shared" si="73"/>
        <v>595.23767099999998</v>
      </c>
      <c r="Y445" s="12">
        <f t="shared" si="74"/>
        <v>637.89566000000002</v>
      </c>
      <c r="Z445" s="54">
        <f t="shared" si="75"/>
        <v>42.657989000000043</v>
      </c>
      <c r="AA445" s="34">
        <v>34.234409999999997</v>
      </c>
      <c r="AB445" s="34">
        <v>35.845869999999998</v>
      </c>
      <c r="AC445" s="60">
        <f t="shared" si="76"/>
        <v>-1.611460000000001</v>
      </c>
      <c r="AD445">
        <v>6</v>
      </c>
    </row>
    <row r="446" spans="1:30" x14ac:dyDescent="0.25">
      <c r="A446" s="17">
        <v>445</v>
      </c>
      <c r="B446" s="18" t="s">
        <v>452</v>
      </c>
      <c r="C446" s="27">
        <v>193827.609</v>
      </c>
      <c r="D446" s="27">
        <v>441909.68800000002</v>
      </c>
      <c r="E446" s="2">
        <v>880.1</v>
      </c>
      <c r="F446" s="12">
        <f t="shared" si="66"/>
        <v>880100</v>
      </c>
      <c r="G446" s="38">
        <v>5.9242670000000004</v>
      </c>
      <c r="H446" s="38">
        <v>6.7825240000000004</v>
      </c>
      <c r="I446" s="27">
        <f t="shared" si="67"/>
        <v>592.42669999999998</v>
      </c>
      <c r="J446" s="27">
        <f t="shared" si="67"/>
        <v>678.25240000000008</v>
      </c>
      <c r="K446" s="34">
        <v>77</v>
      </c>
      <c r="L446" s="34">
        <v>77</v>
      </c>
      <c r="M446" s="34">
        <f t="shared" si="68"/>
        <v>0</v>
      </c>
      <c r="N446" s="27">
        <v>77.360240000000005</v>
      </c>
      <c r="O446" s="27">
        <v>82.171099999999996</v>
      </c>
      <c r="P446" s="27">
        <f t="shared" si="69"/>
        <v>4.810859999999991</v>
      </c>
      <c r="Q446" s="42">
        <v>2.2696559999999999</v>
      </c>
      <c r="R446" s="42">
        <v>3.1279140000000001</v>
      </c>
      <c r="S446" s="7">
        <v>3.2149440000000001E-2</v>
      </c>
      <c r="T446" s="7">
        <v>0.46126060000000002</v>
      </c>
      <c r="U446" s="58">
        <f t="shared" si="70"/>
        <v>365.46110000000004</v>
      </c>
      <c r="V446" s="58">
        <f t="shared" si="71"/>
        <v>365.46100000000001</v>
      </c>
      <c r="W446" s="53">
        <f t="shared" si="72"/>
        <v>1.0000000003174137E-4</v>
      </c>
      <c r="X446" s="12">
        <f t="shared" si="73"/>
        <v>589.21175600000004</v>
      </c>
      <c r="Y446" s="12">
        <f t="shared" si="74"/>
        <v>632.12634000000003</v>
      </c>
      <c r="Z446" s="54">
        <f t="shared" si="75"/>
        <v>42.914583999999991</v>
      </c>
      <c r="AA446" s="34">
        <v>34.234409999999997</v>
      </c>
      <c r="AB446" s="34">
        <v>35.845869999999998</v>
      </c>
      <c r="AC446" s="60">
        <f t="shared" si="76"/>
        <v>-1.611460000000001</v>
      </c>
      <c r="AD446">
        <v>6</v>
      </c>
    </row>
    <row r="447" spans="1:30" x14ac:dyDescent="0.25">
      <c r="A447" s="17">
        <v>446</v>
      </c>
      <c r="B447" s="18" t="s">
        <v>453</v>
      </c>
      <c r="C447" s="27">
        <v>194128.06299999999</v>
      </c>
      <c r="D447" s="27">
        <v>442309.56300000002</v>
      </c>
      <c r="E447" s="2">
        <v>880.6</v>
      </c>
      <c r="F447" s="12">
        <f t="shared" si="66"/>
        <v>880600</v>
      </c>
      <c r="G447" s="38">
        <v>5.8602069999999999</v>
      </c>
      <c r="H447" s="38">
        <v>6.7231040000000002</v>
      </c>
      <c r="I447" s="27">
        <f t="shared" si="67"/>
        <v>586.02070000000003</v>
      </c>
      <c r="J447" s="27">
        <f t="shared" si="67"/>
        <v>672.31040000000007</v>
      </c>
      <c r="K447" s="34">
        <v>79.394779999999997</v>
      </c>
      <c r="L447" s="34">
        <v>81</v>
      </c>
      <c r="M447" s="34">
        <f t="shared" si="68"/>
        <v>-1.6052200000000028</v>
      </c>
      <c r="N447" s="27">
        <v>79.394779999999997</v>
      </c>
      <c r="O447" s="27">
        <v>85.032769999999999</v>
      </c>
      <c r="P447" s="27">
        <f t="shared" si="69"/>
        <v>5.6379900000000021</v>
      </c>
      <c r="Q447" s="42">
        <v>2.321186</v>
      </c>
      <c r="R447" s="42">
        <v>3.1364990000000001</v>
      </c>
      <c r="S447" s="7">
        <v>0</v>
      </c>
      <c r="T447" s="7">
        <v>0.35155120000000001</v>
      </c>
      <c r="U447" s="58">
        <f t="shared" si="70"/>
        <v>353.90210000000002</v>
      </c>
      <c r="V447" s="58">
        <f t="shared" si="71"/>
        <v>358.66050000000001</v>
      </c>
      <c r="W447" s="53">
        <f t="shared" si="72"/>
        <v>-4.7583999999999946</v>
      </c>
      <c r="X447" s="12">
        <f t="shared" si="73"/>
        <v>586.02070000000003</v>
      </c>
      <c r="Y447" s="12">
        <f t="shared" si="74"/>
        <v>637.15527999999995</v>
      </c>
      <c r="Z447" s="54">
        <f t="shared" si="75"/>
        <v>51.134579999999914</v>
      </c>
      <c r="AA447" s="34">
        <v>34.234409999999997</v>
      </c>
      <c r="AB447" s="34">
        <v>35.845869999999998</v>
      </c>
      <c r="AC447" s="60">
        <f t="shared" si="76"/>
        <v>-1.611460000000001</v>
      </c>
      <c r="AD447">
        <v>6</v>
      </c>
    </row>
    <row r="448" spans="1:30" x14ac:dyDescent="0.25">
      <c r="A448" s="17">
        <v>447</v>
      </c>
      <c r="B448" s="18" t="s">
        <v>454</v>
      </c>
      <c r="C448" s="27">
        <v>194515.07800000001</v>
      </c>
      <c r="D448" s="27">
        <v>442625.28100000002</v>
      </c>
      <c r="E448" s="2">
        <v>881.11</v>
      </c>
      <c r="F448" s="12">
        <f t="shared" si="66"/>
        <v>881110</v>
      </c>
      <c r="G448" s="38">
        <v>5.7831140000000003</v>
      </c>
      <c r="H448" s="38">
        <v>6.646471</v>
      </c>
      <c r="I448" s="27">
        <f t="shared" si="67"/>
        <v>578.31140000000005</v>
      </c>
      <c r="J448" s="27">
        <f t="shared" si="67"/>
        <v>664.64710000000002</v>
      </c>
      <c r="K448" s="34">
        <v>69.174779999999998</v>
      </c>
      <c r="L448" s="34">
        <v>75</v>
      </c>
      <c r="M448" s="34">
        <f t="shared" si="68"/>
        <v>-5.8252200000000016</v>
      </c>
      <c r="N448" s="27">
        <v>69.174779999999998</v>
      </c>
      <c r="O448" s="27">
        <v>75.706519999999998</v>
      </c>
      <c r="P448" s="27">
        <f t="shared" si="69"/>
        <v>6.5317399999999992</v>
      </c>
      <c r="Q448" s="42">
        <v>2.3080039999999999</v>
      </c>
      <c r="R448" s="42">
        <v>2.9638710000000001</v>
      </c>
      <c r="S448" s="7">
        <v>0</v>
      </c>
      <c r="T448" s="7">
        <v>6.8225259999999996E-2</v>
      </c>
      <c r="U448" s="58">
        <f t="shared" si="70"/>
        <v>347.51100000000002</v>
      </c>
      <c r="V448" s="58">
        <f t="shared" si="71"/>
        <v>368.26</v>
      </c>
      <c r="W448" s="53">
        <f t="shared" si="72"/>
        <v>-20.748999999999967</v>
      </c>
      <c r="X448" s="12">
        <f t="shared" si="73"/>
        <v>578.31140000000005</v>
      </c>
      <c r="Y448" s="12">
        <f t="shared" si="74"/>
        <v>657.82457399999998</v>
      </c>
      <c r="Z448" s="54">
        <f t="shared" si="75"/>
        <v>79.513173999999935</v>
      </c>
      <c r="AA448" s="34">
        <v>34.234409999999997</v>
      </c>
      <c r="AB448" s="34">
        <v>35.845869999999998</v>
      </c>
      <c r="AC448" s="60">
        <f t="shared" si="76"/>
        <v>-1.611460000000001</v>
      </c>
      <c r="AD448">
        <v>6</v>
      </c>
    </row>
    <row r="449" spans="1:30" x14ac:dyDescent="0.25">
      <c r="A449" s="17">
        <v>448</v>
      </c>
      <c r="B449" s="18" t="s">
        <v>455</v>
      </c>
      <c r="C449" s="27">
        <v>194983.484</v>
      </c>
      <c r="D449" s="27">
        <v>442797.34399999998</v>
      </c>
      <c r="E449" s="2">
        <v>881.6</v>
      </c>
      <c r="F449" s="12">
        <f t="shared" si="66"/>
        <v>881600</v>
      </c>
      <c r="G449" s="38">
        <v>5.7065630000000001</v>
      </c>
      <c r="H449" s="38">
        <v>6.5705359999999997</v>
      </c>
      <c r="I449" s="27">
        <f t="shared" si="67"/>
        <v>570.65629999999999</v>
      </c>
      <c r="J449" s="27">
        <f t="shared" si="67"/>
        <v>657.05359999999996</v>
      </c>
      <c r="K449" s="34">
        <v>70.491780000000006</v>
      </c>
      <c r="L449" s="34">
        <v>75.645300000000006</v>
      </c>
      <c r="M449" s="34">
        <f t="shared" si="68"/>
        <v>-5.1535200000000003</v>
      </c>
      <c r="N449" s="27">
        <v>70.491780000000006</v>
      </c>
      <c r="O449" s="27">
        <v>75.645300000000006</v>
      </c>
      <c r="P449" s="27">
        <f t="shared" si="69"/>
        <v>5.1535200000000003</v>
      </c>
      <c r="Q449" s="42">
        <v>2.3636379999999999</v>
      </c>
      <c r="R449" s="42">
        <v>3.0371519999999999</v>
      </c>
      <c r="S449" s="7">
        <v>0</v>
      </c>
      <c r="T449" s="7">
        <v>0</v>
      </c>
      <c r="U449" s="58">
        <f t="shared" si="70"/>
        <v>334.29250000000002</v>
      </c>
      <c r="V449" s="58">
        <f t="shared" si="71"/>
        <v>353.33839999999998</v>
      </c>
      <c r="W449" s="53">
        <f t="shared" si="72"/>
        <v>-19.045899999999961</v>
      </c>
      <c r="X449" s="12">
        <f t="shared" si="73"/>
        <v>570.65629999999999</v>
      </c>
      <c r="Y449" s="12">
        <f t="shared" si="74"/>
        <v>657.05359999999996</v>
      </c>
      <c r="Z449" s="54">
        <f t="shared" si="75"/>
        <v>86.397299999999973</v>
      </c>
      <c r="AA449" s="34">
        <v>34.234409999999997</v>
      </c>
      <c r="AB449" s="34">
        <v>35.845869999999998</v>
      </c>
      <c r="AC449" s="60">
        <f t="shared" si="76"/>
        <v>-1.611460000000001</v>
      </c>
      <c r="AD449">
        <v>6</v>
      </c>
    </row>
    <row r="450" spans="1:30" x14ac:dyDescent="0.25">
      <c r="A450" s="17">
        <v>449</v>
      </c>
      <c r="B450" s="18" t="s">
        <v>456</v>
      </c>
      <c r="C450" s="27">
        <v>195472.766</v>
      </c>
      <c r="D450" s="27">
        <v>442897.56300000002</v>
      </c>
      <c r="E450" s="2">
        <v>882.1</v>
      </c>
      <c r="F450" s="12">
        <f t="shared" si="66"/>
        <v>882100</v>
      </c>
      <c r="G450" s="38">
        <v>5.6453530000000001</v>
      </c>
      <c r="H450" s="38">
        <v>6.5114660000000004</v>
      </c>
      <c r="I450" s="27">
        <f t="shared" si="67"/>
        <v>564.53530000000001</v>
      </c>
      <c r="J450" s="27">
        <f t="shared" si="67"/>
        <v>651.14660000000003</v>
      </c>
      <c r="K450" s="34">
        <v>77</v>
      </c>
      <c r="L450" s="34">
        <v>77</v>
      </c>
      <c r="M450" s="34">
        <f t="shared" si="68"/>
        <v>0</v>
      </c>
      <c r="N450" s="27">
        <v>79.494669999999999</v>
      </c>
      <c r="O450" s="27">
        <v>84.954790000000003</v>
      </c>
      <c r="P450" s="27">
        <f t="shared" si="69"/>
        <v>5.4601200000000034</v>
      </c>
      <c r="Q450" s="42">
        <v>2.4226260000000002</v>
      </c>
      <c r="R450" s="42">
        <v>3.2887390000000001</v>
      </c>
      <c r="S450" s="7">
        <v>0.30767440000000001</v>
      </c>
      <c r="T450" s="7">
        <v>0.60960049999999999</v>
      </c>
      <c r="U450" s="58">
        <f t="shared" si="70"/>
        <v>322.27269999999999</v>
      </c>
      <c r="V450" s="58">
        <f t="shared" si="71"/>
        <v>322.27270000000004</v>
      </c>
      <c r="W450" s="53">
        <f t="shared" si="72"/>
        <v>0</v>
      </c>
      <c r="X450" s="12">
        <f t="shared" si="73"/>
        <v>533.76786000000004</v>
      </c>
      <c r="Y450" s="12">
        <f t="shared" si="74"/>
        <v>590.18655000000001</v>
      </c>
      <c r="Z450" s="54">
        <f t="shared" si="75"/>
        <v>56.41868999999997</v>
      </c>
      <c r="AA450" s="34">
        <v>34.234409999999997</v>
      </c>
      <c r="AB450" s="34">
        <v>35.845869999999998</v>
      </c>
      <c r="AC450" s="60">
        <f t="shared" si="76"/>
        <v>-1.611460000000001</v>
      </c>
      <c r="AD450">
        <v>6</v>
      </c>
    </row>
    <row r="451" spans="1:30" x14ac:dyDescent="0.25">
      <c r="A451" s="17">
        <v>450</v>
      </c>
      <c r="B451" s="18" t="s">
        <v>457</v>
      </c>
      <c r="C451" s="27">
        <v>195956.15599999999</v>
      </c>
      <c r="D451" s="27">
        <v>443018.625</v>
      </c>
      <c r="E451" s="2">
        <v>882.6</v>
      </c>
      <c r="F451" s="12">
        <f t="shared" ref="F451:F514" si="77">E451*1000</f>
        <v>882600</v>
      </c>
      <c r="G451" s="38">
        <v>5.593807</v>
      </c>
      <c r="H451" s="38">
        <v>6.4598259999999996</v>
      </c>
      <c r="I451" s="27">
        <f t="shared" ref="I451:J514" si="78">G451*100</f>
        <v>559.38070000000005</v>
      </c>
      <c r="J451" s="27">
        <f t="shared" si="78"/>
        <v>645.98259999999993</v>
      </c>
      <c r="K451" s="34">
        <v>76.381739999999994</v>
      </c>
      <c r="L451" s="34">
        <v>79</v>
      </c>
      <c r="M451" s="34">
        <f t="shared" ref="M451:M514" si="79">K451-L451</f>
        <v>-2.6182600000000065</v>
      </c>
      <c r="N451" s="27">
        <v>76.381739999999994</v>
      </c>
      <c r="O451" s="27">
        <v>82.616069999999993</v>
      </c>
      <c r="P451" s="27">
        <f t="shared" ref="P451:P514" si="80">O451-N451</f>
        <v>6.2343299999999999</v>
      </c>
      <c r="Q451" s="42">
        <v>2.571574</v>
      </c>
      <c r="R451" s="42">
        <v>3.3459650000000001</v>
      </c>
      <c r="S451" s="7">
        <v>0</v>
      </c>
      <c r="T451" s="7">
        <v>0.23991589999999999</v>
      </c>
      <c r="U451" s="58">
        <f t="shared" ref="U451:U514" si="81">(G451-Q451)*100</f>
        <v>302.22329999999999</v>
      </c>
      <c r="V451" s="58">
        <f t="shared" ref="V451:V514" si="82">(H451-R451)*100</f>
        <v>311.38609999999994</v>
      </c>
      <c r="W451" s="53">
        <f t="shared" ref="W451:W514" si="83">U451-V451</f>
        <v>-9.1627999999999474</v>
      </c>
      <c r="X451" s="12">
        <f t="shared" ref="X451:X514" si="84">(G451-S451)*100</f>
        <v>559.38070000000005</v>
      </c>
      <c r="Y451" s="12">
        <f t="shared" ref="Y451:Y514" si="85">(H451-T451)*100</f>
        <v>621.99100999999996</v>
      </c>
      <c r="Z451" s="54">
        <f t="shared" ref="Z451:Z514" si="86">Y451-X451</f>
        <v>62.610309999999913</v>
      </c>
      <c r="AA451" s="34">
        <v>34.234409999999997</v>
      </c>
      <c r="AB451" s="34">
        <v>35.845869999999998</v>
      </c>
      <c r="AC451" s="60">
        <f t="shared" ref="AC451:AC514" si="87">AA451-AB451</f>
        <v>-1.611460000000001</v>
      </c>
      <c r="AD451">
        <v>6</v>
      </c>
    </row>
    <row r="452" spans="1:30" x14ac:dyDescent="0.25">
      <c r="A452" s="17">
        <v>451</v>
      </c>
      <c r="B452" s="18" t="s">
        <v>458</v>
      </c>
      <c r="C452" s="27">
        <v>196452.34400000001</v>
      </c>
      <c r="D452" s="27">
        <v>443072.90600000002</v>
      </c>
      <c r="E452" s="2">
        <v>883.1</v>
      </c>
      <c r="F452" s="12">
        <f t="shared" si="77"/>
        <v>883100</v>
      </c>
      <c r="G452" s="38">
        <v>5.5414349999999999</v>
      </c>
      <c r="H452" s="38">
        <v>6.4039570000000001</v>
      </c>
      <c r="I452" s="27">
        <f t="shared" si="78"/>
        <v>554.14350000000002</v>
      </c>
      <c r="J452" s="27">
        <f t="shared" si="78"/>
        <v>640.39570000000003</v>
      </c>
      <c r="K452" s="34">
        <v>73.023070000000004</v>
      </c>
      <c r="L452" s="34">
        <v>77.196560000000005</v>
      </c>
      <c r="M452" s="34">
        <f t="shared" si="79"/>
        <v>-4.173490000000001</v>
      </c>
      <c r="N452" s="27">
        <v>73.023070000000004</v>
      </c>
      <c r="O452" s="27">
        <v>77.196560000000005</v>
      </c>
      <c r="P452" s="27">
        <f t="shared" si="80"/>
        <v>4.173490000000001</v>
      </c>
      <c r="Q452" s="42">
        <v>2.5820120000000002</v>
      </c>
      <c r="R452" s="42">
        <v>3.2816269999999998</v>
      </c>
      <c r="S452" s="7">
        <v>0</v>
      </c>
      <c r="T452" s="7">
        <v>0</v>
      </c>
      <c r="U452" s="58">
        <f t="shared" si="81"/>
        <v>295.94229999999999</v>
      </c>
      <c r="V452" s="58">
        <f t="shared" si="82"/>
        <v>312.233</v>
      </c>
      <c r="W452" s="53">
        <f t="shared" si="83"/>
        <v>-16.290700000000015</v>
      </c>
      <c r="X452" s="12">
        <f t="shared" si="84"/>
        <v>554.14350000000002</v>
      </c>
      <c r="Y452" s="12">
        <f t="shared" si="85"/>
        <v>640.39570000000003</v>
      </c>
      <c r="Z452" s="54">
        <f t="shared" si="86"/>
        <v>86.252200000000016</v>
      </c>
      <c r="AA452" s="34">
        <v>34.23442</v>
      </c>
      <c r="AB452" s="34">
        <v>35.845869999999998</v>
      </c>
      <c r="AC452" s="60">
        <f t="shared" si="87"/>
        <v>-1.6114499999999978</v>
      </c>
      <c r="AD452">
        <v>6</v>
      </c>
    </row>
    <row r="453" spans="1:30" x14ac:dyDescent="0.25">
      <c r="A453" s="17">
        <v>452</v>
      </c>
      <c r="B453" s="18" t="s">
        <v>459</v>
      </c>
      <c r="C453" s="27">
        <v>196897.29699999999</v>
      </c>
      <c r="D453" s="27">
        <v>443300.84399999998</v>
      </c>
      <c r="E453" s="2">
        <v>883.6</v>
      </c>
      <c r="F453" s="12">
        <f t="shared" si="77"/>
        <v>883600</v>
      </c>
      <c r="G453" s="38">
        <v>5.4802220000000004</v>
      </c>
      <c r="H453" s="38">
        <v>6.3475060000000001</v>
      </c>
      <c r="I453" s="27">
        <f t="shared" si="78"/>
        <v>548.0222</v>
      </c>
      <c r="J453" s="27">
        <f t="shared" si="78"/>
        <v>634.75059999999996</v>
      </c>
      <c r="K453" s="34">
        <v>87</v>
      </c>
      <c r="L453" s="34">
        <v>87</v>
      </c>
      <c r="M453" s="34">
        <f t="shared" si="79"/>
        <v>0</v>
      </c>
      <c r="N453" s="27">
        <v>88.196010000000001</v>
      </c>
      <c r="O453" s="27">
        <v>93.130229999999997</v>
      </c>
      <c r="P453" s="27">
        <f t="shared" si="80"/>
        <v>4.9342199999999963</v>
      </c>
      <c r="Q453" s="42">
        <v>2.1158540000000001</v>
      </c>
      <c r="R453" s="42">
        <v>2.9831379999999998</v>
      </c>
      <c r="S453" s="7">
        <v>0.1051141</v>
      </c>
      <c r="T453" s="7">
        <v>0.53875229999999996</v>
      </c>
      <c r="U453" s="58">
        <f t="shared" si="81"/>
        <v>336.43680000000001</v>
      </c>
      <c r="V453" s="58">
        <f t="shared" si="82"/>
        <v>336.43680000000001</v>
      </c>
      <c r="W453" s="53">
        <f t="shared" si="83"/>
        <v>0</v>
      </c>
      <c r="X453" s="12">
        <f t="shared" si="84"/>
        <v>537.51079000000004</v>
      </c>
      <c r="Y453" s="12">
        <f t="shared" si="85"/>
        <v>580.87537000000009</v>
      </c>
      <c r="Z453" s="54">
        <f t="shared" si="86"/>
        <v>43.364580000000046</v>
      </c>
      <c r="AA453" s="34">
        <v>34.23442</v>
      </c>
      <c r="AB453" s="34">
        <v>35.845869999999998</v>
      </c>
      <c r="AC453" s="60">
        <f t="shared" si="87"/>
        <v>-1.6114499999999978</v>
      </c>
      <c r="AD453">
        <v>6</v>
      </c>
    </row>
    <row r="454" spans="1:30" x14ac:dyDescent="0.25">
      <c r="A454" s="17">
        <v>453</v>
      </c>
      <c r="B454" s="18" t="s">
        <v>460</v>
      </c>
      <c r="C454" s="27">
        <v>197206</v>
      </c>
      <c r="D454" s="27">
        <v>443684.28100000002</v>
      </c>
      <c r="E454" s="2">
        <v>884.1</v>
      </c>
      <c r="F454" s="12">
        <f t="shared" si="77"/>
        <v>884100</v>
      </c>
      <c r="G454" s="38">
        <v>5.4185509999999999</v>
      </c>
      <c r="H454" s="38">
        <v>6.2938450000000001</v>
      </c>
      <c r="I454" s="27">
        <f t="shared" si="78"/>
        <v>541.85509999999999</v>
      </c>
      <c r="J454" s="27">
        <f t="shared" si="78"/>
        <v>629.3845</v>
      </c>
      <c r="K454" s="34">
        <v>88.848680000000002</v>
      </c>
      <c r="L454" s="34">
        <v>89</v>
      </c>
      <c r="M454" s="34">
        <f t="shared" si="79"/>
        <v>-0.15131999999999834</v>
      </c>
      <c r="N454" s="27">
        <v>88.848680000000002</v>
      </c>
      <c r="O454" s="27">
        <v>93.396389999999997</v>
      </c>
      <c r="P454" s="27">
        <f t="shared" si="80"/>
        <v>4.547709999999995</v>
      </c>
      <c r="Q454" s="42">
        <v>2.1811229999999999</v>
      </c>
      <c r="R454" s="42">
        <v>3.0526650000000002</v>
      </c>
      <c r="S454" s="7">
        <v>0</v>
      </c>
      <c r="T454" s="7">
        <v>0.41192269999999997</v>
      </c>
      <c r="U454" s="58">
        <f t="shared" si="81"/>
        <v>323.74279999999999</v>
      </c>
      <c r="V454" s="58">
        <f t="shared" si="82"/>
        <v>324.11799999999999</v>
      </c>
      <c r="W454" s="53">
        <f t="shared" si="83"/>
        <v>-0.37520000000000664</v>
      </c>
      <c r="X454" s="12">
        <f t="shared" si="84"/>
        <v>541.85509999999999</v>
      </c>
      <c r="Y454" s="12">
        <f t="shared" si="85"/>
        <v>588.19223</v>
      </c>
      <c r="Z454" s="54">
        <f t="shared" si="86"/>
        <v>46.337130000000002</v>
      </c>
      <c r="AA454" s="34">
        <v>34.23442</v>
      </c>
      <c r="AB454" s="34">
        <v>35.845869999999998</v>
      </c>
      <c r="AC454" s="60">
        <f t="shared" si="87"/>
        <v>-1.6114499999999978</v>
      </c>
      <c r="AD454">
        <v>6</v>
      </c>
    </row>
    <row r="455" spans="1:30" x14ac:dyDescent="0.25">
      <c r="A455" s="17">
        <v>454</v>
      </c>
      <c r="B455" s="18" t="s">
        <v>461</v>
      </c>
      <c r="C455" s="27">
        <v>197368.78099999999</v>
      </c>
      <c r="D455" s="27">
        <v>444158.18800000002</v>
      </c>
      <c r="E455" s="2">
        <v>884.6</v>
      </c>
      <c r="F455" s="12">
        <f t="shared" si="77"/>
        <v>884600</v>
      </c>
      <c r="G455" s="38">
        <v>5.3743210000000001</v>
      </c>
      <c r="H455" s="38">
        <v>6.2521319999999996</v>
      </c>
      <c r="I455" s="27">
        <f t="shared" si="78"/>
        <v>537.43209999999999</v>
      </c>
      <c r="J455" s="27">
        <f t="shared" si="78"/>
        <v>625.21319999999992</v>
      </c>
      <c r="K455" s="34">
        <v>86</v>
      </c>
      <c r="L455" s="34">
        <v>86</v>
      </c>
      <c r="M455" s="34">
        <f t="shared" si="79"/>
        <v>0</v>
      </c>
      <c r="N455" s="27">
        <v>86.350049999999996</v>
      </c>
      <c r="O455" s="27">
        <v>91.127250000000004</v>
      </c>
      <c r="P455" s="27">
        <f t="shared" si="80"/>
        <v>4.7772000000000077</v>
      </c>
      <c r="Q455" s="42">
        <v>2.5889150000000001</v>
      </c>
      <c r="R455" s="42">
        <v>3.4667249999999998</v>
      </c>
      <c r="S455" s="7">
        <v>3.216948E-2</v>
      </c>
      <c r="T455" s="7">
        <v>0.47106189999999998</v>
      </c>
      <c r="U455" s="58">
        <f t="shared" si="81"/>
        <v>278.54059999999998</v>
      </c>
      <c r="V455" s="58">
        <f t="shared" si="82"/>
        <v>278.54069999999996</v>
      </c>
      <c r="W455" s="53">
        <f t="shared" si="83"/>
        <v>-9.9999999974897946E-5</v>
      </c>
      <c r="X455" s="12">
        <f t="shared" si="84"/>
        <v>534.21515199999999</v>
      </c>
      <c r="Y455" s="12">
        <f t="shared" si="85"/>
        <v>578.10700999999995</v>
      </c>
      <c r="Z455" s="54">
        <f t="shared" si="86"/>
        <v>43.891857999999957</v>
      </c>
      <c r="AA455" s="34">
        <v>34.23442</v>
      </c>
      <c r="AB455" s="34">
        <v>35.845869999999998</v>
      </c>
      <c r="AC455" s="60">
        <f t="shared" si="87"/>
        <v>-1.6114499999999978</v>
      </c>
      <c r="AD455">
        <v>6</v>
      </c>
    </row>
    <row r="456" spans="1:30" x14ac:dyDescent="0.25">
      <c r="A456" s="17">
        <v>455</v>
      </c>
      <c r="B456" s="18" t="s">
        <v>462</v>
      </c>
      <c r="C456" s="27">
        <v>197462.766</v>
      </c>
      <c r="D456" s="27">
        <v>444649.71899999998</v>
      </c>
      <c r="E456" s="2">
        <v>885.1</v>
      </c>
      <c r="F456" s="12">
        <f t="shared" si="77"/>
        <v>885100</v>
      </c>
      <c r="G456" s="38">
        <v>5.3332230000000003</v>
      </c>
      <c r="H456" s="38">
        <v>6.2098699999999996</v>
      </c>
      <c r="I456" s="27">
        <f t="shared" si="78"/>
        <v>533.32230000000004</v>
      </c>
      <c r="J456" s="27">
        <f t="shared" si="78"/>
        <v>620.98699999999997</v>
      </c>
      <c r="K456" s="34">
        <v>81.866720000000001</v>
      </c>
      <c r="L456" s="34">
        <v>82</v>
      </c>
      <c r="M456" s="34">
        <f t="shared" si="79"/>
        <v>-0.13327999999999918</v>
      </c>
      <c r="N456" s="27">
        <v>81.866720000000001</v>
      </c>
      <c r="O456" s="27">
        <v>87.452839999999995</v>
      </c>
      <c r="P456" s="27">
        <f t="shared" si="80"/>
        <v>5.586119999999994</v>
      </c>
      <c r="Q456" s="42">
        <v>2.5852430000000002</v>
      </c>
      <c r="R456" s="42">
        <v>3.4576750000000001</v>
      </c>
      <c r="S456" s="7">
        <v>0</v>
      </c>
      <c r="T456" s="7">
        <v>0.42993419999999999</v>
      </c>
      <c r="U456" s="58">
        <f t="shared" si="81"/>
        <v>274.798</v>
      </c>
      <c r="V456" s="58">
        <f t="shared" si="82"/>
        <v>275.21949999999993</v>
      </c>
      <c r="W456" s="53">
        <f t="shared" si="83"/>
        <v>-0.4214999999999236</v>
      </c>
      <c r="X456" s="12">
        <f t="shared" si="84"/>
        <v>533.32230000000004</v>
      </c>
      <c r="Y456" s="12">
        <f t="shared" si="85"/>
        <v>577.99357999999995</v>
      </c>
      <c r="Z456" s="54">
        <f t="shared" si="86"/>
        <v>44.671279999999911</v>
      </c>
      <c r="AA456" s="34">
        <v>34.23442</v>
      </c>
      <c r="AB456" s="34">
        <v>35.845869999999998</v>
      </c>
      <c r="AC456" s="60">
        <f t="shared" si="87"/>
        <v>-1.6114499999999978</v>
      </c>
      <c r="AD456">
        <v>6</v>
      </c>
    </row>
    <row r="457" spans="1:30" x14ac:dyDescent="0.25">
      <c r="A457" s="17">
        <v>456</v>
      </c>
      <c r="B457" s="18" t="s">
        <v>463</v>
      </c>
      <c r="C457" s="27">
        <v>197627.609</v>
      </c>
      <c r="D457" s="27">
        <v>445119.59399999998</v>
      </c>
      <c r="E457" s="2">
        <v>885.6</v>
      </c>
      <c r="F457" s="12">
        <f t="shared" si="77"/>
        <v>885600</v>
      </c>
      <c r="G457" s="38">
        <v>5.283614</v>
      </c>
      <c r="H457" s="38">
        <v>6.157502</v>
      </c>
      <c r="I457" s="27">
        <f t="shared" si="78"/>
        <v>528.3614</v>
      </c>
      <c r="J457" s="27">
        <f t="shared" si="78"/>
        <v>615.75019999999995</v>
      </c>
      <c r="K457" s="34">
        <v>75.616370000000003</v>
      </c>
      <c r="L457" s="34">
        <v>84</v>
      </c>
      <c r="M457" s="34">
        <f t="shared" si="79"/>
        <v>-8.3836299999999966</v>
      </c>
      <c r="N457" s="27">
        <v>75.616370000000003</v>
      </c>
      <c r="O457" s="27">
        <v>84.318049999999999</v>
      </c>
      <c r="P457" s="27">
        <f t="shared" si="80"/>
        <v>8.7016799999999961</v>
      </c>
      <c r="Q457" s="42">
        <v>2.5361919999999998</v>
      </c>
      <c r="R457" s="42">
        <v>3.1157159999999999</v>
      </c>
      <c r="S457" s="7">
        <v>0</v>
      </c>
      <c r="T457" s="7">
        <v>2.3700430000000001E-2</v>
      </c>
      <c r="U457" s="58">
        <f t="shared" si="81"/>
        <v>274.74220000000003</v>
      </c>
      <c r="V457" s="58">
        <f t="shared" si="82"/>
        <v>304.17860000000002</v>
      </c>
      <c r="W457" s="53">
        <f t="shared" si="83"/>
        <v>-29.436399999999992</v>
      </c>
      <c r="X457" s="12">
        <f t="shared" si="84"/>
        <v>528.3614</v>
      </c>
      <c r="Y457" s="12">
        <f t="shared" si="85"/>
        <v>613.38015700000005</v>
      </c>
      <c r="Z457" s="54">
        <f t="shared" si="86"/>
        <v>85.018757000000051</v>
      </c>
      <c r="AA457" s="34">
        <v>34.23442</v>
      </c>
      <c r="AB457" s="34">
        <v>35.845869999999998</v>
      </c>
      <c r="AC457" s="60">
        <f t="shared" si="87"/>
        <v>-1.6114499999999978</v>
      </c>
      <c r="AD457">
        <v>6</v>
      </c>
    </row>
    <row r="458" spans="1:30" x14ac:dyDescent="0.25">
      <c r="A458" s="17">
        <v>457</v>
      </c>
      <c r="B458" s="18" t="s">
        <v>464</v>
      </c>
      <c r="C458" s="27">
        <v>197969.734</v>
      </c>
      <c r="D458" s="27">
        <v>445483.46899999998</v>
      </c>
      <c r="E458" s="2">
        <v>886.11</v>
      </c>
      <c r="F458" s="12">
        <f t="shared" si="77"/>
        <v>886110</v>
      </c>
      <c r="G458" s="38">
        <v>5.2249639999999999</v>
      </c>
      <c r="H458" s="38">
        <v>6.0961299999999996</v>
      </c>
      <c r="I458" s="27">
        <f t="shared" si="78"/>
        <v>522.49639999999999</v>
      </c>
      <c r="J458" s="27">
        <f t="shared" si="78"/>
        <v>609.61299999999994</v>
      </c>
      <c r="K458" s="34">
        <v>73.243499999999997</v>
      </c>
      <c r="L458" s="34">
        <v>74</v>
      </c>
      <c r="M458" s="34">
        <f t="shared" si="79"/>
        <v>-0.75650000000000261</v>
      </c>
      <c r="N458" s="27">
        <v>73.243499999999997</v>
      </c>
      <c r="O458" s="27">
        <v>76.591059999999999</v>
      </c>
      <c r="P458" s="27">
        <f t="shared" si="80"/>
        <v>3.3475600000000014</v>
      </c>
      <c r="Q458" s="42">
        <v>2.459657</v>
      </c>
      <c r="R458" s="42">
        <v>3.3041710000000002</v>
      </c>
      <c r="S458" s="7">
        <v>0</v>
      </c>
      <c r="T458" s="7">
        <v>0.2880665</v>
      </c>
      <c r="U458" s="58">
        <f t="shared" si="81"/>
        <v>276.53070000000002</v>
      </c>
      <c r="V458" s="58">
        <f t="shared" si="82"/>
        <v>279.19589999999994</v>
      </c>
      <c r="W458" s="53">
        <f t="shared" si="83"/>
        <v>-2.6651999999999134</v>
      </c>
      <c r="X458" s="12">
        <f t="shared" si="84"/>
        <v>522.49639999999999</v>
      </c>
      <c r="Y458" s="12">
        <f t="shared" si="85"/>
        <v>580.80634999999995</v>
      </c>
      <c r="Z458" s="54">
        <f t="shared" si="86"/>
        <v>58.309949999999958</v>
      </c>
      <c r="AA458" s="34">
        <v>34.23442</v>
      </c>
      <c r="AB458" s="34">
        <v>35.845860000000002</v>
      </c>
      <c r="AC458" s="60">
        <f t="shared" si="87"/>
        <v>-1.6114400000000018</v>
      </c>
      <c r="AD458">
        <v>6</v>
      </c>
    </row>
    <row r="459" spans="1:30" x14ac:dyDescent="0.25">
      <c r="A459" s="17">
        <v>458</v>
      </c>
      <c r="B459" s="18" t="s">
        <v>465</v>
      </c>
      <c r="C459" s="27">
        <v>198440.96900000001</v>
      </c>
      <c r="D459" s="27">
        <v>445606.56300000002</v>
      </c>
      <c r="E459" s="2">
        <v>886.61</v>
      </c>
      <c r="F459" s="12">
        <f t="shared" si="77"/>
        <v>886610</v>
      </c>
      <c r="G459" s="38">
        <v>5.1497659999999996</v>
      </c>
      <c r="H459" s="38">
        <v>6.0242449999999996</v>
      </c>
      <c r="I459" s="27">
        <f t="shared" si="78"/>
        <v>514.97659999999996</v>
      </c>
      <c r="J459" s="27">
        <f t="shared" si="78"/>
        <v>602.42449999999997</v>
      </c>
      <c r="K459" s="34">
        <v>72.469220000000007</v>
      </c>
      <c r="L459" s="34">
        <v>75</v>
      </c>
      <c r="M459" s="34">
        <f t="shared" si="79"/>
        <v>-2.5307799999999929</v>
      </c>
      <c r="N459" s="27">
        <v>72.469220000000007</v>
      </c>
      <c r="O459" s="27">
        <v>77.200590000000005</v>
      </c>
      <c r="P459" s="27">
        <f t="shared" si="80"/>
        <v>4.7313699999999983</v>
      </c>
      <c r="Q459" s="42">
        <v>2.240218</v>
      </c>
      <c r="R459" s="42">
        <v>3.0318450000000001</v>
      </c>
      <c r="S459" s="7">
        <v>0</v>
      </c>
      <c r="T459" s="7">
        <v>0.22212209999999999</v>
      </c>
      <c r="U459" s="58">
        <f t="shared" si="81"/>
        <v>290.95479999999998</v>
      </c>
      <c r="V459" s="58">
        <f t="shared" si="82"/>
        <v>299.23999999999995</v>
      </c>
      <c r="W459" s="53">
        <f t="shared" si="83"/>
        <v>-8.2851999999999748</v>
      </c>
      <c r="X459" s="12">
        <f t="shared" si="84"/>
        <v>514.97659999999996</v>
      </c>
      <c r="Y459" s="12">
        <f t="shared" si="85"/>
        <v>580.21228999999994</v>
      </c>
      <c r="Z459" s="54">
        <f t="shared" si="86"/>
        <v>65.235689999999977</v>
      </c>
      <c r="AA459" s="34">
        <v>34.23442</v>
      </c>
      <c r="AB459" s="34">
        <v>35.845869999999998</v>
      </c>
      <c r="AC459" s="60">
        <f t="shared" si="87"/>
        <v>-1.6114499999999978</v>
      </c>
      <c r="AD459">
        <v>6</v>
      </c>
    </row>
    <row r="460" spans="1:30" x14ac:dyDescent="0.25">
      <c r="A460" s="17">
        <v>459</v>
      </c>
      <c r="B460" s="18" t="s">
        <v>466</v>
      </c>
      <c r="C460" s="27">
        <v>198923.391</v>
      </c>
      <c r="D460" s="27">
        <v>445480.09399999998</v>
      </c>
      <c r="E460" s="2">
        <v>887.11</v>
      </c>
      <c r="F460" s="12">
        <f t="shared" si="77"/>
        <v>887110</v>
      </c>
      <c r="G460" s="38">
        <v>5.068422</v>
      </c>
      <c r="H460" s="38">
        <v>5.94754</v>
      </c>
      <c r="I460" s="27">
        <f t="shared" si="78"/>
        <v>506.84219999999999</v>
      </c>
      <c r="J460" s="27">
        <f t="shared" si="78"/>
        <v>594.75400000000002</v>
      </c>
      <c r="K460" s="34">
        <v>71.352429999999998</v>
      </c>
      <c r="L460" s="34">
        <v>79</v>
      </c>
      <c r="M460" s="34">
        <f t="shared" si="79"/>
        <v>-7.6475700000000018</v>
      </c>
      <c r="N460" s="27">
        <v>71.352429999999998</v>
      </c>
      <c r="O460" s="27">
        <v>79.646159999999995</v>
      </c>
      <c r="P460" s="27">
        <f t="shared" si="80"/>
        <v>8.2937299999999965</v>
      </c>
      <c r="Q460" s="42">
        <v>2.2819880000000001</v>
      </c>
      <c r="R460" s="42">
        <v>2.9014009999999999</v>
      </c>
      <c r="S460" s="7">
        <v>0</v>
      </c>
      <c r="T460" s="7">
        <v>3.8774889999999999E-2</v>
      </c>
      <c r="U460" s="58">
        <f t="shared" si="81"/>
        <v>278.64339999999999</v>
      </c>
      <c r="V460" s="58">
        <f t="shared" si="82"/>
        <v>304.6139</v>
      </c>
      <c r="W460" s="53">
        <f t="shared" si="83"/>
        <v>-25.970500000000015</v>
      </c>
      <c r="X460" s="12">
        <f t="shared" si="84"/>
        <v>506.84219999999999</v>
      </c>
      <c r="Y460" s="12">
        <f t="shared" si="85"/>
        <v>590.87651100000005</v>
      </c>
      <c r="Z460" s="54">
        <f t="shared" si="86"/>
        <v>84.034311000000059</v>
      </c>
      <c r="AA460" s="34">
        <v>34.234409999999997</v>
      </c>
      <c r="AB460" s="34">
        <v>35.845869999999998</v>
      </c>
      <c r="AC460" s="60">
        <f t="shared" si="87"/>
        <v>-1.611460000000001</v>
      </c>
      <c r="AD460">
        <v>6</v>
      </c>
    </row>
    <row r="461" spans="1:30" x14ac:dyDescent="0.25">
      <c r="A461" s="17">
        <v>460</v>
      </c>
      <c r="B461" s="18" t="s">
        <v>467</v>
      </c>
      <c r="C461" s="27">
        <v>199387.31299999999</v>
      </c>
      <c r="D461" s="27">
        <v>445640.56300000002</v>
      </c>
      <c r="E461" s="2">
        <v>887.61</v>
      </c>
      <c r="F461" s="12">
        <f t="shared" si="77"/>
        <v>887610</v>
      </c>
      <c r="G461" s="38">
        <v>4.997503</v>
      </c>
      <c r="H461" s="38">
        <v>5.8779060000000003</v>
      </c>
      <c r="I461" s="27">
        <f t="shared" si="78"/>
        <v>499.75029999999998</v>
      </c>
      <c r="J461" s="27">
        <f t="shared" si="78"/>
        <v>587.79060000000004</v>
      </c>
      <c r="K461" s="34">
        <v>73.030950000000004</v>
      </c>
      <c r="L461" s="34">
        <v>77.825230000000005</v>
      </c>
      <c r="M461" s="34">
        <f t="shared" si="79"/>
        <v>-4.7942800000000005</v>
      </c>
      <c r="N461" s="27">
        <v>73.030950000000004</v>
      </c>
      <c r="O461" s="27">
        <v>77.825230000000005</v>
      </c>
      <c r="P461" s="27">
        <f t="shared" si="80"/>
        <v>4.7942800000000005</v>
      </c>
      <c r="Q461" s="42">
        <v>2.3837470000000001</v>
      </c>
      <c r="R461" s="42">
        <v>3.0901869999999998</v>
      </c>
      <c r="S461" s="7">
        <v>0</v>
      </c>
      <c r="T461" s="7">
        <v>0</v>
      </c>
      <c r="U461" s="58">
        <f t="shared" si="81"/>
        <v>261.37560000000002</v>
      </c>
      <c r="V461" s="58">
        <f t="shared" si="82"/>
        <v>278.77190000000007</v>
      </c>
      <c r="W461" s="53">
        <f t="shared" si="83"/>
        <v>-17.396300000000053</v>
      </c>
      <c r="X461" s="12">
        <f t="shared" si="84"/>
        <v>499.75029999999998</v>
      </c>
      <c r="Y461" s="12">
        <f t="shared" si="85"/>
        <v>587.79060000000004</v>
      </c>
      <c r="Z461" s="54">
        <f t="shared" si="86"/>
        <v>88.040300000000059</v>
      </c>
      <c r="AA461" s="34">
        <v>34.23442</v>
      </c>
      <c r="AB461" s="34">
        <v>35.845860000000002</v>
      </c>
      <c r="AC461" s="60">
        <f t="shared" si="87"/>
        <v>-1.6114400000000018</v>
      </c>
      <c r="AD461">
        <v>6</v>
      </c>
    </row>
    <row r="462" spans="1:30" x14ac:dyDescent="0.25">
      <c r="A462" s="17">
        <v>461</v>
      </c>
      <c r="B462" s="18" t="s">
        <v>468</v>
      </c>
      <c r="C462" s="27">
        <v>199774.42199999999</v>
      </c>
      <c r="D462" s="27">
        <v>445956.56300000002</v>
      </c>
      <c r="E462" s="2">
        <v>888.11</v>
      </c>
      <c r="F462" s="12">
        <f t="shared" si="77"/>
        <v>888110</v>
      </c>
      <c r="G462" s="38">
        <v>4.9312379999999996</v>
      </c>
      <c r="H462" s="38">
        <v>5.8132400000000004</v>
      </c>
      <c r="I462" s="27">
        <f t="shared" si="78"/>
        <v>493.12379999999996</v>
      </c>
      <c r="J462" s="27">
        <f t="shared" si="78"/>
        <v>581.32400000000007</v>
      </c>
      <c r="K462" s="34">
        <v>75.406189999999995</v>
      </c>
      <c r="L462" s="34">
        <v>79.816199999999995</v>
      </c>
      <c r="M462" s="34">
        <f t="shared" si="79"/>
        <v>-4.4100099999999998</v>
      </c>
      <c r="N462" s="27">
        <v>75.406189999999995</v>
      </c>
      <c r="O462" s="27">
        <v>79.816199999999995</v>
      </c>
      <c r="P462" s="27">
        <f t="shared" si="80"/>
        <v>4.4100099999999998</v>
      </c>
      <c r="Q462" s="42">
        <v>2.3451569999999999</v>
      </c>
      <c r="R462" s="42">
        <v>3.0732170000000001</v>
      </c>
      <c r="S462" s="7">
        <v>0</v>
      </c>
      <c r="T462" s="7">
        <v>0</v>
      </c>
      <c r="U462" s="58">
        <f t="shared" si="81"/>
        <v>258.60809999999998</v>
      </c>
      <c r="V462" s="58">
        <f t="shared" si="82"/>
        <v>274.00230000000005</v>
      </c>
      <c r="W462" s="53">
        <f t="shared" si="83"/>
        <v>-15.394200000000069</v>
      </c>
      <c r="X462" s="12">
        <f t="shared" si="84"/>
        <v>493.12379999999996</v>
      </c>
      <c r="Y462" s="12">
        <f t="shared" si="85"/>
        <v>581.32400000000007</v>
      </c>
      <c r="Z462" s="54">
        <f t="shared" si="86"/>
        <v>88.200200000000109</v>
      </c>
      <c r="AA462" s="34">
        <v>34.23442</v>
      </c>
      <c r="AB462" s="34">
        <v>35.845849999999999</v>
      </c>
      <c r="AC462" s="60">
        <f t="shared" si="87"/>
        <v>-1.6114299999999986</v>
      </c>
      <c r="AD462">
        <v>6</v>
      </c>
    </row>
    <row r="463" spans="1:30" x14ac:dyDescent="0.25">
      <c r="A463" s="17">
        <v>462</v>
      </c>
      <c r="B463" s="18" t="s">
        <v>469</v>
      </c>
      <c r="C463" s="27">
        <v>200113.96900000001</v>
      </c>
      <c r="D463" s="27">
        <v>446312.56300000002</v>
      </c>
      <c r="E463" s="2">
        <v>888.61</v>
      </c>
      <c r="F463" s="12">
        <f t="shared" si="77"/>
        <v>888610</v>
      </c>
      <c r="G463" s="38">
        <v>4.857939</v>
      </c>
      <c r="H463" s="38">
        <v>5.7419190000000002</v>
      </c>
      <c r="I463" s="27">
        <f t="shared" si="78"/>
        <v>485.79390000000001</v>
      </c>
      <c r="J463" s="27">
        <f t="shared" si="78"/>
        <v>574.19190000000003</v>
      </c>
      <c r="K463" s="34">
        <v>73.126589999999993</v>
      </c>
      <c r="L463" s="34">
        <v>79.576229999999995</v>
      </c>
      <c r="M463" s="34">
        <f t="shared" si="79"/>
        <v>-6.4496400000000023</v>
      </c>
      <c r="N463" s="27">
        <v>73.126589999999993</v>
      </c>
      <c r="O463" s="27">
        <v>79.576229999999995</v>
      </c>
      <c r="P463" s="27">
        <f t="shared" si="80"/>
        <v>6.4496400000000023</v>
      </c>
      <c r="Q463" s="42">
        <v>2.2878509999999999</v>
      </c>
      <c r="R463" s="42">
        <v>2.950577</v>
      </c>
      <c r="S463" s="7">
        <v>0</v>
      </c>
      <c r="T463" s="7">
        <v>0</v>
      </c>
      <c r="U463" s="58">
        <f t="shared" si="81"/>
        <v>257.00880000000001</v>
      </c>
      <c r="V463" s="58">
        <f t="shared" si="82"/>
        <v>279.13420000000002</v>
      </c>
      <c r="W463" s="53">
        <f t="shared" si="83"/>
        <v>-22.125400000000013</v>
      </c>
      <c r="X463" s="12">
        <f t="shared" si="84"/>
        <v>485.79390000000001</v>
      </c>
      <c r="Y463" s="12">
        <f t="shared" si="85"/>
        <v>574.19190000000003</v>
      </c>
      <c r="Z463" s="54">
        <f t="shared" si="86"/>
        <v>88.398000000000025</v>
      </c>
      <c r="AA463" s="34">
        <v>34.23442</v>
      </c>
      <c r="AB463" s="34">
        <v>35.845860000000002</v>
      </c>
      <c r="AC463" s="60">
        <f t="shared" si="87"/>
        <v>-1.6114400000000018</v>
      </c>
      <c r="AD463">
        <v>6</v>
      </c>
    </row>
    <row r="464" spans="1:30" x14ac:dyDescent="0.25">
      <c r="A464" s="17">
        <v>463</v>
      </c>
      <c r="B464" s="18" t="s">
        <v>470</v>
      </c>
      <c r="C464" s="27">
        <v>200226.79699999999</v>
      </c>
      <c r="D464" s="27">
        <v>446799.06300000002</v>
      </c>
      <c r="E464" s="2">
        <v>889.11</v>
      </c>
      <c r="F464" s="12">
        <f t="shared" si="77"/>
        <v>889110</v>
      </c>
      <c r="G464" s="38">
        <v>4.7907979999999997</v>
      </c>
      <c r="H464" s="38">
        <v>5.6760060000000001</v>
      </c>
      <c r="I464" s="27">
        <f t="shared" si="78"/>
        <v>479.07979999999998</v>
      </c>
      <c r="J464" s="27">
        <f t="shared" si="78"/>
        <v>567.60059999999999</v>
      </c>
      <c r="K464" s="34">
        <v>73.653319999999994</v>
      </c>
      <c r="L464" s="34">
        <v>80</v>
      </c>
      <c r="M464" s="34">
        <f t="shared" si="79"/>
        <v>-6.3466800000000063</v>
      </c>
      <c r="N464" s="27">
        <v>73.653319999999994</v>
      </c>
      <c r="O464" s="27">
        <v>80.353520000000003</v>
      </c>
      <c r="P464" s="27">
        <f t="shared" si="80"/>
        <v>6.7002000000000095</v>
      </c>
      <c r="Q464" s="42">
        <v>2.4164789999999998</v>
      </c>
      <c r="R464" s="42">
        <v>3.0778810000000001</v>
      </c>
      <c r="S464" s="7">
        <v>0</v>
      </c>
      <c r="T464" s="7">
        <v>3.8026589999999999E-2</v>
      </c>
      <c r="U464" s="58">
        <f t="shared" si="81"/>
        <v>237.43189999999998</v>
      </c>
      <c r="V464" s="58">
        <f t="shared" si="82"/>
        <v>259.8125</v>
      </c>
      <c r="W464" s="53">
        <f t="shared" si="83"/>
        <v>-22.380600000000015</v>
      </c>
      <c r="X464" s="12">
        <f t="shared" si="84"/>
        <v>479.07979999999998</v>
      </c>
      <c r="Y464" s="12">
        <f t="shared" si="85"/>
        <v>563.79794100000004</v>
      </c>
      <c r="Z464" s="54">
        <f t="shared" si="86"/>
        <v>84.71814100000006</v>
      </c>
      <c r="AA464" s="34">
        <v>34.23442</v>
      </c>
      <c r="AB464" s="34">
        <v>35.845860000000002</v>
      </c>
      <c r="AC464" s="60">
        <f t="shared" si="87"/>
        <v>-1.6114400000000018</v>
      </c>
      <c r="AD464">
        <v>6</v>
      </c>
    </row>
    <row r="465" spans="1:30" x14ac:dyDescent="0.25">
      <c r="A465" s="17">
        <v>464</v>
      </c>
      <c r="B465" s="18" t="s">
        <v>471</v>
      </c>
      <c r="C465" s="27">
        <v>200552.56299999999</v>
      </c>
      <c r="D465" s="27">
        <v>447166.875</v>
      </c>
      <c r="E465" s="2">
        <v>889.62</v>
      </c>
      <c r="F465" s="12">
        <f t="shared" si="77"/>
        <v>889620</v>
      </c>
      <c r="G465" s="38">
        <v>4.7285339999999998</v>
      </c>
      <c r="H465" s="38">
        <v>5.6116380000000001</v>
      </c>
      <c r="I465" s="27">
        <f t="shared" si="78"/>
        <v>472.85339999999997</v>
      </c>
      <c r="J465" s="27">
        <f t="shared" si="78"/>
        <v>561.16380000000004</v>
      </c>
      <c r="K465" s="34">
        <v>70.877160000000003</v>
      </c>
      <c r="L465" s="34">
        <v>76.859480000000005</v>
      </c>
      <c r="M465" s="34">
        <f t="shared" si="79"/>
        <v>-5.9823200000000014</v>
      </c>
      <c r="N465" s="27">
        <v>70.877160000000003</v>
      </c>
      <c r="O465" s="27">
        <v>76.859480000000005</v>
      </c>
      <c r="P465" s="27">
        <f t="shared" si="80"/>
        <v>5.9823200000000014</v>
      </c>
      <c r="Q465" s="42">
        <v>2.513649</v>
      </c>
      <c r="R465" s="42">
        <v>3.1667369999999999</v>
      </c>
      <c r="S465" s="7">
        <v>0</v>
      </c>
      <c r="T465" s="7">
        <v>0</v>
      </c>
      <c r="U465" s="58">
        <f t="shared" si="81"/>
        <v>221.48849999999999</v>
      </c>
      <c r="V465" s="58">
        <f t="shared" si="82"/>
        <v>244.49010000000001</v>
      </c>
      <c r="W465" s="53">
        <f t="shared" si="83"/>
        <v>-23.001600000000025</v>
      </c>
      <c r="X465" s="12">
        <f t="shared" si="84"/>
        <v>472.85339999999997</v>
      </c>
      <c r="Y465" s="12">
        <f t="shared" si="85"/>
        <v>561.16380000000004</v>
      </c>
      <c r="Z465" s="54">
        <f t="shared" si="86"/>
        <v>88.310400000000072</v>
      </c>
      <c r="AA465" s="34">
        <v>34.234430000000003</v>
      </c>
      <c r="AB465" s="34">
        <v>35.845840000000003</v>
      </c>
      <c r="AC465" s="60">
        <f t="shared" si="87"/>
        <v>-1.6114099999999993</v>
      </c>
      <c r="AD465">
        <v>6</v>
      </c>
    </row>
    <row r="466" spans="1:30" x14ac:dyDescent="0.25">
      <c r="A466" s="17">
        <v>465</v>
      </c>
      <c r="B466" s="18" t="s">
        <v>472</v>
      </c>
      <c r="C466" s="27">
        <v>200953.56299999999</v>
      </c>
      <c r="D466" s="27">
        <v>447465.78100000002</v>
      </c>
      <c r="E466" s="2">
        <v>890.12</v>
      </c>
      <c r="F466" s="12">
        <f t="shared" si="77"/>
        <v>890120</v>
      </c>
      <c r="G466" s="38">
        <v>4.6686930000000002</v>
      </c>
      <c r="H466" s="38">
        <v>5.5491299999999999</v>
      </c>
      <c r="I466" s="27">
        <f t="shared" si="78"/>
        <v>466.86930000000001</v>
      </c>
      <c r="J466" s="27">
        <f t="shared" si="78"/>
        <v>554.91300000000001</v>
      </c>
      <c r="K466" s="34">
        <v>71.571010000000001</v>
      </c>
      <c r="L466" s="34">
        <v>77.993650000000002</v>
      </c>
      <c r="M466" s="34">
        <f t="shared" si="79"/>
        <v>-6.4226400000000012</v>
      </c>
      <c r="N466" s="27">
        <v>71.571010000000001</v>
      </c>
      <c r="O466" s="27">
        <v>77.993650000000002</v>
      </c>
      <c r="P466" s="27">
        <f t="shared" si="80"/>
        <v>6.4226400000000012</v>
      </c>
      <c r="Q466" s="42">
        <v>2.5220539999999998</v>
      </c>
      <c r="R466" s="42">
        <v>3.1585540000000001</v>
      </c>
      <c r="S466" s="7">
        <v>0</v>
      </c>
      <c r="T466" s="7">
        <v>0</v>
      </c>
      <c r="U466" s="58">
        <f t="shared" si="81"/>
        <v>214.66390000000004</v>
      </c>
      <c r="V466" s="58">
        <f t="shared" si="82"/>
        <v>239.05759999999998</v>
      </c>
      <c r="W466" s="53">
        <f t="shared" si="83"/>
        <v>-24.393699999999939</v>
      </c>
      <c r="X466" s="12">
        <f t="shared" si="84"/>
        <v>466.86930000000001</v>
      </c>
      <c r="Y466" s="12">
        <f t="shared" si="85"/>
        <v>554.91300000000001</v>
      </c>
      <c r="Z466" s="54">
        <f t="shared" si="86"/>
        <v>88.043700000000001</v>
      </c>
      <c r="AA466" s="34">
        <v>34.234430000000003</v>
      </c>
      <c r="AB466" s="34">
        <v>35.845840000000003</v>
      </c>
      <c r="AC466" s="60">
        <f t="shared" si="87"/>
        <v>-1.6114099999999993</v>
      </c>
      <c r="AD466">
        <v>6</v>
      </c>
    </row>
    <row r="467" spans="1:30" x14ac:dyDescent="0.25">
      <c r="A467" s="17">
        <v>466</v>
      </c>
      <c r="B467" s="18" t="s">
        <v>473</v>
      </c>
      <c r="C467" s="27">
        <v>201418.5</v>
      </c>
      <c r="D467" s="27">
        <v>447623.375</v>
      </c>
      <c r="E467" s="2">
        <v>890.62</v>
      </c>
      <c r="F467" s="12">
        <f t="shared" si="77"/>
        <v>890620</v>
      </c>
      <c r="G467" s="38">
        <v>4.6103690000000004</v>
      </c>
      <c r="H467" s="38">
        <v>5.4900039999999999</v>
      </c>
      <c r="I467" s="27">
        <f t="shared" si="78"/>
        <v>461.03690000000006</v>
      </c>
      <c r="J467" s="27">
        <f t="shared" si="78"/>
        <v>549.00040000000001</v>
      </c>
      <c r="K467" s="34">
        <v>76.041430000000005</v>
      </c>
      <c r="L467" s="34">
        <v>80</v>
      </c>
      <c r="M467" s="34">
        <f t="shared" si="79"/>
        <v>-3.9585699999999946</v>
      </c>
      <c r="N467" s="27">
        <v>76.041430000000005</v>
      </c>
      <c r="O467" s="27">
        <v>80.623760000000004</v>
      </c>
      <c r="P467" s="27">
        <f t="shared" si="80"/>
        <v>4.5823299999999989</v>
      </c>
      <c r="Q467" s="42">
        <v>2.4262060000000001</v>
      </c>
      <c r="R467" s="42">
        <v>3.166004</v>
      </c>
      <c r="S467" s="7">
        <v>0</v>
      </c>
      <c r="T467" s="7">
        <v>3.9996579999999997E-2</v>
      </c>
      <c r="U467" s="58">
        <f t="shared" si="81"/>
        <v>218.41630000000004</v>
      </c>
      <c r="V467" s="58">
        <f t="shared" si="82"/>
        <v>232.39999999999998</v>
      </c>
      <c r="W467" s="53">
        <f t="shared" si="83"/>
        <v>-13.983699999999942</v>
      </c>
      <c r="X467" s="12">
        <f t="shared" si="84"/>
        <v>461.03690000000006</v>
      </c>
      <c r="Y467" s="12">
        <f t="shared" si="85"/>
        <v>545.00074199999995</v>
      </c>
      <c r="Z467" s="54">
        <f t="shared" si="86"/>
        <v>83.963841999999886</v>
      </c>
      <c r="AA467" s="34">
        <v>34.234430000000003</v>
      </c>
      <c r="AB467" s="34">
        <v>35.845840000000003</v>
      </c>
      <c r="AC467" s="60">
        <f t="shared" si="87"/>
        <v>-1.6114099999999993</v>
      </c>
      <c r="AD467">
        <v>6</v>
      </c>
    </row>
    <row r="468" spans="1:30" x14ac:dyDescent="0.25">
      <c r="A468" s="17">
        <v>467</v>
      </c>
      <c r="B468" s="18" t="s">
        <v>474</v>
      </c>
      <c r="C468" s="27">
        <v>201875.609</v>
      </c>
      <c r="D468" s="27">
        <v>447442.03100000002</v>
      </c>
      <c r="E468" s="2">
        <v>895.12</v>
      </c>
      <c r="F468" s="12">
        <f t="shared" si="77"/>
        <v>895120</v>
      </c>
      <c r="G468" s="38">
        <v>4.5442989999999996</v>
      </c>
      <c r="H468" s="38">
        <v>5.4289449999999997</v>
      </c>
      <c r="I468" s="27">
        <f t="shared" si="78"/>
        <v>454.42989999999998</v>
      </c>
      <c r="J468" s="27">
        <f t="shared" si="78"/>
        <v>542.89449999999999</v>
      </c>
      <c r="K468" s="34">
        <v>81</v>
      </c>
      <c r="L468" s="34">
        <v>81</v>
      </c>
      <c r="M468" s="34">
        <f t="shared" si="79"/>
        <v>0</v>
      </c>
      <c r="N468" s="27">
        <v>81.667699999999996</v>
      </c>
      <c r="O468" s="27">
        <v>85.761179999999996</v>
      </c>
      <c r="P468" s="27">
        <f t="shared" si="80"/>
        <v>4.0934799999999996</v>
      </c>
      <c r="Q468" s="42">
        <v>2.1897920000000002</v>
      </c>
      <c r="R468" s="42">
        <v>3.0744389999999999</v>
      </c>
      <c r="S468" s="7">
        <v>7.2145979999999998E-2</v>
      </c>
      <c r="T468" s="7">
        <v>0.51447140000000002</v>
      </c>
      <c r="U468" s="58">
        <f t="shared" si="81"/>
        <v>235.45069999999996</v>
      </c>
      <c r="V468" s="58">
        <f t="shared" si="82"/>
        <v>235.45059999999998</v>
      </c>
      <c r="W468" s="53">
        <f t="shared" si="83"/>
        <v>9.9999999974897946E-5</v>
      </c>
      <c r="X468" s="12">
        <f t="shared" si="84"/>
        <v>447.21530199999995</v>
      </c>
      <c r="Y468" s="12">
        <f t="shared" si="85"/>
        <v>491.44736</v>
      </c>
      <c r="Z468" s="54">
        <f t="shared" si="86"/>
        <v>44.232058000000052</v>
      </c>
      <c r="AA468" s="34">
        <v>34.234439999999999</v>
      </c>
      <c r="AB468" s="34">
        <v>35.845840000000003</v>
      </c>
      <c r="AC468" s="60">
        <f t="shared" si="87"/>
        <v>-1.6114000000000033</v>
      </c>
      <c r="AD468">
        <v>6</v>
      </c>
    </row>
    <row r="469" spans="1:30" x14ac:dyDescent="0.25">
      <c r="A469" s="17">
        <v>468</v>
      </c>
      <c r="B469" s="18" t="s">
        <v>475</v>
      </c>
      <c r="C469" s="27">
        <v>202291.93799999999</v>
      </c>
      <c r="D469" s="27">
        <v>447166.03100000002</v>
      </c>
      <c r="E469" s="2">
        <v>895.63</v>
      </c>
      <c r="F469" s="12">
        <f t="shared" si="77"/>
        <v>895630</v>
      </c>
      <c r="G469" s="38">
        <v>4.4860699999999998</v>
      </c>
      <c r="H469" s="38">
        <v>5.377389</v>
      </c>
      <c r="I469" s="27">
        <f t="shared" si="78"/>
        <v>448.60699999999997</v>
      </c>
      <c r="J469" s="27">
        <f t="shared" si="78"/>
        <v>537.73889999999994</v>
      </c>
      <c r="K469" s="34">
        <v>83</v>
      </c>
      <c r="L469" s="34">
        <v>83</v>
      </c>
      <c r="M469" s="34">
        <f t="shared" si="79"/>
        <v>0</v>
      </c>
      <c r="N469" s="27">
        <v>85.927639999999997</v>
      </c>
      <c r="O469" s="27">
        <v>90.706280000000007</v>
      </c>
      <c r="P469" s="27">
        <f t="shared" si="80"/>
        <v>4.77864000000001</v>
      </c>
      <c r="Q469" s="42">
        <v>2.3597440000000001</v>
      </c>
      <c r="R469" s="42">
        <v>3.251064</v>
      </c>
      <c r="S469" s="7">
        <v>0.27303430000000001</v>
      </c>
      <c r="T469" s="7">
        <v>0.71869700000000003</v>
      </c>
      <c r="U469" s="58">
        <f t="shared" si="81"/>
        <v>212.63259999999997</v>
      </c>
      <c r="V469" s="58">
        <f t="shared" si="82"/>
        <v>212.63249999999999</v>
      </c>
      <c r="W469" s="53">
        <f t="shared" si="83"/>
        <v>9.9999999974897946E-5</v>
      </c>
      <c r="X469" s="12">
        <f t="shared" si="84"/>
        <v>421.30356999999998</v>
      </c>
      <c r="Y469" s="12">
        <f t="shared" si="85"/>
        <v>465.86920000000003</v>
      </c>
      <c r="Z469" s="54">
        <f t="shared" si="86"/>
        <v>44.565630000000056</v>
      </c>
      <c r="AA469" s="34">
        <v>34.234439999999999</v>
      </c>
      <c r="AB469" s="34">
        <v>35.845829999999999</v>
      </c>
      <c r="AC469" s="60">
        <f t="shared" si="87"/>
        <v>-1.6113900000000001</v>
      </c>
      <c r="AD469">
        <v>6</v>
      </c>
    </row>
    <row r="470" spans="1:30" x14ac:dyDescent="0.25">
      <c r="A470" s="17">
        <v>469</v>
      </c>
      <c r="B470" s="18" t="s">
        <v>476</v>
      </c>
      <c r="C470" s="27">
        <v>202477.53099999999</v>
      </c>
      <c r="D470" s="27">
        <v>446715.56300000002</v>
      </c>
      <c r="E470" s="2">
        <v>896.15</v>
      </c>
      <c r="F470" s="12">
        <f t="shared" si="77"/>
        <v>896150</v>
      </c>
      <c r="G470" s="38">
        <v>4.4433090000000002</v>
      </c>
      <c r="H470" s="38">
        <v>5.3374160000000002</v>
      </c>
      <c r="I470" s="27">
        <f t="shared" si="78"/>
        <v>444.33090000000004</v>
      </c>
      <c r="J470" s="27">
        <f t="shared" si="78"/>
        <v>533.74160000000006</v>
      </c>
      <c r="K470" s="34">
        <v>88</v>
      </c>
      <c r="L470" s="34">
        <v>88</v>
      </c>
      <c r="M470" s="34">
        <f t="shared" si="79"/>
        <v>0</v>
      </c>
      <c r="N470" s="27">
        <v>88.843879999999999</v>
      </c>
      <c r="O470" s="27">
        <v>92.959969999999998</v>
      </c>
      <c r="P470" s="27">
        <f t="shared" si="80"/>
        <v>4.1160899999999998</v>
      </c>
      <c r="Q470" s="42">
        <v>2.516661</v>
      </c>
      <c r="R470" s="42">
        <v>3.410768</v>
      </c>
      <c r="S470" s="7">
        <v>9.1638109999999995E-2</v>
      </c>
      <c r="T470" s="7">
        <v>0.53871250000000004</v>
      </c>
      <c r="U470" s="58">
        <f t="shared" si="81"/>
        <v>192.66480000000001</v>
      </c>
      <c r="V470" s="58">
        <f t="shared" si="82"/>
        <v>192.66480000000001</v>
      </c>
      <c r="W470" s="53">
        <f t="shared" si="83"/>
        <v>0</v>
      </c>
      <c r="X470" s="12">
        <f t="shared" si="84"/>
        <v>435.16708900000003</v>
      </c>
      <c r="Y470" s="12">
        <f t="shared" si="85"/>
        <v>479.87035000000003</v>
      </c>
      <c r="Z470" s="54">
        <f t="shared" si="86"/>
        <v>44.703260999999998</v>
      </c>
      <c r="AA470" s="34">
        <v>34.234439999999999</v>
      </c>
      <c r="AB470" s="34">
        <v>35.845829999999999</v>
      </c>
      <c r="AC470" s="60">
        <f t="shared" si="87"/>
        <v>-1.6113900000000001</v>
      </c>
      <c r="AD470">
        <v>6</v>
      </c>
    </row>
    <row r="471" spans="1:30" x14ac:dyDescent="0.25">
      <c r="A471" s="17">
        <v>470</v>
      </c>
      <c r="B471" s="18" t="s">
        <v>477</v>
      </c>
      <c r="C471" s="27">
        <v>202411.21900000001</v>
      </c>
      <c r="D471" s="27">
        <v>446221.93800000002</v>
      </c>
      <c r="E471" s="2">
        <v>896.66</v>
      </c>
      <c r="F471" s="12">
        <f t="shared" si="77"/>
        <v>896660</v>
      </c>
      <c r="G471" s="38">
        <v>4.3969639999999997</v>
      </c>
      <c r="H471" s="38">
        <v>5.2934279999999996</v>
      </c>
      <c r="I471" s="27">
        <f t="shared" si="78"/>
        <v>439.69639999999998</v>
      </c>
      <c r="J471" s="27">
        <f t="shared" si="78"/>
        <v>529.34280000000001</v>
      </c>
      <c r="K471" s="34">
        <v>86</v>
      </c>
      <c r="L471" s="34">
        <v>86</v>
      </c>
      <c r="M471" s="34">
        <f t="shared" si="79"/>
        <v>0</v>
      </c>
      <c r="N471" s="27">
        <v>89.919780000000003</v>
      </c>
      <c r="O471" s="27">
        <v>95.436490000000006</v>
      </c>
      <c r="P471" s="27">
        <f t="shared" si="80"/>
        <v>5.5167100000000033</v>
      </c>
      <c r="Q471" s="42">
        <v>2.3635329999999999</v>
      </c>
      <c r="R471" s="42">
        <v>3.259998</v>
      </c>
      <c r="S471" s="7">
        <v>0.31848310000000002</v>
      </c>
      <c r="T471" s="7">
        <v>0.76671639999999996</v>
      </c>
      <c r="U471" s="58">
        <f t="shared" si="81"/>
        <v>203.34309999999996</v>
      </c>
      <c r="V471" s="58">
        <f t="shared" si="82"/>
        <v>203.34299999999996</v>
      </c>
      <c r="W471" s="53">
        <f t="shared" si="83"/>
        <v>1.0000000000331966E-4</v>
      </c>
      <c r="X471" s="12">
        <f t="shared" si="84"/>
        <v>407.84808999999996</v>
      </c>
      <c r="Y471" s="12">
        <f t="shared" si="85"/>
        <v>452.67115999999999</v>
      </c>
      <c r="Z471" s="54">
        <f t="shared" si="86"/>
        <v>44.82307000000003</v>
      </c>
      <c r="AA471" s="34">
        <v>34.234439999999999</v>
      </c>
      <c r="AB471" s="34">
        <v>35.845829999999999</v>
      </c>
      <c r="AC471" s="60">
        <f t="shared" si="87"/>
        <v>-1.6113900000000001</v>
      </c>
      <c r="AD471">
        <v>6</v>
      </c>
    </row>
    <row r="472" spans="1:30" x14ac:dyDescent="0.25">
      <c r="A472" s="17">
        <v>471</v>
      </c>
      <c r="B472" s="18" t="s">
        <v>478</v>
      </c>
      <c r="C472" s="27">
        <v>202643.984</v>
      </c>
      <c r="D472" s="27">
        <v>445786.21899999998</v>
      </c>
      <c r="E472" s="2">
        <v>897.18</v>
      </c>
      <c r="F472" s="12">
        <f t="shared" si="77"/>
        <v>897180</v>
      </c>
      <c r="G472" s="38">
        <v>4.3442730000000003</v>
      </c>
      <c r="H472" s="38">
        <v>5.2469060000000001</v>
      </c>
      <c r="I472" s="27">
        <f t="shared" si="78"/>
        <v>434.4273</v>
      </c>
      <c r="J472" s="27">
        <f t="shared" si="78"/>
        <v>524.69060000000002</v>
      </c>
      <c r="K472" s="34">
        <v>91</v>
      </c>
      <c r="L472" s="34">
        <v>91</v>
      </c>
      <c r="M472" s="34">
        <f t="shared" si="79"/>
        <v>0</v>
      </c>
      <c r="N472" s="27">
        <v>92.510310000000004</v>
      </c>
      <c r="O472" s="27">
        <v>97.480760000000004</v>
      </c>
      <c r="P472" s="27">
        <f t="shared" si="80"/>
        <v>4.9704499999999996</v>
      </c>
      <c r="Q472" s="42">
        <v>2.1986680000000001</v>
      </c>
      <c r="R472" s="42">
        <v>3.101302</v>
      </c>
      <c r="S472" s="7">
        <v>0.13713880000000001</v>
      </c>
      <c r="T472" s="7">
        <v>0.58845409999999998</v>
      </c>
      <c r="U472" s="58">
        <f t="shared" si="81"/>
        <v>214.56050000000002</v>
      </c>
      <c r="V472" s="58">
        <f t="shared" si="82"/>
        <v>214.56040000000002</v>
      </c>
      <c r="W472" s="53">
        <f t="shared" si="83"/>
        <v>1.0000000000331966E-4</v>
      </c>
      <c r="X472" s="12">
        <f t="shared" si="84"/>
        <v>420.71342000000004</v>
      </c>
      <c r="Y472" s="12">
        <f t="shared" si="85"/>
        <v>465.84519</v>
      </c>
      <c r="Z472" s="54">
        <f t="shared" si="86"/>
        <v>45.13176999999996</v>
      </c>
      <c r="AA472" s="34">
        <v>34.234439999999999</v>
      </c>
      <c r="AB472" s="34">
        <v>35.845829999999999</v>
      </c>
      <c r="AC472" s="60">
        <f t="shared" si="87"/>
        <v>-1.6113900000000001</v>
      </c>
      <c r="AD472">
        <v>6</v>
      </c>
    </row>
    <row r="473" spans="1:30" x14ac:dyDescent="0.25">
      <c r="A473" s="17">
        <v>472</v>
      </c>
      <c r="B473" s="18" t="s">
        <v>479</v>
      </c>
      <c r="C473" s="27">
        <v>202911.266</v>
      </c>
      <c r="D473" s="27">
        <v>445366.03100000002</v>
      </c>
      <c r="E473" s="2">
        <v>897.69</v>
      </c>
      <c r="F473" s="12">
        <f t="shared" si="77"/>
        <v>897690</v>
      </c>
      <c r="G473" s="38">
        <v>4.3018090000000004</v>
      </c>
      <c r="H473" s="38">
        <v>5.2084710000000003</v>
      </c>
      <c r="I473" s="27">
        <f t="shared" si="78"/>
        <v>430.18090000000007</v>
      </c>
      <c r="J473" s="27">
        <f t="shared" si="78"/>
        <v>520.84710000000007</v>
      </c>
      <c r="K473" s="34">
        <v>91</v>
      </c>
      <c r="L473" s="34">
        <v>91</v>
      </c>
      <c r="M473" s="34">
        <f t="shared" si="79"/>
        <v>0</v>
      </c>
      <c r="N473" s="27">
        <v>91.251980000000003</v>
      </c>
      <c r="O473" s="27">
        <v>96.716229999999996</v>
      </c>
      <c r="P473" s="27">
        <f t="shared" si="80"/>
        <v>5.4642499999999927</v>
      </c>
      <c r="Q473" s="42">
        <v>2.5035669999999999</v>
      </c>
      <c r="R473" s="42">
        <v>3.4102290000000002</v>
      </c>
      <c r="S473" s="7">
        <v>2.0892000000000001E-2</v>
      </c>
      <c r="T473" s="7">
        <v>0.47423650000000001</v>
      </c>
      <c r="U473" s="58">
        <f t="shared" si="81"/>
        <v>179.82420000000005</v>
      </c>
      <c r="V473" s="58">
        <f t="shared" si="82"/>
        <v>179.82420000000002</v>
      </c>
      <c r="W473" s="53">
        <f t="shared" si="83"/>
        <v>0</v>
      </c>
      <c r="X473" s="12">
        <f t="shared" si="84"/>
        <v>428.09170000000006</v>
      </c>
      <c r="Y473" s="12">
        <f t="shared" si="85"/>
        <v>473.42345000000006</v>
      </c>
      <c r="Z473" s="54">
        <f t="shared" si="86"/>
        <v>45.33175</v>
      </c>
      <c r="AA473" s="34">
        <v>34.234439999999999</v>
      </c>
      <c r="AB473" s="34">
        <v>35.845829999999999</v>
      </c>
      <c r="AC473" s="60">
        <f t="shared" si="87"/>
        <v>-1.6113900000000001</v>
      </c>
      <c r="AD473">
        <v>6</v>
      </c>
    </row>
    <row r="474" spans="1:30" x14ac:dyDescent="0.25">
      <c r="A474" s="17">
        <v>473</v>
      </c>
      <c r="B474" s="18" t="s">
        <v>480</v>
      </c>
      <c r="C474" s="27">
        <v>203360.375</v>
      </c>
      <c r="D474" s="27">
        <v>445164.03100000002</v>
      </c>
      <c r="E474" s="2">
        <v>898.2</v>
      </c>
      <c r="F474" s="12">
        <f t="shared" si="77"/>
        <v>898200</v>
      </c>
      <c r="G474" s="38">
        <v>4.2567409999999999</v>
      </c>
      <c r="H474" s="38">
        <v>5.1670109999999996</v>
      </c>
      <c r="I474" s="27">
        <f t="shared" si="78"/>
        <v>425.67410000000001</v>
      </c>
      <c r="J474" s="27">
        <f t="shared" si="78"/>
        <v>516.7011</v>
      </c>
      <c r="K474" s="34">
        <v>91</v>
      </c>
      <c r="L474" s="34">
        <v>91</v>
      </c>
      <c r="M474" s="34">
        <f t="shared" si="79"/>
        <v>0</v>
      </c>
      <c r="N474" s="27">
        <v>94.066860000000005</v>
      </c>
      <c r="O474" s="27">
        <v>99.802310000000006</v>
      </c>
      <c r="P474" s="27">
        <f t="shared" si="80"/>
        <v>5.7354500000000002</v>
      </c>
      <c r="Q474" s="42">
        <v>2.285752</v>
      </c>
      <c r="R474" s="42">
        <v>3.1960229999999998</v>
      </c>
      <c r="S474" s="7">
        <v>0.24337030000000001</v>
      </c>
      <c r="T474" s="7">
        <v>0.69850299999999999</v>
      </c>
      <c r="U474" s="58">
        <f t="shared" si="81"/>
        <v>197.09889999999999</v>
      </c>
      <c r="V474" s="58">
        <f t="shared" si="82"/>
        <v>197.09879999999998</v>
      </c>
      <c r="W474" s="53">
        <f t="shared" si="83"/>
        <v>1.0000000000331966E-4</v>
      </c>
      <c r="X474" s="12">
        <f t="shared" si="84"/>
        <v>401.33707000000004</v>
      </c>
      <c r="Y474" s="12">
        <f t="shared" si="85"/>
        <v>446.85079999999999</v>
      </c>
      <c r="Z474" s="54">
        <f t="shared" si="86"/>
        <v>45.513729999999953</v>
      </c>
      <c r="AA474" s="34">
        <v>34.234439999999999</v>
      </c>
      <c r="AB474" s="34">
        <v>35.845829999999999</v>
      </c>
      <c r="AC474" s="60">
        <f t="shared" si="87"/>
        <v>-1.6113900000000001</v>
      </c>
      <c r="AD474">
        <v>6</v>
      </c>
    </row>
    <row r="475" spans="1:30" x14ac:dyDescent="0.25">
      <c r="A475" s="17">
        <v>474</v>
      </c>
      <c r="B475" s="18" t="s">
        <v>481</v>
      </c>
      <c r="C475" s="27">
        <v>203850.07800000001</v>
      </c>
      <c r="D475" s="27">
        <v>445250.40600000002</v>
      </c>
      <c r="E475" s="2">
        <v>898.7</v>
      </c>
      <c r="F475" s="12">
        <f t="shared" si="77"/>
        <v>898700</v>
      </c>
      <c r="G475" s="38">
        <v>4.2015909999999996</v>
      </c>
      <c r="H475" s="38">
        <v>5.11843</v>
      </c>
      <c r="I475" s="27">
        <f t="shared" si="78"/>
        <v>420.15909999999997</v>
      </c>
      <c r="J475" s="27">
        <f t="shared" si="78"/>
        <v>511.84300000000002</v>
      </c>
      <c r="K475" s="34">
        <v>87</v>
      </c>
      <c r="L475" s="34">
        <v>87</v>
      </c>
      <c r="M475" s="34">
        <f t="shared" si="79"/>
        <v>0</v>
      </c>
      <c r="N475" s="27">
        <v>90.13767</v>
      </c>
      <c r="O475" s="27">
        <v>95.084010000000006</v>
      </c>
      <c r="P475" s="27">
        <f t="shared" si="80"/>
        <v>4.9463400000000064</v>
      </c>
      <c r="Q475" s="42">
        <v>2.2275100000000001</v>
      </c>
      <c r="R475" s="42">
        <v>3.1443500000000002</v>
      </c>
      <c r="S475" s="7">
        <v>0.29079339999999998</v>
      </c>
      <c r="T475" s="7">
        <v>0.74921570000000004</v>
      </c>
      <c r="U475" s="58">
        <f t="shared" si="81"/>
        <v>197.40809999999996</v>
      </c>
      <c r="V475" s="58">
        <f t="shared" si="82"/>
        <v>197.40799999999999</v>
      </c>
      <c r="W475" s="53">
        <f t="shared" si="83"/>
        <v>9.9999999974897946E-5</v>
      </c>
      <c r="X475" s="12">
        <f t="shared" si="84"/>
        <v>391.07975999999996</v>
      </c>
      <c r="Y475" s="12">
        <f t="shared" si="85"/>
        <v>436.92143000000004</v>
      </c>
      <c r="Z475" s="54">
        <f t="shared" si="86"/>
        <v>45.841670000000079</v>
      </c>
      <c r="AA475" s="34">
        <v>34.234439999999999</v>
      </c>
      <c r="AB475" s="34">
        <v>35.845829999999999</v>
      </c>
      <c r="AC475" s="60">
        <f t="shared" si="87"/>
        <v>-1.6113900000000001</v>
      </c>
      <c r="AD475">
        <v>6</v>
      </c>
    </row>
    <row r="476" spans="1:30" x14ac:dyDescent="0.25">
      <c r="A476" s="17">
        <v>475</v>
      </c>
      <c r="B476" s="18" t="s">
        <v>482</v>
      </c>
      <c r="C476" s="27">
        <v>204324.28099999999</v>
      </c>
      <c r="D476" s="27">
        <v>445411.93800000002</v>
      </c>
      <c r="E476" s="2">
        <v>899.2</v>
      </c>
      <c r="F476" s="12">
        <f t="shared" si="77"/>
        <v>899200</v>
      </c>
      <c r="G476" s="38">
        <v>4.1460030000000003</v>
      </c>
      <c r="H476" s="38">
        <v>5.0715529999999998</v>
      </c>
      <c r="I476" s="27">
        <f t="shared" si="78"/>
        <v>414.60030000000006</v>
      </c>
      <c r="J476" s="27">
        <f t="shared" si="78"/>
        <v>507.15529999999995</v>
      </c>
      <c r="K476" s="34">
        <v>91</v>
      </c>
      <c r="L476" s="34">
        <v>91</v>
      </c>
      <c r="M476" s="34">
        <f t="shared" si="79"/>
        <v>0</v>
      </c>
      <c r="N476" s="27">
        <v>92.469459999999998</v>
      </c>
      <c r="O476" s="27">
        <v>97.39716</v>
      </c>
      <c r="P476" s="27">
        <f t="shared" si="80"/>
        <v>4.9277000000000015</v>
      </c>
      <c r="Q476" s="42">
        <v>2.1999590000000002</v>
      </c>
      <c r="R476" s="42">
        <v>3.1255090000000001</v>
      </c>
      <c r="S476" s="7">
        <v>0.1380026</v>
      </c>
      <c r="T476" s="7">
        <v>0.60078140000000002</v>
      </c>
      <c r="U476" s="58">
        <f t="shared" si="81"/>
        <v>194.6044</v>
      </c>
      <c r="V476" s="58">
        <f t="shared" si="82"/>
        <v>194.60439999999997</v>
      </c>
      <c r="W476" s="53">
        <f t="shared" si="83"/>
        <v>0</v>
      </c>
      <c r="X476" s="12">
        <f t="shared" si="84"/>
        <v>400.80004000000002</v>
      </c>
      <c r="Y476" s="12">
        <f t="shared" si="85"/>
        <v>447.07715999999999</v>
      </c>
      <c r="Z476" s="54">
        <f t="shared" si="86"/>
        <v>46.277119999999968</v>
      </c>
      <c r="AA476" s="34">
        <v>34.234439999999999</v>
      </c>
      <c r="AB476" s="34">
        <v>35.845829999999999</v>
      </c>
      <c r="AC476" s="60">
        <f t="shared" si="87"/>
        <v>-1.6113900000000001</v>
      </c>
      <c r="AD476">
        <v>6</v>
      </c>
    </row>
    <row r="477" spans="1:30" x14ac:dyDescent="0.25">
      <c r="A477" s="17">
        <v>476</v>
      </c>
      <c r="B477" s="18" t="s">
        <v>483</v>
      </c>
      <c r="C477" s="27">
        <v>204709.70300000001</v>
      </c>
      <c r="D477" s="27">
        <v>445722.59399999998</v>
      </c>
      <c r="E477" s="2">
        <v>899.71</v>
      </c>
      <c r="F477" s="12">
        <f t="shared" si="77"/>
        <v>899710</v>
      </c>
      <c r="G477" s="38">
        <v>4.0919369999999997</v>
      </c>
      <c r="H477" s="38">
        <v>5.0260059999999998</v>
      </c>
      <c r="I477" s="27">
        <f t="shared" si="78"/>
        <v>409.19369999999998</v>
      </c>
      <c r="J477" s="27">
        <f t="shared" si="78"/>
        <v>502.60059999999999</v>
      </c>
      <c r="K477" s="34">
        <v>91</v>
      </c>
      <c r="L477" s="34">
        <v>91</v>
      </c>
      <c r="M477" s="34">
        <f t="shared" si="79"/>
        <v>0</v>
      </c>
      <c r="N477" s="27">
        <v>92.926119999999997</v>
      </c>
      <c r="O477" s="27">
        <v>98.395079999999993</v>
      </c>
      <c r="P477" s="27">
        <f t="shared" si="80"/>
        <v>5.4689599999999956</v>
      </c>
      <c r="Q477" s="42">
        <v>2.2207279999999998</v>
      </c>
      <c r="R477" s="42">
        <v>3.1547969999999999</v>
      </c>
      <c r="S477" s="7">
        <v>0.1609681</v>
      </c>
      <c r="T477" s="7">
        <v>0.63745759999999996</v>
      </c>
      <c r="U477" s="58">
        <f t="shared" si="81"/>
        <v>187.12089999999998</v>
      </c>
      <c r="V477" s="58">
        <f t="shared" si="82"/>
        <v>187.12089999999998</v>
      </c>
      <c r="W477" s="53">
        <f t="shared" si="83"/>
        <v>0</v>
      </c>
      <c r="X477" s="12">
        <f t="shared" si="84"/>
        <v>393.09688999999997</v>
      </c>
      <c r="Y477" s="12">
        <f t="shared" si="85"/>
        <v>438.85483999999997</v>
      </c>
      <c r="Z477" s="54">
        <f t="shared" si="86"/>
        <v>45.757949999999994</v>
      </c>
      <c r="AA477" s="34">
        <v>34.234439999999999</v>
      </c>
      <c r="AB477" s="34">
        <v>35.845820000000003</v>
      </c>
      <c r="AC477" s="60">
        <f t="shared" si="87"/>
        <v>-1.611380000000004</v>
      </c>
      <c r="AD477">
        <v>6</v>
      </c>
    </row>
    <row r="478" spans="1:30" x14ac:dyDescent="0.25">
      <c r="A478" s="17">
        <v>477</v>
      </c>
      <c r="B478" s="18" t="s">
        <v>484</v>
      </c>
      <c r="C478" s="27">
        <v>204882.04699999999</v>
      </c>
      <c r="D478" s="27">
        <v>446189.09399999998</v>
      </c>
      <c r="E478" s="2">
        <v>900.21</v>
      </c>
      <c r="F478" s="12">
        <f t="shared" si="77"/>
        <v>900210</v>
      </c>
      <c r="G478" s="38">
        <v>4.0304159999999998</v>
      </c>
      <c r="H478" s="38">
        <v>4.9742749999999996</v>
      </c>
      <c r="I478" s="27">
        <f t="shared" si="78"/>
        <v>403.04159999999996</v>
      </c>
      <c r="J478" s="27">
        <f t="shared" si="78"/>
        <v>497.42749999999995</v>
      </c>
      <c r="K478" s="34">
        <v>87</v>
      </c>
      <c r="L478" s="34">
        <v>87</v>
      </c>
      <c r="M478" s="34">
        <f t="shared" si="79"/>
        <v>0</v>
      </c>
      <c r="N478" s="27">
        <v>87.309039999999996</v>
      </c>
      <c r="O478" s="27">
        <v>92.136960000000002</v>
      </c>
      <c r="P478" s="27">
        <f t="shared" si="80"/>
        <v>4.827920000000006</v>
      </c>
      <c r="Q478" s="42">
        <v>2.1441520000000001</v>
      </c>
      <c r="R478" s="42">
        <v>3.0880100000000001</v>
      </c>
      <c r="S478" s="7">
        <v>3.0217750000000002E-2</v>
      </c>
      <c r="T478" s="7">
        <v>0.50213940000000001</v>
      </c>
      <c r="U478" s="58">
        <f t="shared" si="81"/>
        <v>188.62639999999996</v>
      </c>
      <c r="V478" s="58">
        <f t="shared" si="82"/>
        <v>188.62649999999994</v>
      </c>
      <c r="W478" s="53">
        <f t="shared" si="83"/>
        <v>-9.9999999974897946E-5</v>
      </c>
      <c r="X478" s="12">
        <f t="shared" si="84"/>
        <v>400.01982499999997</v>
      </c>
      <c r="Y478" s="12">
        <f t="shared" si="85"/>
        <v>447.21355999999997</v>
      </c>
      <c r="Z478" s="54">
        <f t="shared" si="86"/>
        <v>47.193735000000004</v>
      </c>
      <c r="AA478" s="34">
        <v>34.234439999999999</v>
      </c>
      <c r="AB478" s="34">
        <v>35.845820000000003</v>
      </c>
      <c r="AC478" s="60">
        <f t="shared" si="87"/>
        <v>-1.611380000000004</v>
      </c>
      <c r="AD478">
        <v>6</v>
      </c>
    </row>
    <row r="479" spans="1:30" x14ac:dyDescent="0.25">
      <c r="A479" s="17">
        <v>478</v>
      </c>
      <c r="B479" s="18" t="s">
        <v>485</v>
      </c>
      <c r="C479" s="27">
        <v>205146.93799999999</v>
      </c>
      <c r="D479" s="27">
        <v>446602.18800000002</v>
      </c>
      <c r="E479" s="2">
        <v>900.71</v>
      </c>
      <c r="F479" s="12">
        <f t="shared" si="77"/>
        <v>900710</v>
      </c>
      <c r="G479" s="38">
        <v>3.976515</v>
      </c>
      <c r="H479" s="38">
        <v>4.9255800000000001</v>
      </c>
      <c r="I479" s="27">
        <f t="shared" si="78"/>
        <v>397.6515</v>
      </c>
      <c r="J479" s="27">
        <f t="shared" si="78"/>
        <v>492.55799999999999</v>
      </c>
      <c r="K479" s="34">
        <v>77.472030000000004</v>
      </c>
      <c r="L479" s="34">
        <v>79</v>
      </c>
      <c r="M479" s="34">
        <f t="shared" si="79"/>
        <v>-1.5279699999999963</v>
      </c>
      <c r="N479" s="27">
        <v>77.472030000000004</v>
      </c>
      <c r="O479" s="27">
        <v>81.442269999999994</v>
      </c>
      <c r="P479" s="27">
        <f t="shared" si="80"/>
        <v>3.9702399999999898</v>
      </c>
      <c r="Q479" s="42">
        <v>2.5793029999999999</v>
      </c>
      <c r="R479" s="42">
        <v>3.4739979999999999</v>
      </c>
      <c r="S479" s="7">
        <v>0</v>
      </c>
      <c r="T479" s="7">
        <v>0.24278930000000001</v>
      </c>
      <c r="U479" s="58">
        <f t="shared" si="81"/>
        <v>139.72120000000001</v>
      </c>
      <c r="V479" s="58">
        <f t="shared" si="82"/>
        <v>145.15820000000002</v>
      </c>
      <c r="W479" s="53">
        <f t="shared" si="83"/>
        <v>-5.4370000000000118</v>
      </c>
      <c r="X479" s="12">
        <f t="shared" si="84"/>
        <v>397.6515</v>
      </c>
      <c r="Y479" s="12">
        <f t="shared" si="85"/>
        <v>468.27906999999999</v>
      </c>
      <c r="Z479" s="54">
        <f t="shared" si="86"/>
        <v>70.627569999999992</v>
      </c>
      <c r="AA479" s="34">
        <v>34.234439999999999</v>
      </c>
      <c r="AB479" s="34">
        <v>35.845820000000003</v>
      </c>
      <c r="AC479" s="60">
        <f t="shared" si="87"/>
        <v>-1.611380000000004</v>
      </c>
      <c r="AD479">
        <v>6</v>
      </c>
    </row>
    <row r="480" spans="1:30" x14ac:dyDescent="0.25">
      <c r="A480" s="17">
        <v>479</v>
      </c>
      <c r="B480" s="18" t="s">
        <v>486</v>
      </c>
      <c r="C480" s="27">
        <v>205556.43799999999</v>
      </c>
      <c r="D480" s="27">
        <v>446887.28100000002</v>
      </c>
      <c r="E480" s="2">
        <v>901.21</v>
      </c>
      <c r="F480" s="12">
        <f t="shared" si="77"/>
        <v>901210</v>
      </c>
      <c r="G480" s="38">
        <v>3.9165619999999999</v>
      </c>
      <c r="H480" s="38">
        <v>4.8704939999999999</v>
      </c>
      <c r="I480" s="27">
        <f t="shared" si="78"/>
        <v>391.65620000000001</v>
      </c>
      <c r="J480" s="27">
        <f t="shared" si="78"/>
        <v>487.04939999999999</v>
      </c>
      <c r="K480" s="34">
        <v>78.205650000000006</v>
      </c>
      <c r="L480" s="34">
        <v>80</v>
      </c>
      <c r="M480" s="34">
        <f t="shared" si="79"/>
        <v>-1.7943499999999943</v>
      </c>
      <c r="N480" s="27">
        <v>78.205650000000006</v>
      </c>
      <c r="O480" s="27">
        <v>80.540360000000007</v>
      </c>
      <c r="P480" s="27">
        <f t="shared" si="80"/>
        <v>2.3347100000000012</v>
      </c>
      <c r="Q480" s="42">
        <v>2.2886419999999998</v>
      </c>
      <c r="R480" s="42">
        <v>3.1821190000000001</v>
      </c>
      <c r="S480" s="7">
        <v>0</v>
      </c>
      <c r="T480" s="7">
        <v>7.0228449999999998E-2</v>
      </c>
      <c r="U480" s="58">
        <f t="shared" si="81"/>
        <v>162.792</v>
      </c>
      <c r="V480" s="58">
        <f t="shared" si="82"/>
        <v>168.83749999999998</v>
      </c>
      <c r="W480" s="53">
        <f t="shared" si="83"/>
        <v>-6.0454999999999757</v>
      </c>
      <c r="X480" s="12">
        <f t="shared" si="84"/>
        <v>391.65620000000001</v>
      </c>
      <c r="Y480" s="12">
        <f t="shared" si="85"/>
        <v>480.02655499999997</v>
      </c>
      <c r="Z480" s="54">
        <f t="shared" si="86"/>
        <v>88.370354999999961</v>
      </c>
      <c r="AA480" s="34">
        <v>34.234439999999999</v>
      </c>
      <c r="AB480" s="34">
        <v>35.845820000000003</v>
      </c>
      <c r="AC480" s="60">
        <f t="shared" si="87"/>
        <v>-1.611380000000004</v>
      </c>
      <c r="AD480">
        <v>6</v>
      </c>
    </row>
    <row r="481" spans="1:30" x14ac:dyDescent="0.25">
      <c r="A481" s="17">
        <v>480</v>
      </c>
      <c r="B481" s="18" t="s">
        <v>487</v>
      </c>
      <c r="C481" s="27">
        <v>205794.516</v>
      </c>
      <c r="D481" s="27">
        <v>447322.25</v>
      </c>
      <c r="E481" s="2">
        <v>901.72</v>
      </c>
      <c r="F481" s="12">
        <f t="shared" si="77"/>
        <v>901720</v>
      </c>
      <c r="G481" s="38">
        <v>3.8607589999999998</v>
      </c>
      <c r="H481" s="38">
        <v>4.8209150000000003</v>
      </c>
      <c r="I481" s="27">
        <f t="shared" si="78"/>
        <v>386.07589999999999</v>
      </c>
      <c r="J481" s="27">
        <f t="shared" si="78"/>
        <v>482.09150000000005</v>
      </c>
      <c r="K481" s="34">
        <v>80.172129999999996</v>
      </c>
      <c r="L481" s="34">
        <v>85</v>
      </c>
      <c r="M481" s="34">
        <f t="shared" si="79"/>
        <v>-4.8278700000000043</v>
      </c>
      <c r="N481" s="27">
        <v>80.172129999999996</v>
      </c>
      <c r="O481" s="27">
        <v>86.348849999999999</v>
      </c>
      <c r="P481" s="27">
        <f t="shared" si="80"/>
        <v>6.1767200000000031</v>
      </c>
      <c r="Q481" s="42">
        <v>2.448188</v>
      </c>
      <c r="R481" s="42">
        <v>3.2474449999999999</v>
      </c>
      <c r="S481" s="7">
        <v>0</v>
      </c>
      <c r="T481" s="7">
        <v>9.5454109999999995E-2</v>
      </c>
      <c r="U481" s="58">
        <f t="shared" si="81"/>
        <v>141.25709999999998</v>
      </c>
      <c r="V481" s="58">
        <f t="shared" si="82"/>
        <v>157.34700000000004</v>
      </c>
      <c r="W481" s="53">
        <f t="shared" si="83"/>
        <v>-16.089900000000057</v>
      </c>
      <c r="X481" s="12">
        <f t="shared" si="84"/>
        <v>386.07589999999999</v>
      </c>
      <c r="Y481" s="12">
        <f t="shared" si="85"/>
        <v>472.54608899999999</v>
      </c>
      <c r="Z481" s="54">
        <f t="shared" si="86"/>
        <v>86.470189000000005</v>
      </c>
      <c r="AA481" s="34">
        <v>34.234439999999999</v>
      </c>
      <c r="AB481" s="34">
        <v>35.84581</v>
      </c>
      <c r="AC481" s="60">
        <f t="shared" si="87"/>
        <v>-1.6113700000000009</v>
      </c>
      <c r="AD481">
        <v>6</v>
      </c>
    </row>
    <row r="482" spans="1:30" x14ac:dyDescent="0.25">
      <c r="A482" s="17">
        <v>481</v>
      </c>
      <c r="B482" s="18" t="s">
        <v>488</v>
      </c>
      <c r="C482" s="27">
        <v>205825.67199999999</v>
      </c>
      <c r="D482" s="27">
        <v>447820.75</v>
      </c>
      <c r="E482" s="2">
        <v>902.34</v>
      </c>
      <c r="F482" s="12">
        <f t="shared" si="77"/>
        <v>902340</v>
      </c>
      <c r="G482" s="38">
        <v>3.8204129999999998</v>
      </c>
      <c r="H482" s="38">
        <v>4.7815110000000001</v>
      </c>
      <c r="I482" s="27">
        <f t="shared" si="78"/>
        <v>382.04129999999998</v>
      </c>
      <c r="J482" s="27">
        <f t="shared" si="78"/>
        <v>478.15109999999999</v>
      </c>
      <c r="K482" s="34">
        <v>79.955730000000003</v>
      </c>
      <c r="L482" s="34">
        <v>86</v>
      </c>
      <c r="M482" s="34">
        <f t="shared" si="79"/>
        <v>-6.0442699999999974</v>
      </c>
      <c r="N482" s="27">
        <v>79.955730000000003</v>
      </c>
      <c r="O482" s="27">
        <v>87.45778</v>
      </c>
      <c r="P482" s="27">
        <f t="shared" si="80"/>
        <v>7.502049999999997</v>
      </c>
      <c r="Q482" s="42">
        <v>2.7606449999999998</v>
      </c>
      <c r="R482" s="42">
        <v>3.5022090000000001</v>
      </c>
      <c r="S482" s="7">
        <v>0</v>
      </c>
      <c r="T482" s="7">
        <v>0.13575889999999999</v>
      </c>
      <c r="U482" s="58">
        <f t="shared" si="81"/>
        <v>105.9768</v>
      </c>
      <c r="V482" s="58">
        <f t="shared" si="82"/>
        <v>127.9302</v>
      </c>
      <c r="W482" s="53">
        <f t="shared" si="83"/>
        <v>-21.953400000000002</v>
      </c>
      <c r="X482" s="12">
        <f t="shared" si="84"/>
        <v>382.04129999999998</v>
      </c>
      <c r="Y482" s="12">
        <f t="shared" si="85"/>
        <v>464.57521000000003</v>
      </c>
      <c r="Z482" s="54">
        <f t="shared" si="86"/>
        <v>82.533910000000049</v>
      </c>
      <c r="AA482" s="34">
        <v>34.234450000000002</v>
      </c>
      <c r="AB482" s="34">
        <v>35.845820000000003</v>
      </c>
      <c r="AC482" s="60">
        <f t="shared" si="87"/>
        <v>-1.6113700000000009</v>
      </c>
      <c r="AD482">
        <v>6</v>
      </c>
    </row>
    <row r="483" spans="1:30" x14ac:dyDescent="0.25">
      <c r="A483" s="17">
        <v>482</v>
      </c>
      <c r="B483" s="18" t="s">
        <v>489</v>
      </c>
      <c r="C483" s="27">
        <v>206031.516</v>
      </c>
      <c r="D483" s="27">
        <v>448273.93800000002</v>
      </c>
      <c r="E483" s="2">
        <v>903.08</v>
      </c>
      <c r="F483" s="12">
        <f t="shared" si="77"/>
        <v>903080</v>
      </c>
      <c r="G483" s="38">
        <v>3.7796810000000001</v>
      </c>
      <c r="H483" s="38">
        <v>4.7390420000000004</v>
      </c>
      <c r="I483" s="27">
        <f t="shared" si="78"/>
        <v>377.96809999999999</v>
      </c>
      <c r="J483" s="27">
        <f t="shared" si="78"/>
        <v>473.90420000000006</v>
      </c>
      <c r="K483" s="34">
        <v>83.912180000000006</v>
      </c>
      <c r="L483" s="34">
        <v>88</v>
      </c>
      <c r="M483" s="34">
        <f t="shared" si="79"/>
        <v>-4.0878199999999936</v>
      </c>
      <c r="N483" s="27">
        <v>83.912180000000006</v>
      </c>
      <c r="O483" s="27">
        <v>90.560910000000007</v>
      </c>
      <c r="P483" s="27">
        <f t="shared" si="80"/>
        <v>6.6487300000000005</v>
      </c>
      <c r="Q483" s="42">
        <v>2.5698729999999999</v>
      </c>
      <c r="R483" s="42">
        <v>3.398701</v>
      </c>
      <c r="S483" s="7">
        <v>0</v>
      </c>
      <c r="T483" s="7">
        <v>0.23952519999999999</v>
      </c>
      <c r="U483" s="58">
        <f t="shared" si="81"/>
        <v>120.98080000000002</v>
      </c>
      <c r="V483" s="58">
        <f t="shared" si="82"/>
        <v>134.03410000000005</v>
      </c>
      <c r="W483" s="53">
        <f t="shared" si="83"/>
        <v>-13.053300000000036</v>
      </c>
      <c r="X483" s="12">
        <f t="shared" si="84"/>
        <v>377.96809999999999</v>
      </c>
      <c r="Y483" s="12">
        <f t="shared" si="85"/>
        <v>449.95168000000001</v>
      </c>
      <c r="Z483" s="54">
        <f t="shared" si="86"/>
        <v>71.983580000000018</v>
      </c>
      <c r="AA483" s="34">
        <v>32.816389999999998</v>
      </c>
      <c r="AB483" s="34">
        <v>32.672910000000002</v>
      </c>
      <c r="AC483" s="60">
        <f t="shared" si="87"/>
        <v>0.14347999999999672</v>
      </c>
      <c r="AD483">
        <v>6</v>
      </c>
    </row>
    <row r="484" spans="1:30" x14ac:dyDescent="0.25">
      <c r="A484" s="17">
        <v>483</v>
      </c>
      <c r="B484" s="18" t="s">
        <v>490</v>
      </c>
      <c r="C484" s="27">
        <v>206136.07800000001</v>
      </c>
      <c r="D484" s="27">
        <v>448759.31300000002</v>
      </c>
      <c r="E484" s="2">
        <v>903.58</v>
      </c>
      <c r="F484" s="12">
        <f t="shared" si="77"/>
        <v>903580</v>
      </c>
      <c r="G484" s="38">
        <v>3.7296900000000002</v>
      </c>
      <c r="H484" s="38">
        <v>4.684272</v>
      </c>
      <c r="I484" s="27">
        <f t="shared" si="78"/>
        <v>372.96899999999999</v>
      </c>
      <c r="J484" s="27">
        <f t="shared" si="78"/>
        <v>468.42719999999997</v>
      </c>
      <c r="K484" s="34">
        <v>77.036670000000001</v>
      </c>
      <c r="L484" s="34">
        <v>82</v>
      </c>
      <c r="M484" s="34">
        <f t="shared" si="79"/>
        <v>-4.9633299999999991</v>
      </c>
      <c r="N484" s="27">
        <v>77.036670000000001</v>
      </c>
      <c r="O484" s="27">
        <v>82.490099999999998</v>
      </c>
      <c r="P484" s="27">
        <f t="shared" si="80"/>
        <v>5.4534299999999973</v>
      </c>
      <c r="Q484" s="42">
        <v>2.5876579999999998</v>
      </c>
      <c r="R484" s="42">
        <v>3.3595769999999998</v>
      </c>
      <c r="S484" s="7">
        <v>0</v>
      </c>
      <c r="T484" s="7">
        <v>4.7137209999999999E-2</v>
      </c>
      <c r="U484" s="58">
        <f t="shared" si="81"/>
        <v>114.20320000000004</v>
      </c>
      <c r="V484" s="58">
        <f t="shared" si="82"/>
        <v>132.46950000000001</v>
      </c>
      <c r="W484" s="53">
        <f t="shared" si="83"/>
        <v>-18.266299999999973</v>
      </c>
      <c r="X484" s="12">
        <f t="shared" si="84"/>
        <v>372.96899999999999</v>
      </c>
      <c r="Y484" s="12">
        <f t="shared" si="85"/>
        <v>463.71347900000001</v>
      </c>
      <c r="Z484" s="54">
        <f t="shared" si="86"/>
        <v>90.744479000000013</v>
      </c>
      <c r="AA484" s="34">
        <v>32.816389999999998</v>
      </c>
      <c r="AB484" s="34">
        <v>32.672899999999998</v>
      </c>
      <c r="AC484" s="60">
        <f t="shared" si="87"/>
        <v>0.1434899999999999</v>
      </c>
      <c r="AD484">
        <v>6</v>
      </c>
    </row>
    <row r="485" spans="1:30" x14ac:dyDescent="0.25">
      <c r="A485" s="17">
        <v>484</v>
      </c>
      <c r="B485" s="18" t="s">
        <v>491</v>
      </c>
      <c r="C485" s="27">
        <v>206022.03099999999</v>
      </c>
      <c r="D485" s="27">
        <v>449243.53100000002</v>
      </c>
      <c r="E485" s="2">
        <v>904.08</v>
      </c>
      <c r="F485" s="12">
        <f t="shared" si="77"/>
        <v>904080</v>
      </c>
      <c r="G485" s="38">
        <v>3.6743709999999998</v>
      </c>
      <c r="H485" s="38">
        <v>4.6246119999999999</v>
      </c>
      <c r="I485" s="27">
        <f t="shared" si="78"/>
        <v>367.43709999999999</v>
      </c>
      <c r="J485" s="27">
        <f t="shared" si="78"/>
        <v>462.46120000000002</v>
      </c>
      <c r="K485" s="34">
        <v>76.859660000000005</v>
      </c>
      <c r="L485" s="34">
        <v>82</v>
      </c>
      <c r="M485" s="34">
        <f t="shared" si="79"/>
        <v>-5.1403399999999948</v>
      </c>
      <c r="N485" s="27">
        <v>76.859660000000005</v>
      </c>
      <c r="O485" s="27">
        <v>84.048069999999996</v>
      </c>
      <c r="P485" s="27">
        <f t="shared" si="80"/>
        <v>7.1884099999999904</v>
      </c>
      <c r="Q485" s="42">
        <v>2.5052859999999999</v>
      </c>
      <c r="R485" s="42">
        <v>3.2747950000000001</v>
      </c>
      <c r="S485" s="7">
        <v>0</v>
      </c>
      <c r="T485" s="7">
        <v>0.1023379</v>
      </c>
      <c r="U485" s="58">
        <f t="shared" si="81"/>
        <v>116.90849999999999</v>
      </c>
      <c r="V485" s="58">
        <f t="shared" si="82"/>
        <v>134.98169999999999</v>
      </c>
      <c r="W485" s="53">
        <f t="shared" si="83"/>
        <v>-18.0732</v>
      </c>
      <c r="X485" s="12">
        <f t="shared" si="84"/>
        <v>367.43709999999999</v>
      </c>
      <c r="Y485" s="12">
        <f t="shared" si="85"/>
        <v>452.22740999999996</v>
      </c>
      <c r="Z485" s="54">
        <f t="shared" si="86"/>
        <v>84.790309999999977</v>
      </c>
      <c r="AA485" s="34">
        <v>32.816389999999998</v>
      </c>
      <c r="AB485" s="34">
        <v>32.672899999999998</v>
      </c>
      <c r="AC485" s="60">
        <f t="shared" si="87"/>
        <v>0.1434899999999999</v>
      </c>
      <c r="AD485">
        <v>6</v>
      </c>
    </row>
    <row r="486" spans="1:30" x14ac:dyDescent="0.25">
      <c r="A486" s="17">
        <v>485</v>
      </c>
      <c r="B486" s="18" t="s">
        <v>492</v>
      </c>
      <c r="C486" s="27">
        <v>205720.25</v>
      </c>
      <c r="D486" s="27">
        <v>449639.5</v>
      </c>
      <c r="E486" s="2">
        <v>904.58</v>
      </c>
      <c r="F486" s="12">
        <f t="shared" si="77"/>
        <v>904580</v>
      </c>
      <c r="G486" s="38">
        <v>3.6184310000000002</v>
      </c>
      <c r="H486" s="38">
        <v>4.5636219999999996</v>
      </c>
      <c r="I486" s="27">
        <f t="shared" si="78"/>
        <v>361.84309999999999</v>
      </c>
      <c r="J486" s="27">
        <f t="shared" si="78"/>
        <v>456.36219999999997</v>
      </c>
      <c r="K486" s="34">
        <v>75.098280000000003</v>
      </c>
      <c r="L486" s="34">
        <v>82</v>
      </c>
      <c r="M486" s="34">
        <f t="shared" si="79"/>
        <v>-6.9017199999999974</v>
      </c>
      <c r="N486" s="27">
        <v>75.098280000000003</v>
      </c>
      <c r="O486" s="27">
        <v>82.909019999999998</v>
      </c>
      <c r="P486" s="27">
        <f t="shared" si="80"/>
        <v>7.8107399999999956</v>
      </c>
      <c r="Q486" s="42">
        <v>2.5774149999999998</v>
      </c>
      <c r="R486" s="42">
        <v>3.2736209999999999</v>
      </c>
      <c r="S486" s="7">
        <v>0</v>
      </c>
      <c r="T486" s="7">
        <v>9.1819349999999994E-2</v>
      </c>
      <c r="U486" s="58">
        <f t="shared" si="81"/>
        <v>104.10160000000003</v>
      </c>
      <c r="V486" s="58">
        <f t="shared" si="82"/>
        <v>129.00009999999997</v>
      </c>
      <c r="W486" s="53">
        <f t="shared" si="83"/>
        <v>-24.898499999999942</v>
      </c>
      <c r="X486" s="12">
        <f t="shared" si="84"/>
        <v>361.84309999999999</v>
      </c>
      <c r="Y486" s="12">
        <f t="shared" si="85"/>
        <v>447.18026499999996</v>
      </c>
      <c r="Z486" s="54">
        <f t="shared" si="86"/>
        <v>85.33716499999997</v>
      </c>
      <c r="AA486" s="34">
        <v>32.816389999999998</v>
      </c>
      <c r="AB486" s="34">
        <v>32.672899999999998</v>
      </c>
      <c r="AC486" s="60">
        <f t="shared" si="87"/>
        <v>0.1434899999999999</v>
      </c>
      <c r="AD486">
        <v>6</v>
      </c>
    </row>
    <row r="487" spans="1:30" x14ac:dyDescent="0.25">
      <c r="A487" s="17">
        <v>486</v>
      </c>
      <c r="B487" s="18" t="s">
        <v>493</v>
      </c>
      <c r="C487" s="27">
        <v>205283.81299999999</v>
      </c>
      <c r="D487" s="27">
        <v>449877.81300000002</v>
      </c>
      <c r="E487" s="2">
        <v>909.21</v>
      </c>
      <c r="F487" s="12">
        <f t="shared" si="77"/>
        <v>909210</v>
      </c>
      <c r="G487" s="38">
        <v>3.5689639999999998</v>
      </c>
      <c r="H487" s="38">
        <v>4.5108079999999999</v>
      </c>
      <c r="I487" s="27">
        <f t="shared" si="78"/>
        <v>356.89639999999997</v>
      </c>
      <c r="J487" s="27">
        <f t="shared" si="78"/>
        <v>451.08080000000001</v>
      </c>
      <c r="K487" s="34">
        <v>83.296689999999998</v>
      </c>
      <c r="L487" s="34">
        <v>87</v>
      </c>
      <c r="M487" s="34">
        <f t="shared" si="79"/>
        <v>-3.7033100000000019</v>
      </c>
      <c r="N487" s="27">
        <v>83.296689999999998</v>
      </c>
      <c r="O487" s="27">
        <v>90.148629999999997</v>
      </c>
      <c r="P487" s="27">
        <f t="shared" si="80"/>
        <v>6.851939999999999</v>
      </c>
      <c r="Q487" s="42">
        <v>2.504813</v>
      </c>
      <c r="R487" s="42">
        <v>3.3293710000000001</v>
      </c>
      <c r="S487" s="7">
        <v>0</v>
      </c>
      <c r="T487" s="7">
        <v>0.22040380000000001</v>
      </c>
      <c r="U487" s="58">
        <f t="shared" si="81"/>
        <v>106.41509999999998</v>
      </c>
      <c r="V487" s="58">
        <f t="shared" si="82"/>
        <v>118.14369999999998</v>
      </c>
      <c r="W487" s="53">
        <f t="shared" si="83"/>
        <v>-11.7286</v>
      </c>
      <c r="X487" s="12">
        <f t="shared" si="84"/>
        <v>356.89639999999997</v>
      </c>
      <c r="Y487" s="12">
        <f t="shared" si="85"/>
        <v>429.04042000000004</v>
      </c>
      <c r="Z487" s="54">
        <f t="shared" si="86"/>
        <v>72.144020000000069</v>
      </c>
      <c r="AA487" s="34">
        <v>32.816380000000002</v>
      </c>
      <c r="AB487" s="34">
        <v>32.672899999999998</v>
      </c>
      <c r="AC487" s="60">
        <f t="shared" si="87"/>
        <v>0.14348000000000383</v>
      </c>
      <c r="AD487">
        <v>6</v>
      </c>
    </row>
    <row r="488" spans="1:30" x14ac:dyDescent="0.25">
      <c r="A488" s="17">
        <v>487</v>
      </c>
      <c r="B488" s="18" t="s">
        <v>494</v>
      </c>
      <c r="C488" s="27">
        <v>204860.53099999999</v>
      </c>
      <c r="D488" s="27">
        <v>450137.81300000002</v>
      </c>
      <c r="E488" s="2">
        <v>910.18</v>
      </c>
      <c r="F488" s="12">
        <f t="shared" si="77"/>
        <v>910180</v>
      </c>
      <c r="G488" s="38">
        <v>3.5230410000000001</v>
      </c>
      <c r="H488" s="38">
        <v>4.4632019999999999</v>
      </c>
      <c r="I488" s="27">
        <f t="shared" si="78"/>
        <v>352.30410000000001</v>
      </c>
      <c r="J488" s="27">
        <f t="shared" si="78"/>
        <v>446.3202</v>
      </c>
      <c r="K488" s="34">
        <v>83</v>
      </c>
      <c r="L488" s="34">
        <v>83</v>
      </c>
      <c r="M488" s="34">
        <f t="shared" si="79"/>
        <v>0</v>
      </c>
      <c r="N488" s="27">
        <v>88.157660000000007</v>
      </c>
      <c r="O488" s="27">
        <v>95.256839999999997</v>
      </c>
      <c r="P488" s="27">
        <f t="shared" si="80"/>
        <v>7.0991799999999898</v>
      </c>
      <c r="Q488" s="42">
        <v>2.5700289999999999</v>
      </c>
      <c r="R488" s="42">
        <v>3.5101900000000001</v>
      </c>
      <c r="S488" s="7">
        <v>0.34151989999999999</v>
      </c>
      <c r="T488" s="7">
        <v>0.81160120000000002</v>
      </c>
      <c r="U488" s="58">
        <f t="shared" si="81"/>
        <v>95.301200000000023</v>
      </c>
      <c r="V488" s="58">
        <f t="shared" si="82"/>
        <v>95.30119999999998</v>
      </c>
      <c r="W488" s="53">
        <f t="shared" si="83"/>
        <v>0</v>
      </c>
      <c r="X488" s="12">
        <f t="shared" si="84"/>
        <v>318.15211000000005</v>
      </c>
      <c r="Y488" s="12">
        <f t="shared" si="85"/>
        <v>365.16007999999999</v>
      </c>
      <c r="Z488" s="54">
        <f t="shared" si="86"/>
        <v>47.007969999999943</v>
      </c>
      <c r="AA488" s="34">
        <v>32.816380000000002</v>
      </c>
      <c r="AB488" s="34">
        <v>32.672890000000002</v>
      </c>
      <c r="AC488" s="60">
        <f t="shared" si="87"/>
        <v>0.1434899999999999</v>
      </c>
      <c r="AD488">
        <v>6</v>
      </c>
    </row>
    <row r="489" spans="1:30" x14ac:dyDescent="0.25">
      <c r="A489" s="17">
        <v>488</v>
      </c>
      <c r="B489" s="18" t="s">
        <v>495</v>
      </c>
      <c r="C489" s="27">
        <v>204651.57800000001</v>
      </c>
      <c r="D489" s="27">
        <v>450581.875</v>
      </c>
      <c r="E489" s="2">
        <v>910.69</v>
      </c>
      <c r="F489" s="12">
        <f t="shared" si="77"/>
        <v>910690</v>
      </c>
      <c r="G489" s="38">
        <v>3.471406</v>
      </c>
      <c r="H489" s="38">
        <v>4.4122130000000004</v>
      </c>
      <c r="I489" s="27">
        <f t="shared" si="78"/>
        <v>347.14060000000001</v>
      </c>
      <c r="J489" s="27">
        <f t="shared" si="78"/>
        <v>441.22130000000004</v>
      </c>
      <c r="K489" s="34">
        <v>86</v>
      </c>
      <c r="L489" s="34">
        <v>86</v>
      </c>
      <c r="M489" s="34">
        <f t="shared" si="79"/>
        <v>0</v>
      </c>
      <c r="N489" s="27">
        <v>89.75967</v>
      </c>
      <c r="O489" s="27">
        <v>97.263050000000007</v>
      </c>
      <c r="P489" s="27">
        <f t="shared" si="80"/>
        <v>7.503380000000007</v>
      </c>
      <c r="Q489" s="42">
        <v>2.340592</v>
      </c>
      <c r="R489" s="42">
        <v>3.281399</v>
      </c>
      <c r="S489" s="7">
        <v>0.23570379999999999</v>
      </c>
      <c r="T489" s="7">
        <v>0.70610609999999996</v>
      </c>
      <c r="U489" s="58">
        <f t="shared" si="81"/>
        <v>113.0814</v>
      </c>
      <c r="V489" s="58">
        <f t="shared" si="82"/>
        <v>113.08140000000004</v>
      </c>
      <c r="W489" s="53">
        <f t="shared" si="83"/>
        <v>0</v>
      </c>
      <c r="X489" s="12">
        <f t="shared" si="84"/>
        <v>323.57022000000001</v>
      </c>
      <c r="Y489" s="12">
        <f t="shared" si="85"/>
        <v>370.61069000000003</v>
      </c>
      <c r="Z489" s="54">
        <f t="shared" si="86"/>
        <v>47.040470000000028</v>
      </c>
      <c r="AA489" s="34">
        <v>32.816380000000002</v>
      </c>
      <c r="AB489" s="34">
        <v>32.672899999999998</v>
      </c>
      <c r="AC489" s="60">
        <f t="shared" si="87"/>
        <v>0.14348000000000383</v>
      </c>
      <c r="AD489">
        <v>6</v>
      </c>
    </row>
    <row r="490" spans="1:30" x14ac:dyDescent="0.25">
      <c r="A490" s="17">
        <v>489</v>
      </c>
      <c r="B490" s="18" t="s">
        <v>496</v>
      </c>
      <c r="C490" s="27">
        <v>204736.609</v>
      </c>
      <c r="D490" s="27">
        <v>451069.06300000002</v>
      </c>
      <c r="E490" s="2">
        <v>911.2</v>
      </c>
      <c r="F490" s="12">
        <f t="shared" si="77"/>
        <v>911200</v>
      </c>
      <c r="G490" s="38">
        <v>3.4191240000000001</v>
      </c>
      <c r="H490" s="38">
        <v>4.3634269999999997</v>
      </c>
      <c r="I490" s="27">
        <f t="shared" si="78"/>
        <v>341.91239999999999</v>
      </c>
      <c r="J490" s="27">
        <f t="shared" si="78"/>
        <v>436.34269999999998</v>
      </c>
      <c r="K490" s="34">
        <v>93</v>
      </c>
      <c r="L490" s="34">
        <v>93</v>
      </c>
      <c r="M490" s="34">
        <f t="shared" si="79"/>
        <v>0</v>
      </c>
      <c r="N490" s="27">
        <v>96.047650000000004</v>
      </c>
      <c r="O490" s="27">
        <v>103.08199999999999</v>
      </c>
      <c r="P490" s="27">
        <f t="shared" si="80"/>
        <v>7.0343499999999892</v>
      </c>
      <c r="Q490" s="42">
        <v>2.2722419999999999</v>
      </c>
      <c r="R490" s="42">
        <v>3.216545</v>
      </c>
      <c r="S490" s="7">
        <v>0.2045651</v>
      </c>
      <c r="T490" s="7">
        <v>0.67671360000000003</v>
      </c>
      <c r="U490" s="58">
        <f t="shared" si="81"/>
        <v>114.68820000000002</v>
      </c>
      <c r="V490" s="58">
        <f t="shared" si="82"/>
        <v>114.68819999999997</v>
      </c>
      <c r="W490" s="53">
        <f t="shared" si="83"/>
        <v>0</v>
      </c>
      <c r="X490" s="12">
        <f t="shared" si="84"/>
        <v>321.45589000000001</v>
      </c>
      <c r="Y490" s="12">
        <f t="shared" si="85"/>
        <v>368.67133999999993</v>
      </c>
      <c r="Z490" s="54">
        <f t="shared" si="86"/>
        <v>47.215449999999919</v>
      </c>
      <c r="AA490" s="34">
        <v>32.816380000000002</v>
      </c>
      <c r="AB490" s="34">
        <v>32.672899999999998</v>
      </c>
      <c r="AC490" s="60">
        <f t="shared" si="87"/>
        <v>0.14348000000000383</v>
      </c>
      <c r="AD490">
        <v>6</v>
      </c>
    </row>
    <row r="491" spans="1:30" x14ac:dyDescent="0.25">
      <c r="A491" s="17">
        <v>490</v>
      </c>
      <c r="B491" s="18" t="s">
        <v>497</v>
      </c>
      <c r="C491" s="27">
        <v>205033.28099999999</v>
      </c>
      <c r="D491" s="27">
        <v>451471.15600000002</v>
      </c>
      <c r="E491" s="2">
        <v>911.7</v>
      </c>
      <c r="F491" s="12">
        <f t="shared" si="77"/>
        <v>911700</v>
      </c>
      <c r="G491" s="38">
        <v>3.3572799999999998</v>
      </c>
      <c r="H491" s="38">
        <v>4.3067359999999999</v>
      </c>
      <c r="I491" s="27">
        <f t="shared" si="78"/>
        <v>335.72800000000001</v>
      </c>
      <c r="J491" s="27">
        <f t="shared" si="78"/>
        <v>430.67359999999996</v>
      </c>
      <c r="K491" s="34">
        <v>90</v>
      </c>
      <c r="L491" s="34">
        <v>90</v>
      </c>
      <c r="M491" s="34">
        <f t="shared" si="79"/>
        <v>0</v>
      </c>
      <c r="N491" s="27">
        <v>90.950990000000004</v>
      </c>
      <c r="O491" s="27">
        <v>96.691890000000001</v>
      </c>
      <c r="P491" s="27">
        <f t="shared" si="80"/>
        <v>5.7408999999999963</v>
      </c>
      <c r="Q491" s="42">
        <v>2.1330019999999998</v>
      </c>
      <c r="R491" s="42">
        <v>3.0824579999999999</v>
      </c>
      <c r="S491" s="7">
        <v>7.8637440000000003E-2</v>
      </c>
      <c r="T491" s="7">
        <v>0.55336620000000003</v>
      </c>
      <c r="U491" s="58">
        <f t="shared" si="81"/>
        <v>122.42779999999999</v>
      </c>
      <c r="V491" s="58">
        <f t="shared" si="82"/>
        <v>122.42779999999999</v>
      </c>
      <c r="W491" s="53">
        <f t="shared" si="83"/>
        <v>0</v>
      </c>
      <c r="X491" s="12">
        <f t="shared" si="84"/>
        <v>327.86425599999995</v>
      </c>
      <c r="Y491" s="12">
        <f t="shared" si="85"/>
        <v>375.33697999999998</v>
      </c>
      <c r="Z491" s="54">
        <f t="shared" si="86"/>
        <v>47.472724000000028</v>
      </c>
      <c r="AA491" s="34">
        <v>32.816380000000002</v>
      </c>
      <c r="AB491" s="34">
        <v>32.672890000000002</v>
      </c>
      <c r="AC491" s="60">
        <f t="shared" si="87"/>
        <v>0.1434899999999999</v>
      </c>
      <c r="AD491">
        <v>6</v>
      </c>
    </row>
    <row r="492" spans="1:30" x14ac:dyDescent="0.25">
      <c r="A492" s="17">
        <v>491</v>
      </c>
      <c r="B492" s="18" t="s">
        <v>498</v>
      </c>
      <c r="C492" s="27">
        <v>205413.56299999999</v>
      </c>
      <c r="D492" s="27">
        <v>451794.68800000002</v>
      </c>
      <c r="E492" s="2">
        <v>912.2</v>
      </c>
      <c r="F492" s="12">
        <f t="shared" si="77"/>
        <v>912200</v>
      </c>
      <c r="G492" s="38">
        <v>3.2948840000000001</v>
      </c>
      <c r="H492" s="38">
        <v>4.2494740000000002</v>
      </c>
      <c r="I492" s="27">
        <f t="shared" si="78"/>
        <v>329.48840000000001</v>
      </c>
      <c r="J492" s="27">
        <f t="shared" si="78"/>
        <v>424.94740000000002</v>
      </c>
      <c r="K492" s="34">
        <v>88</v>
      </c>
      <c r="L492" s="34">
        <v>88</v>
      </c>
      <c r="M492" s="34">
        <f t="shared" si="79"/>
        <v>0</v>
      </c>
      <c r="N492" s="27">
        <v>88.447389999999999</v>
      </c>
      <c r="O492" s="27">
        <v>89.502179999999996</v>
      </c>
      <c r="P492" s="27">
        <f t="shared" si="80"/>
        <v>1.054789999999997</v>
      </c>
      <c r="Q492" s="42">
        <v>2.2532359999999998</v>
      </c>
      <c r="R492" s="42">
        <v>3.2078259999999998</v>
      </c>
      <c r="S492" s="7">
        <v>0.20245569999999999</v>
      </c>
      <c r="T492" s="7">
        <v>0.67973629999999996</v>
      </c>
      <c r="U492" s="58">
        <f t="shared" si="81"/>
        <v>104.16480000000004</v>
      </c>
      <c r="V492" s="58">
        <f t="shared" si="82"/>
        <v>104.16480000000004</v>
      </c>
      <c r="W492" s="53">
        <f t="shared" si="83"/>
        <v>0</v>
      </c>
      <c r="X492" s="12">
        <f t="shared" si="84"/>
        <v>309.24283000000003</v>
      </c>
      <c r="Y492" s="12">
        <f t="shared" si="85"/>
        <v>356.97377</v>
      </c>
      <c r="Z492" s="54">
        <f t="shared" si="86"/>
        <v>47.730939999999975</v>
      </c>
      <c r="AA492" s="34">
        <v>32.816380000000002</v>
      </c>
      <c r="AB492" s="34">
        <v>32.672890000000002</v>
      </c>
      <c r="AC492" s="60">
        <f t="shared" si="87"/>
        <v>0.1434899999999999</v>
      </c>
      <c r="AD492">
        <v>6</v>
      </c>
    </row>
    <row r="493" spans="1:30" x14ac:dyDescent="0.25">
      <c r="A493" s="17">
        <v>492</v>
      </c>
      <c r="B493" s="18" t="s">
        <v>499</v>
      </c>
      <c r="C493" s="27">
        <v>205856.43799999999</v>
      </c>
      <c r="D493" s="27">
        <v>452029</v>
      </c>
      <c r="E493" s="2">
        <v>912.71</v>
      </c>
      <c r="F493" s="12">
        <f t="shared" si="77"/>
        <v>912710</v>
      </c>
      <c r="G493" s="38">
        <v>3.2438400000000001</v>
      </c>
      <c r="H493" s="38">
        <v>4.1996260000000003</v>
      </c>
      <c r="I493" s="27">
        <f t="shared" si="78"/>
        <v>324.38400000000001</v>
      </c>
      <c r="J493" s="27">
        <f t="shared" si="78"/>
        <v>419.96260000000001</v>
      </c>
      <c r="K493" s="34">
        <v>85</v>
      </c>
      <c r="L493" s="34">
        <v>85</v>
      </c>
      <c r="M493" s="34">
        <f t="shared" si="79"/>
        <v>0</v>
      </c>
      <c r="N493" s="27">
        <v>85.802310000000006</v>
      </c>
      <c r="O493" s="27">
        <v>90.482699999999994</v>
      </c>
      <c r="P493" s="27">
        <f t="shared" si="80"/>
        <v>4.6803899999999885</v>
      </c>
      <c r="Q493" s="42">
        <v>2.500016</v>
      </c>
      <c r="R493" s="42">
        <v>3.4558019999999998</v>
      </c>
      <c r="S493" s="7">
        <v>8.1913280000000005E-2</v>
      </c>
      <c r="T493" s="7">
        <v>0.55981599999999998</v>
      </c>
      <c r="U493" s="58">
        <f t="shared" si="81"/>
        <v>74.382400000000004</v>
      </c>
      <c r="V493" s="58">
        <f t="shared" si="82"/>
        <v>74.382400000000047</v>
      </c>
      <c r="W493" s="53">
        <f t="shared" si="83"/>
        <v>0</v>
      </c>
      <c r="X493" s="12">
        <f t="shared" si="84"/>
        <v>316.19267199999996</v>
      </c>
      <c r="Y493" s="12">
        <f t="shared" si="85"/>
        <v>363.98099999999999</v>
      </c>
      <c r="Z493" s="54">
        <f t="shared" si="86"/>
        <v>47.788328000000035</v>
      </c>
      <c r="AA493" s="34">
        <v>32.816380000000002</v>
      </c>
      <c r="AB493" s="34">
        <v>32.672890000000002</v>
      </c>
      <c r="AC493" s="60">
        <f t="shared" si="87"/>
        <v>0.1434899999999999</v>
      </c>
      <c r="AD493">
        <v>6</v>
      </c>
    </row>
    <row r="494" spans="1:30" x14ac:dyDescent="0.25">
      <c r="A494" s="17">
        <v>493</v>
      </c>
      <c r="B494" s="18" t="s">
        <v>500</v>
      </c>
      <c r="C494" s="27">
        <v>206249.375</v>
      </c>
      <c r="D494" s="27">
        <v>452338.31300000002</v>
      </c>
      <c r="E494" s="2">
        <v>913.21</v>
      </c>
      <c r="F494" s="12">
        <f t="shared" si="77"/>
        <v>913210</v>
      </c>
      <c r="G494" s="38">
        <v>3.1865199999999998</v>
      </c>
      <c r="H494" s="38">
        <v>4.1478149999999996</v>
      </c>
      <c r="I494" s="27">
        <f t="shared" si="78"/>
        <v>318.65199999999999</v>
      </c>
      <c r="J494" s="27">
        <f t="shared" si="78"/>
        <v>414.78149999999994</v>
      </c>
      <c r="K494" s="34">
        <v>93</v>
      </c>
      <c r="L494" s="34">
        <v>93</v>
      </c>
      <c r="M494" s="34">
        <f t="shared" si="79"/>
        <v>0</v>
      </c>
      <c r="N494" s="27">
        <v>96.915629999999993</v>
      </c>
      <c r="O494" s="27">
        <v>102.649</v>
      </c>
      <c r="P494" s="27">
        <f t="shared" si="80"/>
        <v>5.7333700000000078</v>
      </c>
      <c r="Q494" s="42">
        <v>2.1125949999999998</v>
      </c>
      <c r="R494" s="42">
        <v>3.07389</v>
      </c>
      <c r="S494" s="7">
        <v>0.32825890000000002</v>
      </c>
      <c r="T494" s="7">
        <v>0.80890759999999995</v>
      </c>
      <c r="U494" s="58">
        <f t="shared" si="81"/>
        <v>107.3925</v>
      </c>
      <c r="V494" s="58">
        <f t="shared" si="82"/>
        <v>107.39249999999996</v>
      </c>
      <c r="W494" s="53">
        <f t="shared" si="83"/>
        <v>0</v>
      </c>
      <c r="X494" s="12">
        <f t="shared" si="84"/>
        <v>285.82610999999997</v>
      </c>
      <c r="Y494" s="12">
        <f t="shared" si="85"/>
        <v>333.89073999999994</v>
      </c>
      <c r="Z494" s="54">
        <f t="shared" si="86"/>
        <v>48.064629999999966</v>
      </c>
      <c r="AA494" s="34">
        <v>32.816380000000002</v>
      </c>
      <c r="AB494" s="34">
        <v>32.672890000000002</v>
      </c>
      <c r="AC494" s="60">
        <f t="shared" si="87"/>
        <v>0.1434899999999999</v>
      </c>
      <c r="AD494">
        <v>6</v>
      </c>
    </row>
    <row r="495" spans="1:30" x14ac:dyDescent="0.25">
      <c r="A495" s="17">
        <v>494</v>
      </c>
      <c r="B495" s="18" t="s">
        <v>501</v>
      </c>
      <c r="C495" s="27">
        <v>206542.53099999999</v>
      </c>
      <c r="D495" s="27">
        <v>452743.46899999998</v>
      </c>
      <c r="E495" s="2">
        <v>913.72</v>
      </c>
      <c r="F495" s="12">
        <f t="shared" si="77"/>
        <v>913720</v>
      </c>
      <c r="G495" s="38">
        <v>3.137721</v>
      </c>
      <c r="H495" s="38">
        <v>4.1030639999999998</v>
      </c>
      <c r="I495" s="27">
        <f t="shared" si="78"/>
        <v>313.77210000000002</v>
      </c>
      <c r="J495" s="27">
        <f t="shared" si="78"/>
        <v>410.3064</v>
      </c>
      <c r="K495" s="34">
        <v>93</v>
      </c>
      <c r="L495" s="34">
        <v>93</v>
      </c>
      <c r="M495" s="34">
        <f t="shared" si="79"/>
        <v>0</v>
      </c>
      <c r="N495" s="27">
        <v>95.327349999999996</v>
      </c>
      <c r="O495" s="27">
        <v>101.4371</v>
      </c>
      <c r="P495" s="27">
        <f t="shared" si="80"/>
        <v>6.1097500000000053</v>
      </c>
      <c r="Q495" s="42">
        <v>2.4366460000000001</v>
      </c>
      <c r="R495" s="42">
        <v>3.4019889999999999</v>
      </c>
      <c r="S495" s="7">
        <v>0.18385840000000001</v>
      </c>
      <c r="T495" s="7">
        <v>0.66653470000000004</v>
      </c>
      <c r="U495" s="58">
        <f t="shared" si="81"/>
        <v>70.107499999999987</v>
      </c>
      <c r="V495" s="58">
        <f t="shared" si="82"/>
        <v>70.107499999999987</v>
      </c>
      <c r="W495" s="53">
        <f t="shared" si="83"/>
        <v>0</v>
      </c>
      <c r="X495" s="12">
        <f t="shared" si="84"/>
        <v>295.38625999999999</v>
      </c>
      <c r="Y495" s="12">
        <f t="shared" si="85"/>
        <v>343.65292999999997</v>
      </c>
      <c r="Z495" s="54">
        <f t="shared" si="86"/>
        <v>48.266669999999976</v>
      </c>
      <c r="AA495" s="34">
        <v>32.816380000000002</v>
      </c>
      <c r="AB495" s="34">
        <v>32.672890000000002</v>
      </c>
      <c r="AC495" s="60">
        <f t="shared" si="87"/>
        <v>0.1434899999999999</v>
      </c>
      <c r="AD495">
        <v>6</v>
      </c>
    </row>
    <row r="496" spans="1:30" x14ac:dyDescent="0.25">
      <c r="A496" s="17">
        <v>495</v>
      </c>
      <c r="B496" s="18" t="s">
        <v>502</v>
      </c>
      <c r="C496" s="27">
        <v>206926.391</v>
      </c>
      <c r="D496" s="27">
        <v>453052.71899999998</v>
      </c>
      <c r="E496" s="2">
        <v>914.23</v>
      </c>
      <c r="F496" s="12">
        <f t="shared" si="77"/>
        <v>914230</v>
      </c>
      <c r="G496" s="38">
        <v>3.0908229999999999</v>
      </c>
      <c r="H496" s="38">
        <v>4.056406</v>
      </c>
      <c r="I496" s="27">
        <f t="shared" si="78"/>
        <v>309.08229999999998</v>
      </c>
      <c r="J496" s="27">
        <f t="shared" si="78"/>
        <v>405.64060000000001</v>
      </c>
      <c r="K496" s="34">
        <v>87.506860000000003</v>
      </c>
      <c r="L496" s="34">
        <v>90</v>
      </c>
      <c r="M496" s="34">
        <f t="shared" si="79"/>
        <v>-2.4931399999999968</v>
      </c>
      <c r="N496" s="27">
        <v>87.506860000000003</v>
      </c>
      <c r="O496" s="27">
        <v>96.679029999999997</v>
      </c>
      <c r="P496" s="27">
        <f t="shared" si="80"/>
        <v>9.1721699999999942</v>
      </c>
      <c r="Q496" s="42">
        <v>2.4199790000000001</v>
      </c>
      <c r="R496" s="42">
        <v>3.31535</v>
      </c>
      <c r="S496" s="7">
        <v>0</v>
      </c>
      <c r="T496" s="7">
        <v>0.36820589999999997</v>
      </c>
      <c r="U496" s="58">
        <f t="shared" si="81"/>
        <v>67.084399999999974</v>
      </c>
      <c r="V496" s="58">
        <f t="shared" si="82"/>
        <v>74.105599999999995</v>
      </c>
      <c r="W496" s="53">
        <f t="shared" si="83"/>
        <v>-7.0212000000000216</v>
      </c>
      <c r="X496" s="12">
        <f t="shared" si="84"/>
        <v>309.08229999999998</v>
      </c>
      <c r="Y496" s="12">
        <f t="shared" si="85"/>
        <v>368.82001000000002</v>
      </c>
      <c r="Z496" s="54">
        <f t="shared" si="86"/>
        <v>59.73771000000005</v>
      </c>
      <c r="AA496" s="34">
        <v>32.816380000000002</v>
      </c>
      <c r="AB496" s="34">
        <v>32.672890000000002</v>
      </c>
      <c r="AC496" s="60">
        <f t="shared" si="87"/>
        <v>0.1434899999999999</v>
      </c>
      <c r="AD496">
        <v>6</v>
      </c>
    </row>
    <row r="497" spans="1:30" x14ac:dyDescent="0.25">
      <c r="A497" s="17">
        <v>496</v>
      </c>
      <c r="B497" s="18" t="s">
        <v>503</v>
      </c>
      <c r="C497" s="27">
        <v>207287.65599999999</v>
      </c>
      <c r="D497" s="27">
        <v>453388.5</v>
      </c>
      <c r="E497" s="2">
        <v>914.74</v>
      </c>
      <c r="F497" s="12">
        <f t="shared" si="77"/>
        <v>914740</v>
      </c>
      <c r="G497" s="38">
        <v>3.0347189999999999</v>
      </c>
      <c r="H497" s="38">
        <v>4.0006620000000002</v>
      </c>
      <c r="I497" s="27">
        <f t="shared" si="78"/>
        <v>303.47190000000001</v>
      </c>
      <c r="J497" s="27">
        <f t="shared" si="78"/>
        <v>400.06620000000004</v>
      </c>
      <c r="K497" s="34">
        <v>83.042969999999997</v>
      </c>
      <c r="L497" s="34">
        <v>89</v>
      </c>
      <c r="M497" s="34">
        <f t="shared" si="79"/>
        <v>-5.9570300000000032</v>
      </c>
      <c r="N497" s="27">
        <v>83.042969999999997</v>
      </c>
      <c r="O497" s="27">
        <v>91.168090000000007</v>
      </c>
      <c r="P497" s="27">
        <f t="shared" si="80"/>
        <v>8.1251200000000097</v>
      </c>
      <c r="Q497" s="42">
        <v>2.3491930000000001</v>
      </c>
      <c r="R497" s="42">
        <v>3.1393140000000002</v>
      </c>
      <c r="S497" s="7">
        <v>0</v>
      </c>
      <c r="T497" s="7">
        <v>0.20532349999999999</v>
      </c>
      <c r="U497" s="58">
        <f t="shared" si="81"/>
        <v>68.552599999999984</v>
      </c>
      <c r="V497" s="58">
        <f t="shared" si="82"/>
        <v>86.134799999999998</v>
      </c>
      <c r="W497" s="53">
        <f t="shared" si="83"/>
        <v>-17.582200000000014</v>
      </c>
      <c r="X497" s="12">
        <f t="shared" si="84"/>
        <v>303.47190000000001</v>
      </c>
      <c r="Y497" s="12">
        <f t="shared" si="85"/>
        <v>379.53385000000003</v>
      </c>
      <c r="Z497" s="54">
        <f t="shared" si="86"/>
        <v>76.061950000000024</v>
      </c>
      <c r="AA497" s="34">
        <v>32.816380000000002</v>
      </c>
      <c r="AB497" s="34">
        <v>32.672890000000002</v>
      </c>
      <c r="AC497" s="60">
        <f t="shared" si="87"/>
        <v>0.1434899999999999</v>
      </c>
      <c r="AD497">
        <v>6</v>
      </c>
    </row>
    <row r="498" spans="1:30" x14ac:dyDescent="0.25">
      <c r="A498" s="17">
        <v>497</v>
      </c>
      <c r="B498" s="18" t="s">
        <v>504</v>
      </c>
      <c r="C498" s="27">
        <v>207625.82800000001</v>
      </c>
      <c r="D498" s="27">
        <v>453749.15600000002</v>
      </c>
      <c r="E498" s="2">
        <v>915.24</v>
      </c>
      <c r="F498" s="12">
        <f t="shared" si="77"/>
        <v>915240</v>
      </c>
      <c r="G498" s="38">
        <v>2.9851230000000002</v>
      </c>
      <c r="H498" s="38">
        <v>3.950386</v>
      </c>
      <c r="I498" s="27">
        <f t="shared" si="78"/>
        <v>298.51230000000004</v>
      </c>
      <c r="J498" s="27">
        <f t="shared" si="78"/>
        <v>395.03859999999997</v>
      </c>
      <c r="K498" s="34">
        <v>85.267560000000003</v>
      </c>
      <c r="L498" s="34">
        <v>91</v>
      </c>
      <c r="M498" s="34">
        <f t="shared" si="79"/>
        <v>-5.7324399999999969</v>
      </c>
      <c r="N498" s="27">
        <v>85.267560000000003</v>
      </c>
      <c r="O498" s="27">
        <v>92.963499999999996</v>
      </c>
      <c r="P498" s="27">
        <f t="shared" si="80"/>
        <v>7.6959399999999931</v>
      </c>
      <c r="Q498" s="42">
        <v>2.5151490000000001</v>
      </c>
      <c r="R498" s="42">
        <v>3.3054410000000001</v>
      </c>
      <c r="S498" s="7">
        <v>0</v>
      </c>
      <c r="T498" s="7">
        <v>0.22018960000000001</v>
      </c>
      <c r="U498" s="58">
        <f t="shared" si="81"/>
        <v>46.997400000000013</v>
      </c>
      <c r="V498" s="58">
        <f t="shared" si="82"/>
        <v>64.494499999999988</v>
      </c>
      <c r="W498" s="53">
        <f t="shared" si="83"/>
        <v>-17.497099999999975</v>
      </c>
      <c r="X498" s="12">
        <f t="shared" si="84"/>
        <v>298.51230000000004</v>
      </c>
      <c r="Y498" s="12">
        <f t="shared" si="85"/>
        <v>373.01963999999998</v>
      </c>
      <c r="Z498" s="54">
        <f t="shared" si="86"/>
        <v>74.507339999999942</v>
      </c>
      <c r="AA498" s="34">
        <v>32.816380000000002</v>
      </c>
      <c r="AB498" s="34">
        <v>32.672890000000002</v>
      </c>
      <c r="AC498" s="60">
        <f t="shared" si="87"/>
        <v>0.1434899999999999</v>
      </c>
      <c r="AD498">
        <v>6</v>
      </c>
    </row>
    <row r="499" spans="1:30" x14ac:dyDescent="0.25">
      <c r="A499" s="17">
        <v>498</v>
      </c>
      <c r="B499" s="18" t="s">
        <v>505</v>
      </c>
      <c r="C499" s="27">
        <v>207961.5</v>
      </c>
      <c r="D499" s="27">
        <v>454119.25</v>
      </c>
      <c r="E499" s="2">
        <v>915.75</v>
      </c>
      <c r="F499" s="12">
        <f t="shared" si="77"/>
        <v>915750</v>
      </c>
      <c r="G499" s="38">
        <v>2.937449</v>
      </c>
      <c r="H499" s="38">
        <v>3.9034209999999998</v>
      </c>
      <c r="I499" s="27">
        <f t="shared" si="78"/>
        <v>293.74489999999997</v>
      </c>
      <c r="J499" s="27">
        <f t="shared" si="78"/>
        <v>390.34209999999996</v>
      </c>
      <c r="K499" s="34">
        <v>92</v>
      </c>
      <c r="L499" s="34">
        <v>92</v>
      </c>
      <c r="M499" s="34">
        <f t="shared" si="79"/>
        <v>0</v>
      </c>
      <c r="N499" s="27">
        <v>92.514120000000005</v>
      </c>
      <c r="O499" s="27">
        <v>97.610370000000003</v>
      </c>
      <c r="P499" s="27">
        <f t="shared" si="80"/>
        <v>5.0962499999999977</v>
      </c>
      <c r="Q499" s="42">
        <v>2.330927</v>
      </c>
      <c r="R499" s="42">
        <v>3.2968999999999999</v>
      </c>
      <c r="S499" s="7">
        <v>4.8733440000000003E-2</v>
      </c>
      <c r="T499" s="7">
        <v>0.53171020000000002</v>
      </c>
      <c r="U499" s="58">
        <f t="shared" si="81"/>
        <v>60.652200000000001</v>
      </c>
      <c r="V499" s="58">
        <f t="shared" si="82"/>
        <v>60.65209999999999</v>
      </c>
      <c r="W499" s="53">
        <f t="shared" si="83"/>
        <v>1.0000000001042508E-4</v>
      </c>
      <c r="X499" s="12">
        <f t="shared" si="84"/>
        <v>288.871556</v>
      </c>
      <c r="Y499" s="12">
        <f t="shared" si="85"/>
        <v>337.17107999999996</v>
      </c>
      <c r="Z499" s="54">
        <f t="shared" si="86"/>
        <v>48.299523999999963</v>
      </c>
      <c r="AA499" s="34">
        <v>32.816380000000002</v>
      </c>
      <c r="AB499" s="34">
        <v>32.672890000000002</v>
      </c>
      <c r="AC499" s="60">
        <f t="shared" si="87"/>
        <v>0.1434899999999999</v>
      </c>
      <c r="AD499">
        <v>6</v>
      </c>
    </row>
    <row r="500" spans="1:30" x14ac:dyDescent="0.25">
      <c r="A500" s="17">
        <v>499</v>
      </c>
      <c r="B500" s="18" t="s">
        <v>506</v>
      </c>
      <c r="C500" s="27">
        <v>208386.641</v>
      </c>
      <c r="D500" s="27">
        <v>454379.65600000002</v>
      </c>
      <c r="E500" s="2">
        <v>916.26</v>
      </c>
      <c r="F500" s="12">
        <f t="shared" si="77"/>
        <v>916260</v>
      </c>
      <c r="G500" s="38">
        <v>2.8925190000000001</v>
      </c>
      <c r="H500" s="38">
        <v>3.859674</v>
      </c>
      <c r="I500" s="27">
        <f t="shared" si="78"/>
        <v>289.25189999999998</v>
      </c>
      <c r="J500" s="27">
        <f t="shared" si="78"/>
        <v>385.9674</v>
      </c>
      <c r="K500" s="34">
        <v>90</v>
      </c>
      <c r="L500" s="34">
        <v>90</v>
      </c>
      <c r="M500" s="34">
        <f t="shared" si="79"/>
        <v>0</v>
      </c>
      <c r="N500" s="27">
        <v>91.648780000000002</v>
      </c>
      <c r="O500" s="27">
        <v>96.751270000000005</v>
      </c>
      <c r="P500" s="27">
        <f t="shared" si="80"/>
        <v>5.1024900000000031</v>
      </c>
      <c r="Q500" s="42">
        <v>2.481519</v>
      </c>
      <c r="R500" s="42">
        <v>3.4486729999999999</v>
      </c>
      <c r="S500" s="7">
        <v>0.15626370000000001</v>
      </c>
      <c r="T500" s="7">
        <v>0.63983509999999999</v>
      </c>
      <c r="U500" s="58">
        <f t="shared" si="81"/>
        <v>41.1</v>
      </c>
      <c r="V500" s="58">
        <f t="shared" si="82"/>
        <v>41.100100000000019</v>
      </c>
      <c r="W500" s="53">
        <f t="shared" si="83"/>
        <v>-1.0000000001753051E-4</v>
      </c>
      <c r="X500" s="12">
        <f t="shared" si="84"/>
        <v>273.62552999999997</v>
      </c>
      <c r="Y500" s="12">
        <f t="shared" si="85"/>
        <v>321.98389000000003</v>
      </c>
      <c r="Z500" s="54">
        <f t="shared" si="86"/>
        <v>48.358360000000062</v>
      </c>
      <c r="AA500" s="34">
        <v>32.816380000000002</v>
      </c>
      <c r="AB500" s="34">
        <v>32.672890000000002</v>
      </c>
      <c r="AC500" s="60">
        <f t="shared" si="87"/>
        <v>0.1434899999999999</v>
      </c>
      <c r="AD500">
        <v>6</v>
      </c>
    </row>
    <row r="501" spans="1:30" x14ac:dyDescent="0.25">
      <c r="A501" s="17">
        <v>500</v>
      </c>
      <c r="B501" s="18" t="s">
        <v>507</v>
      </c>
      <c r="C501" s="27">
        <v>208694.266</v>
      </c>
      <c r="D501" s="27">
        <v>454767.34399999998</v>
      </c>
      <c r="E501" s="2">
        <v>916.78</v>
      </c>
      <c r="F501" s="12">
        <f t="shared" si="77"/>
        <v>916780</v>
      </c>
      <c r="G501" s="38">
        <v>2.8510819999999999</v>
      </c>
      <c r="H501" s="38">
        <v>3.8186170000000002</v>
      </c>
      <c r="I501" s="27">
        <f t="shared" si="78"/>
        <v>285.10820000000001</v>
      </c>
      <c r="J501" s="27">
        <f t="shared" si="78"/>
        <v>381.86170000000004</v>
      </c>
      <c r="K501" s="34">
        <v>92</v>
      </c>
      <c r="L501" s="34">
        <v>92</v>
      </c>
      <c r="M501" s="34">
        <f t="shared" si="79"/>
        <v>0</v>
      </c>
      <c r="N501" s="27">
        <v>93.545569999999998</v>
      </c>
      <c r="O501" s="27">
        <v>98.682919999999996</v>
      </c>
      <c r="P501" s="27">
        <f t="shared" si="80"/>
        <v>5.1373499999999979</v>
      </c>
      <c r="Q501" s="42">
        <v>2.4755379999999998</v>
      </c>
      <c r="R501" s="42">
        <v>3.4430730000000001</v>
      </c>
      <c r="S501" s="7">
        <v>0.1455418</v>
      </c>
      <c r="T501" s="7">
        <v>0.62930969999999997</v>
      </c>
      <c r="U501" s="58">
        <f t="shared" si="81"/>
        <v>37.554400000000008</v>
      </c>
      <c r="V501" s="58">
        <f t="shared" si="82"/>
        <v>37.554400000000008</v>
      </c>
      <c r="W501" s="53">
        <f t="shared" si="83"/>
        <v>0</v>
      </c>
      <c r="X501" s="12">
        <f t="shared" si="84"/>
        <v>270.55401999999998</v>
      </c>
      <c r="Y501" s="12">
        <f t="shared" si="85"/>
        <v>318.93073000000004</v>
      </c>
      <c r="Z501" s="54">
        <f t="shared" si="86"/>
        <v>48.37671000000006</v>
      </c>
      <c r="AA501" s="34">
        <v>32.816380000000002</v>
      </c>
      <c r="AB501" s="34">
        <v>32.672890000000002</v>
      </c>
      <c r="AC501" s="60">
        <f t="shared" si="87"/>
        <v>0.1434899999999999</v>
      </c>
      <c r="AD501">
        <v>6</v>
      </c>
    </row>
    <row r="502" spans="1:30" x14ac:dyDescent="0.25">
      <c r="A502" s="17">
        <v>501</v>
      </c>
      <c r="B502" s="18" t="s">
        <v>508</v>
      </c>
      <c r="C502" s="27">
        <v>208799.06299999999</v>
      </c>
      <c r="D502" s="27">
        <v>455256.21899999998</v>
      </c>
      <c r="E502" s="2">
        <v>917.28</v>
      </c>
      <c r="F502" s="12">
        <f t="shared" si="77"/>
        <v>917280</v>
      </c>
      <c r="G502" s="38">
        <v>2.814899</v>
      </c>
      <c r="H502" s="38">
        <v>3.7805460000000002</v>
      </c>
      <c r="I502" s="27">
        <f t="shared" si="78"/>
        <v>281.48989999999998</v>
      </c>
      <c r="J502" s="27">
        <f t="shared" si="78"/>
        <v>378.05459999999999</v>
      </c>
      <c r="K502" s="34">
        <v>88</v>
      </c>
      <c r="L502" s="34">
        <v>88</v>
      </c>
      <c r="M502" s="34">
        <f t="shared" si="79"/>
        <v>0</v>
      </c>
      <c r="N502" s="27">
        <v>88.159059999999997</v>
      </c>
      <c r="O502" s="27">
        <v>92.560130000000001</v>
      </c>
      <c r="P502" s="27">
        <f t="shared" si="80"/>
        <v>4.4010700000000043</v>
      </c>
      <c r="Q502" s="42">
        <v>2.7360350000000002</v>
      </c>
      <c r="R502" s="42">
        <v>3.7016819999999999</v>
      </c>
      <c r="S502" s="7">
        <v>1.745971E-2</v>
      </c>
      <c r="T502" s="7">
        <v>0.50027350000000004</v>
      </c>
      <c r="U502" s="58">
        <f t="shared" si="81"/>
        <v>7.8863999999999823</v>
      </c>
      <c r="V502" s="58">
        <f t="shared" si="82"/>
        <v>7.8864000000000267</v>
      </c>
      <c r="W502" s="53">
        <f t="shared" si="83"/>
        <v>-4.4408920985006262E-14</v>
      </c>
      <c r="X502" s="12">
        <f t="shared" si="84"/>
        <v>279.74392900000004</v>
      </c>
      <c r="Y502" s="12">
        <f t="shared" si="85"/>
        <v>328.02725000000004</v>
      </c>
      <c r="Z502" s="54">
        <f t="shared" si="86"/>
        <v>48.283321000000001</v>
      </c>
      <c r="AA502" s="34">
        <v>32.816380000000002</v>
      </c>
      <c r="AB502" s="34">
        <v>32.672879999999999</v>
      </c>
      <c r="AC502" s="60">
        <f t="shared" si="87"/>
        <v>0.14350000000000307</v>
      </c>
      <c r="AD502">
        <v>6</v>
      </c>
    </row>
    <row r="503" spans="1:30" x14ac:dyDescent="0.25">
      <c r="A503" s="17">
        <v>502</v>
      </c>
      <c r="B503" s="18" t="s">
        <v>509</v>
      </c>
      <c r="C503" s="27">
        <v>208883.891</v>
      </c>
      <c r="D503" s="27">
        <v>455749.5</v>
      </c>
      <c r="E503" s="2">
        <v>917.78</v>
      </c>
      <c r="F503" s="12">
        <f t="shared" si="77"/>
        <v>917780</v>
      </c>
      <c r="G503" s="38">
        <v>2.77712</v>
      </c>
      <c r="H503" s="38">
        <v>3.7407879999999998</v>
      </c>
      <c r="I503" s="27">
        <f t="shared" si="78"/>
        <v>277.71199999999999</v>
      </c>
      <c r="J503" s="27">
        <f t="shared" si="78"/>
        <v>374.0788</v>
      </c>
      <c r="K503" s="34">
        <v>88</v>
      </c>
      <c r="L503" s="34">
        <v>88</v>
      </c>
      <c r="M503" s="34">
        <f t="shared" si="79"/>
        <v>0</v>
      </c>
      <c r="N503" s="27">
        <v>89.872690000000006</v>
      </c>
      <c r="O503" s="27">
        <v>95.748699999999999</v>
      </c>
      <c r="P503" s="27">
        <f t="shared" si="80"/>
        <v>5.8760099999999937</v>
      </c>
      <c r="Q503" s="42">
        <v>2.5800749999999999</v>
      </c>
      <c r="R503" s="42">
        <v>3.5437419999999999</v>
      </c>
      <c r="S503" s="7">
        <v>0.15355849999999999</v>
      </c>
      <c r="T503" s="7">
        <v>0.63539570000000001</v>
      </c>
      <c r="U503" s="58">
        <f t="shared" si="81"/>
        <v>19.704500000000014</v>
      </c>
      <c r="V503" s="58">
        <f t="shared" si="82"/>
        <v>19.704599999999985</v>
      </c>
      <c r="W503" s="53">
        <f t="shared" si="83"/>
        <v>-9.9999999971345233E-5</v>
      </c>
      <c r="X503" s="12">
        <f t="shared" si="84"/>
        <v>262.35615000000001</v>
      </c>
      <c r="Y503" s="12">
        <f t="shared" si="85"/>
        <v>310.53922999999998</v>
      </c>
      <c r="Z503" s="54">
        <f t="shared" si="86"/>
        <v>48.183079999999961</v>
      </c>
      <c r="AA503" s="34">
        <v>32.816380000000002</v>
      </c>
      <c r="AB503" s="34">
        <v>32.672879999999999</v>
      </c>
      <c r="AC503" s="60">
        <f t="shared" si="87"/>
        <v>0.14350000000000307</v>
      </c>
      <c r="AD503">
        <v>6</v>
      </c>
    </row>
    <row r="504" spans="1:30" x14ac:dyDescent="0.25">
      <c r="A504" s="17">
        <v>503</v>
      </c>
      <c r="B504" s="18" t="s">
        <v>510</v>
      </c>
      <c r="C504" s="27">
        <v>209147.625</v>
      </c>
      <c r="D504" s="27">
        <v>456156.46899999998</v>
      </c>
      <c r="E504" s="2">
        <v>918.28</v>
      </c>
      <c r="F504" s="12">
        <f t="shared" si="77"/>
        <v>918280</v>
      </c>
      <c r="G504" s="38">
        <v>2.72465</v>
      </c>
      <c r="H504" s="38">
        <v>3.686248</v>
      </c>
      <c r="I504" s="27">
        <f t="shared" si="78"/>
        <v>272.46499999999997</v>
      </c>
      <c r="J504" s="27">
        <f t="shared" si="78"/>
        <v>368.62479999999999</v>
      </c>
      <c r="K504" s="34">
        <v>80.55874</v>
      </c>
      <c r="L504" s="34">
        <v>85.148539999999997</v>
      </c>
      <c r="M504" s="34">
        <f t="shared" si="79"/>
        <v>-4.5897999999999968</v>
      </c>
      <c r="N504" s="27">
        <v>80.55874</v>
      </c>
      <c r="O504" s="27">
        <v>85.148539999999997</v>
      </c>
      <c r="P504" s="27">
        <f t="shared" si="80"/>
        <v>4.5897999999999968</v>
      </c>
      <c r="Q504" s="42">
        <v>2.405802</v>
      </c>
      <c r="R504" s="42">
        <v>3.2159960000000001</v>
      </c>
      <c r="S504" s="7">
        <v>0</v>
      </c>
      <c r="T504" s="7">
        <v>0</v>
      </c>
      <c r="U504" s="58">
        <f t="shared" si="81"/>
        <v>31.884800000000002</v>
      </c>
      <c r="V504" s="58">
        <f t="shared" si="82"/>
        <v>47.025199999999991</v>
      </c>
      <c r="W504" s="53">
        <f t="shared" si="83"/>
        <v>-15.140399999999989</v>
      </c>
      <c r="X504" s="12">
        <f t="shared" si="84"/>
        <v>272.46499999999997</v>
      </c>
      <c r="Y504" s="12">
        <f t="shared" si="85"/>
        <v>368.62479999999999</v>
      </c>
      <c r="Z504" s="54">
        <f t="shared" si="86"/>
        <v>96.159800000000018</v>
      </c>
      <c r="AA504" s="34">
        <v>32.816380000000002</v>
      </c>
      <c r="AB504" s="34">
        <v>32.672879999999999</v>
      </c>
      <c r="AC504" s="60">
        <f t="shared" si="87"/>
        <v>0.14350000000000307</v>
      </c>
      <c r="AD504">
        <v>6</v>
      </c>
    </row>
    <row r="505" spans="1:30" x14ac:dyDescent="0.25">
      <c r="A505" s="17">
        <v>504</v>
      </c>
      <c r="B505" s="18" t="s">
        <v>511</v>
      </c>
      <c r="C505" s="27">
        <v>209635.766</v>
      </c>
      <c r="D505" s="27">
        <v>456176.84399999998</v>
      </c>
      <c r="E505" s="2">
        <v>918.79</v>
      </c>
      <c r="F505" s="12">
        <f t="shared" si="77"/>
        <v>918790</v>
      </c>
      <c r="G505" s="38">
        <v>2.67245</v>
      </c>
      <c r="H505" s="38">
        <v>3.6343619999999999</v>
      </c>
      <c r="I505" s="27">
        <f t="shared" si="78"/>
        <v>267.245</v>
      </c>
      <c r="J505" s="27">
        <f t="shared" si="78"/>
        <v>363.43619999999999</v>
      </c>
      <c r="K505" s="34">
        <v>86.247320000000002</v>
      </c>
      <c r="L505" s="34">
        <v>89</v>
      </c>
      <c r="M505" s="34">
        <f t="shared" si="79"/>
        <v>-2.752679999999998</v>
      </c>
      <c r="N505" s="27">
        <v>86.247320000000002</v>
      </c>
      <c r="O505" s="27">
        <v>92.283950000000004</v>
      </c>
      <c r="P505" s="27">
        <f t="shared" si="80"/>
        <v>6.0366300000000024</v>
      </c>
      <c r="Q505" s="42">
        <v>2.4184800000000002</v>
      </c>
      <c r="R505" s="42">
        <v>3.3022269999999998</v>
      </c>
      <c r="S505" s="7">
        <v>0</v>
      </c>
      <c r="T505" s="7">
        <v>0.37218250000000003</v>
      </c>
      <c r="U505" s="58">
        <f t="shared" si="81"/>
        <v>25.396999999999981</v>
      </c>
      <c r="V505" s="58">
        <f t="shared" si="82"/>
        <v>33.21350000000001</v>
      </c>
      <c r="W505" s="53">
        <f t="shared" si="83"/>
        <v>-7.8165000000000298</v>
      </c>
      <c r="X505" s="12">
        <f t="shared" si="84"/>
        <v>267.245</v>
      </c>
      <c r="Y505" s="12">
        <f t="shared" si="85"/>
        <v>326.21794999999997</v>
      </c>
      <c r="Z505" s="54">
        <f t="shared" si="86"/>
        <v>58.972949999999969</v>
      </c>
      <c r="AA505" s="34">
        <v>32.816380000000002</v>
      </c>
      <c r="AB505" s="34">
        <v>32.672879999999999</v>
      </c>
      <c r="AC505" s="60">
        <f t="shared" si="87"/>
        <v>0.14350000000000307</v>
      </c>
      <c r="AD505">
        <v>6</v>
      </c>
    </row>
    <row r="506" spans="1:30" x14ac:dyDescent="0.25">
      <c r="A506" s="17">
        <v>505</v>
      </c>
      <c r="B506" s="18" t="s">
        <v>512</v>
      </c>
      <c r="C506" s="27">
        <v>210129.71900000001</v>
      </c>
      <c r="D506" s="27">
        <v>456238.65600000002</v>
      </c>
      <c r="E506" s="2">
        <v>919.29</v>
      </c>
      <c r="F506" s="12">
        <f t="shared" si="77"/>
        <v>919290</v>
      </c>
      <c r="G506" s="38">
        <v>2.638417</v>
      </c>
      <c r="H506" s="38">
        <v>3.5996239999999999</v>
      </c>
      <c r="I506" s="27">
        <f t="shared" si="78"/>
        <v>263.8417</v>
      </c>
      <c r="J506" s="27">
        <f t="shared" si="78"/>
        <v>359.9624</v>
      </c>
      <c r="K506" s="34">
        <v>92</v>
      </c>
      <c r="L506" s="34">
        <v>92</v>
      </c>
      <c r="M506" s="34">
        <f t="shared" si="79"/>
        <v>0</v>
      </c>
      <c r="N506" s="27">
        <v>96.442670000000007</v>
      </c>
      <c r="O506" s="27">
        <v>102</v>
      </c>
      <c r="P506" s="27">
        <f t="shared" si="80"/>
        <v>5.5573299999999932</v>
      </c>
      <c r="Q506" s="42">
        <v>2.777765</v>
      </c>
      <c r="R506" s="42">
        <v>3.738972</v>
      </c>
      <c r="S506" s="7">
        <v>0.38420769999999999</v>
      </c>
      <c r="T506" s="7">
        <v>0.86481280000000005</v>
      </c>
      <c r="U506" s="58">
        <f t="shared" si="81"/>
        <v>-13.934800000000003</v>
      </c>
      <c r="V506" s="58">
        <f t="shared" si="82"/>
        <v>-13.934800000000003</v>
      </c>
      <c r="W506" s="53">
        <f t="shared" si="83"/>
        <v>0</v>
      </c>
      <c r="X506" s="12">
        <f t="shared" si="84"/>
        <v>225.42093</v>
      </c>
      <c r="Y506" s="12">
        <f t="shared" si="85"/>
        <v>273.48111999999998</v>
      </c>
      <c r="Z506" s="54">
        <f t="shared" si="86"/>
        <v>48.060189999999977</v>
      </c>
      <c r="AA506" s="34">
        <v>32.816380000000002</v>
      </c>
      <c r="AB506" s="34">
        <v>32.672879999999999</v>
      </c>
      <c r="AC506" s="60">
        <f t="shared" si="87"/>
        <v>0.14350000000000307</v>
      </c>
      <c r="AD506">
        <v>6</v>
      </c>
    </row>
    <row r="507" spans="1:30" x14ac:dyDescent="0.25">
      <c r="A507" s="17">
        <v>506</v>
      </c>
      <c r="B507" s="18" t="s">
        <v>513</v>
      </c>
      <c r="C507" s="27">
        <v>210577.31299999999</v>
      </c>
      <c r="D507" s="27">
        <v>456461.40600000002</v>
      </c>
      <c r="E507" s="2">
        <v>919.8</v>
      </c>
      <c r="F507" s="12">
        <f t="shared" si="77"/>
        <v>919800</v>
      </c>
      <c r="G507" s="38">
        <v>2.5993750000000002</v>
      </c>
      <c r="H507" s="38">
        <v>3.5580409999999998</v>
      </c>
      <c r="I507" s="27">
        <f t="shared" si="78"/>
        <v>259.9375</v>
      </c>
      <c r="J507" s="27">
        <f t="shared" si="78"/>
        <v>355.80410000000001</v>
      </c>
      <c r="K507" s="34">
        <v>86</v>
      </c>
      <c r="L507" s="34">
        <v>86</v>
      </c>
      <c r="M507" s="34">
        <f t="shared" si="79"/>
        <v>0</v>
      </c>
      <c r="N507" s="27">
        <v>88.662790000000001</v>
      </c>
      <c r="O507" s="27">
        <v>93.309380000000004</v>
      </c>
      <c r="P507" s="27">
        <f t="shared" si="80"/>
        <v>4.6465900000000033</v>
      </c>
      <c r="Q507" s="42">
        <v>2.5364100000000001</v>
      </c>
      <c r="R507" s="42">
        <v>3.4950760000000001</v>
      </c>
      <c r="S507" s="7">
        <v>0.27468579999999998</v>
      </c>
      <c r="T507" s="7">
        <v>0.75401929999999995</v>
      </c>
      <c r="U507" s="58">
        <f t="shared" si="81"/>
        <v>6.296500000000016</v>
      </c>
      <c r="V507" s="58">
        <f t="shared" si="82"/>
        <v>6.2964999999999716</v>
      </c>
      <c r="W507" s="53">
        <f t="shared" si="83"/>
        <v>4.4408920985006262E-14</v>
      </c>
      <c r="X507" s="12">
        <f t="shared" si="84"/>
        <v>232.46892000000003</v>
      </c>
      <c r="Y507" s="12">
        <f t="shared" si="85"/>
        <v>280.40216999999996</v>
      </c>
      <c r="Z507" s="54">
        <f t="shared" si="86"/>
        <v>47.93324999999993</v>
      </c>
      <c r="AA507" s="34">
        <v>32.816380000000002</v>
      </c>
      <c r="AB507" s="34">
        <v>32.672879999999999</v>
      </c>
      <c r="AC507" s="60">
        <f t="shared" si="87"/>
        <v>0.14350000000000307</v>
      </c>
      <c r="AD507">
        <v>6</v>
      </c>
    </row>
    <row r="508" spans="1:30" x14ac:dyDescent="0.25">
      <c r="A508" s="17">
        <v>507</v>
      </c>
      <c r="B508" s="18" t="s">
        <v>514</v>
      </c>
      <c r="C508" s="27">
        <v>211057.609</v>
      </c>
      <c r="D508" s="27">
        <v>456395.59399999998</v>
      </c>
      <c r="E508" s="2">
        <v>920.3</v>
      </c>
      <c r="F508" s="12">
        <f t="shared" si="77"/>
        <v>920300</v>
      </c>
      <c r="G508" s="38">
        <v>2.5464530000000001</v>
      </c>
      <c r="H508" s="38">
        <v>3.5044550000000001</v>
      </c>
      <c r="I508" s="27">
        <f t="shared" si="78"/>
        <v>254.64530000000002</v>
      </c>
      <c r="J508" s="27">
        <f t="shared" si="78"/>
        <v>350.44550000000004</v>
      </c>
      <c r="K508" s="34">
        <v>81.982479999999995</v>
      </c>
      <c r="L508" s="34">
        <v>83</v>
      </c>
      <c r="M508" s="34">
        <f t="shared" si="79"/>
        <v>-1.0175200000000046</v>
      </c>
      <c r="N508" s="27">
        <v>81.982479999999995</v>
      </c>
      <c r="O508" s="27">
        <v>86.417820000000006</v>
      </c>
      <c r="P508" s="27">
        <f t="shared" si="80"/>
        <v>4.4353400000000107</v>
      </c>
      <c r="Q508" s="42">
        <v>2.395734</v>
      </c>
      <c r="R508" s="42">
        <v>3.3237320000000001</v>
      </c>
      <c r="S508" s="7">
        <v>0</v>
      </c>
      <c r="T508" s="7">
        <v>0.4272244</v>
      </c>
      <c r="U508" s="58">
        <f t="shared" si="81"/>
        <v>15.071900000000005</v>
      </c>
      <c r="V508" s="58">
        <f t="shared" si="82"/>
        <v>18.072299999999998</v>
      </c>
      <c r="W508" s="53">
        <f t="shared" si="83"/>
        <v>-3.0003999999999937</v>
      </c>
      <c r="X508" s="12">
        <f t="shared" si="84"/>
        <v>254.64530000000002</v>
      </c>
      <c r="Y508" s="12">
        <f t="shared" si="85"/>
        <v>307.72306000000003</v>
      </c>
      <c r="Z508" s="54">
        <f t="shared" si="86"/>
        <v>53.077760000000012</v>
      </c>
      <c r="AA508" s="34">
        <v>32.816380000000002</v>
      </c>
      <c r="AB508" s="34">
        <v>32.672879999999999</v>
      </c>
      <c r="AC508" s="60">
        <f t="shared" si="87"/>
        <v>0.14350000000000307</v>
      </c>
      <c r="AD508">
        <v>6</v>
      </c>
    </row>
    <row r="509" spans="1:30" x14ac:dyDescent="0.25">
      <c r="A509" s="17">
        <v>508</v>
      </c>
      <c r="B509" s="18" t="s">
        <v>515</v>
      </c>
      <c r="C509" s="27">
        <v>211521.42199999999</v>
      </c>
      <c r="D509" s="27">
        <v>456393.28100000002</v>
      </c>
      <c r="E509" s="2">
        <v>920.8</v>
      </c>
      <c r="F509" s="12">
        <f t="shared" si="77"/>
        <v>920800</v>
      </c>
      <c r="G509" s="38">
        <v>2.478945</v>
      </c>
      <c r="H509" s="38">
        <v>3.4421369999999998</v>
      </c>
      <c r="I509" s="27">
        <f t="shared" si="78"/>
        <v>247.89449999999999</v>
      </c>
      <c r="J509" s="27">
        <f t="shared" si="78"/>
        <v>344.21369999999996</v>
      </c>
      <c r="K509" s="34">
        <v>85.592349999999996</v>
      </c>
      <c r="L509" s="34">
        <v>89</v>
      </c>
      <c r="M509" s="34">
        <f t="shared" si="79"/>
        <v>-3.4076500000000038</v>
      </c>
      <c r="N509" s="27">
        <v>85.592349999999996</v>
      </c>
      <c r="O509" s="27">
        <v>92.041179999999997</v>
      </c>
      <c r="P509" s="27">
        <f t="shared" si="80"/>
        <v>6.448830000000001</v>
      </c>
      <c r="Q509" s="42">
        <v>2.1380219999999999</v>
      </c>
      <c r="R509" s="42">
        <v>3.0122490000000002</v>
      </c>
      <c r="S509" s="7">
        <v>0</v>
      </c>
      <c r="T509" s="7">
        <v>0.2960759</v>
      </c>
      <c r="U509" s="58">
        <f t="shared" si="81"/>
        <v>34.092300000000009</v>
      </c>
      <c r="V509" s="58">
        <f t="shared" si="82"/>
        <v>42.988799999999962</v>
      </c>
      <c r="W509" s="53">
        <f t="shared" si="83"/>
        <v>-8.8964999999999534</v>
      </c>
      <c r="X509" s="12">
        <f t="shared" si="84"/>
        <v>247.89449999999999</v>
      </c>
      <c r="Y509" s="12">
        <f t="shared" si="85"/>
        <v>314.60611</v>
      </c>
      <c r="Z509" s="54">
        <f t="shared" si="86"/>
        <v>66.711610000000007</v>
      </c>
      <c r="AA509" s="34">
        <v>32.816380000000002</v>
      </c>
      <c r="AB509" s="34">
        <v>32.672879999999999</v>
      </c>
      <c r="AC509" s="60">
        <f t="shared" si="87"/>
        <v>0.14350000000000307</v>
      </c>
      <c r="AD509">
        <v>6</v>
      </c>
    </row>
    <row r="510" spans="1:30" x14ac:dyDescent="0.25">
      <c r="A510" s="17">
        <v>509</v>
      </c>
      <c r="B510" s="18" t="s">
        <v>516</v>
      </c>
      <c r="C510" s="27">
        <v>211849.609</v>
      </c>
      <c r="D510" s="27">
        <v>456767.46899999998</v>
      </c>
      <c r="E510" s="2">
        <v>921.3</v>
      </c>
      <c r="F510" s="12">
        <f t="shared" si="77"/>
        <v>921300</v>
      </c>
      <c r="G510" s="38">
        <v>2.4005190000000001</v>
      </c>
      <c r="H510" s="38">
        <v>3.3745579999999999</v>
      </c>
      <c r="I510" s="27">
        <f t="shared" si="78"/>
        <v>240.05190000000002</v>
      </c>
      <c r="J510" s="27">
        <f t="shared" si="78"/>
        <v>337.45580000000001</v>
      </c>
      <c r="K510" s="34">
        <v>87</v>
      </c>
      <c r="L510" s="34">
        <v>87</v>
      </c>
      <c r="M510" s="34">
        <f t="shared" si="79"/>
        <v>0</v>
      </c>
      <c r="N510" s="27">
        <v>87.052049999999994</v>
      </c>
      <c r="O510" s="27">
        <v>91.871510000000001</v>
      </c>
      <c r="P510" s="27">
        <f t="shared" si="80"/>
        <v>4.8194600000000065</v>
      </c>
      <c r="Q510" s="42">
        <v>2.0490249999999999</v>
      </c>
      <c r="R510" s="42">
        <v>3.0230640000000002</v>
      </c>
      <c r="S510" s="7">
        <v>5.2770450000000002E-3</v>
      </c>
      <c r="T510" s="7">
        <v>0.49227739999999998</v>
      </c>
      <c r="U510" s="58">
        <f t="shared" si="81"/>
        <v>35.149400000000021</v>
      </c>
      <c r="V510" s="58">
        <f t="shared" si="82"/>
        <v>35.149399999999972</v>
      </c>
      <c r="W510" s="53">
        <f t="shared" si="83"/>
        <v>0</v>
      </c>
      <c r="X510" s="12">
        <f t="shared" si="84"/>
        <v>239.52419549999999</v>
      </c>
      <c r="Y510" s="12">
        <f t="shared" si="85"/>
        <v>288.22806000000003</v>
      </c>
      <c r="Z510" s="54">
        <f t="shared" si="86"/>
        <v>48.703864500000037</v>
      </c>
      <c r="AA510" s="34">
        <v>32.816380000000002</v>
      </c>
      <c r="AB510" s="34">
        <v>32.672870000000003</v>
      </c>
      <c r="AC510" s="60">
        <f t="shared" si="87"/>
        <v>0.14350999999999914</v>
      </c>
      <c r="AD510">
        <v>6</v>
      </c>
    </row>
    <row r="511" spans="1:30" x14ac:dyDescent="0.25">
      <c r="A511" s="17">
        <v>510</v>
      </c>
      <c r="B511" s="18" t="s">
        <v>517</v>
      </c>
      <c r="C511" s="27">
        <v>211952.93799999999</v>
      </c>
      <c r="D511" s="27">
        <v>457252</v>
      </c>
      <c r="E511" s="2">
        <v>921.81</v>
      </c>
      <c r="F511" s="12">
        <f t="shared" si="77"/>
        <v>921810</v>
      </c>
      <c r="G511" s="38">
        <v>2.3439290000000002</v>
      </c>
      <c r="H511" s="38">
        <v>3.3209230000000001</v>
      </c>
      <c r="I511" s="27">
        <f t="shared" si="78"/>
        <v>234.39290000000003</v>
      </c>
      <c r="J511" s="27">
        <f t="shared" si="78"/>
        <v>332.09230000000002</v>
      </c>
      <c r="K511" s="34">
        <v>81.468389999999999</v>
      </c>
      <c r="L511" s="34">
        <v>87</v>
      </c>
      <c r="M511" s="34">
        <f t="shared" si="79"/>
        <v>-5.5316100000000006</v>
      </c>
      <c r="N511" s="27">
        <v>81.468389999999999</v>
      </c>
      <c r="O511" s="27">
        <v>88.572299999999998</v>
      </c>
      <c r="P511" s="27">
        <f t="shared" si="80"/>
        <v>7.1039099999999991</v>
      </c>
      <c r="Q511" s="42">
        <v>2.5960489999999998</v>
      </c>
      <c r="R511" s="42">
        <v>3.3829920000000002</v>
      </c>
      <c r="S511" s="7">
        <v>0</v>
      </c>
      <c r="T511" s="7">
        <v>9.5455760000000001E-2</v>
      </c>
      <c r="U511" s="58">
        <f t="shared" si="81"/>
        <v>-25.211999999999968</v>
      </c>
      <c r="V511" s="58">
        <f t="shared" si="82"/>
        <v>-6.2069000000000152</v>
      </c>
      <c r="W511" s="53">
        <f t="shared" si="83"/>
        <v>-19.005099999999953</v>
      </c>
      <c r="X511" s="12">
        <f t="shared" si="84"/>
        <v>234.39290000000003</v>
      </c>
      <c r="Y511" s="12">
        <f t="shared" si="85"/>
        <v>322.54672399999998</v>
      </c>
      <c r="Z511" s="54">
        <f t="shared" si="86"/>
        <v>88.153823999999958</v>
      </c>
      <c r="AA511" s="34">
        <v>32.816380000000002</v>
      </c>
      <c r="AB511" s="34">
        <v>32.672870000000003</v>
      </c>
      <c r="AC511" s="60">
        <f t="shared" si="87"/>
        <v>0.14350999999999914</v>
      </c>
      <c r="AD511">
        <v>6</v>
      </c>
    </row>
    <row r="512" spans="1:30" x14ac:dyDescent="0.25">
      <c r="A512" s="17">
        <v>511</v>
      </c>
      <c r="B512" s="18" t="s">
        <v>518</v>
      </c>
      <c r="C512" s="27">
        <v>211885.54699999999</v>
      </c>
      <c r="D512" s="27">
        <v>457747.875</v>
      </c>
      <c r="E512" s="2">
        <v>922.31</v>
      </c>
      <c r="F512" s="12">
        <f t="shared" si="77"/>
        <v>922310</v>
      </c>
      <c r="G512" s="38">
        <v>2.3005810000000002</v>
      </c>
      <c r="H512" s="38">
        <v>3.2752629999999998</v>
      </c>
      <c r="I512" s="27">
        <f t="shared" si="78"/>
        <v>230.05810000000002</v>
      </c>
      <c r="J512" s="27">
        <f t="shared" si="78"/>
        <v>327.52629999999999</v>
      </c>
      <c r="K512" s="34">
        <v>86.705839999999995</v>
      </c>
      <c r="L512" s="34">
        <v>92</v>
      </c>
      <c r="M512" s="34">
        <f t="shared" si="79"/>
        <v>-5.2941600000000051</v>
      </c>
      <c r="N512" s="27">
        <v>86.705839999999995</v>
      </c>
      <c r="O512" s="27">
        <v>92.726320000000001</v>
      </c>
      <c r="P512" s="27">
        <f t="shared" si="80"/>
        <v>6.0204800000000063</v>
      </c>
      <c r="Q512" s="42">
        <v>2.5375920000000001</v>
      </c>
      <c r="R512" s="42">
        <v>3.3423829999999999</v>
      </c>
      <c r="S512" s="7">
        <v>0</v>
      </c>
      <c r="T512" s="7">
        <v>7.2605039999999996E-2</v>
      </c>
      <c r="U512" s="58">
        <f t="shared" si="81"/>
        <v>-23.701099999999986</v>
      </c>
      <c r="V512" s="58">
        <f t="shared" si="82"/>
        <v>-6.7120000000000068</v>
      </c>
      <c r="W512" s="53">
        <f t="shared" si="83"/>
        <v>-16.989099999999979</v>
      </c>
      <c r="X512" s="12">
        <f t="shared" si="84"/>
        <v>230.05810000000002</v>
      </c>
      <c r="Y512" s="12">
        <f t="shared" si="85"/>
        <v>320.26579599999997</v>
      </c>
      <c r="Z512" s="54">
        <f t="shared" si="86"/>
        <v>90.207695999999942</v>
      </c>
      <c r="AA512" s="34">
        <v>32.816380000000002</v>
      </c>
      <c r="AB512" s="34">
        <v>32.672870000000003</v>
      </c>
      <c r="AC512" s="60">
        <f t="shared" si="87"/>
        <v>0.14350999999999914</v>
      </c>
      <c r="AD512">
        <v>6</v>
      </c>
    </row>
    <row r="513" spans="1:30" x14ac:dyDescent="0.25">
      <c r="A513" s="17">
        <v>512</v>
      </c>
      <c r="B513" s="18" t="s">
        <v>519</v>
      </c>
      <c r="C513" s="27">
        <v>211713.54699999999</v>
      </c>
      <c r="D513" s="27">
        <v>458217.81300000002</v>
      </c>
      <c r="E513" s="2">
        <v>922.81</v>
      </c>
      <c r="F513" s="12">
        <f t="shared" si="77"/>
        <v>922810</v>
      </c>
      <c r="G513" s="38">
        <v>2.2510859999999999</v>
      </c>
      <c r="H513" s="38">
        <v>3.2228919999999999</v>
      </c>
      <c r="I513" s="27">
        <f t="shared" si="78"/>
        <v>225.1086</v>
      </c>
      <c r="J513" s="27">
        <f t="shared" si="78"/>
        <v>322.28919999999999</v>
      </c>
      <c r="K513" s="34">
        <v>82.345749999999995</v>
      </c>
      <c r="L513" s="34">
        <v>89.798249999999996</v>
      </c>
      <c r="M513" s="34">
        <f t="shared" si="79"/>
        <v>-7.4525000000000006</v>
      </c>
      <c r="N513" s="27">
        <v>82.345749999999995</v>
      </c>
      <c r="O513" s="27">
        <v>89.798249999999996</v>
      </c>
      <c r="P513" s="27">
        <f t="shared" si="80"/>
        <v>7.4525000000000006</v>
      </c>
      <c r="Q513" s="42">
        <v>2.4669379999999999</v>
      </c>
      <c r="R513" s="42">
        <v>3.193683</v>
      </c>
      <c r="S513" s="7">
        <v>0</v>
      </c>
      <c r="T513" s="7">
        <v>0</v>
      </c>
      <c r="U513" s="58">
        <f t="shared" si="81"/>
        <v>-21.585199999999993</v>
      </c>
      <c r="V513" s="58">
        <f t="shared" si="82"/>
        <v>2.9208999999999818</v>
      </c>
      <c r="W513" s="53">
        <f t="shared" si="83"/>
        <v>-24.506099999999975</v>
      </c>
      <c r="X513" s="12">
        <f t="shared" si="84"/>
        <v>225.1086</v>
      </c>
      <c r="Y513" s="12">
        <f t="shared" si="85"/>
        <v>322.28919999999999</v>
      </c>
      <c r="Z513" s="54">
        <f t="shared" si="86"/>
        <v>97.180599999999998</v>
      </c>
      <c r="AA513" s="34">
        <v>32.816380000000002</v>
      </c>
      <c r="AB513" s="34">
        <v>32.672870000000003</v>
      </c>
      <c r="AC513" s="60">
        <f t="shared" si="87"/>
        <v>0.14350999999999914</v>
      </c>
      <c r="AD513">
        <v>6</v>
      </c>
    </row>
    <row r="514" spans="1:30" x14ac:dyDescent="0.25">
      <c r="A514" s="17">
        <v>513</v>
      </c>
      <c r="B514" s="18" t="s">
        <v>520</v>
      </c>
      <c r="C514" s="27">
        <v>211380.53099999999</v>
      </c>
      <c r="D514" s="27">
        <v>458581.75</v>
      </c>
      <c r="E514" s="2">
        <v>923.31</v>
      </c>
      <c r="F514" s="12">
        <f t="shared" si="77"/>
        <v>923310</v>
      </c>
      <c r="G514" s="38">
        <v>2.1945570000000001</v>
      </c>
      <c r="H514" s="38">
        <v>3.1646540000000001</v>
      </c>
      <c r="I514" s="27">
        <f t="shared" si="78"/>
        <v>219.45570000000001</v>
      </c>
      <c r="J514" s="27">
        <f t="shared" si="78"/>
        <v>316.46539999999999</v>
      </c>
      <c r="K514" s="34">
        <v>81.899010000000004</v>
      </c>
      <c r="L514" s="34">
        <v>87.575100000000006</v>
      </c>
      <c r="M514" s="34">
        <f t="shared" si="79"/>
        <v>-5.6760900000000021</v>
      </c>
      <c r="N514" s="27">
        <v>81.899010000000004</v>
      </c>
      <c r="O514" s="27">
        <v>87.575100000000006</v>
      </c>
      <c r="P514" s="27">
        <f t="shared" si="80"/>
        <v>5.6760900000000021</v>
      </c>
      <c r="Q514" s="42">
        <v>2.3757649999999999</v>
      </c>
      <c r="R514" s="42">
        <v>3.1604399999999999</v>
      </c>
      <c r="S514" s="7">
        <v>0</v>
      </c>
      <c r="T514" s="7">
        <v>0</v>
      </c>
      <c r="U514" s="58">
        <f t="shared" si="81"/>
        <v>-18.120799999999981</v>
      </c>
      <c r="V514" s="58">
        <f t="shared" si="82"/>
        <v>0.42140000000001621</v>
      </c>
      <c r="W514" s="53">
        <f t="shared" si="83"/>
        <v>-18.542199999999998</v>
      </c>
      <c r="X514" s="12">
        <f t="shared" si="84"/>
        <v>219.45570000000001</v>
      </c>
      <c r="Y514" s="12">
        <f t="shared" si="85"/>
        <v>316.46539999999999</v>
      </c>
      <c r="Z514" s="54">
        <f t="shared" si="86"/>
        <v>97.009699999999981</v>
      </c>
      <c r="AA514" s="34">
        <v>32.816369999999999</v>
      </c>
      <c r="AB514" s="34">
        <v>32.672870000000003</v>
      </c>
      <c r="AC514" s="60">
        <f t="shared" si="87"/>
        <v>0.14349999999999596</v>
      </c>
      <c r="AD514">
        <v>6</v>
      </c>
    </row>
    <row r="515" spans="1:30" x14ac:dyDescent="0.25">
      <c r="A515" s="17">
        <v>514</v>
      </c>
      <c r="B515" s="18" t="s">
        <v>521</v>
      </c>
      <c r="C515" s="27">
        <v>210902.125</v>
      </c>
      <c r="D515" s="27">
        <v>458723.21899999998</v>
      </c>
      <c r="E515" s="2">
        <v>923.81</v>
      </c>
      <c r="F515" s="12">
        <f t="shared" ref="F515:F578" si="88">E515*1000</f>
        <v>923810</v>
      </c>
      <c r="G515" s="38">
        <v>2.1553360000000001</v>
      </c>
      <c r="H515" s="38">
        <v>3.1246960000000001</v>
      </c>
      <c r="I515" s="27">
        <f t="shared" ref="I515:J578" si="89">G515*100</f>
        <v>215.53360000000001</v>
      </c>
      <c r="J515" s="27">
        <f t="shared" si="89"/>
        <v>312.46960000000001</v>
      </c>
      <c r="K515" s="34">
        <v>91.906390000000002</v>
      </c>
      <c r="L515" s="34">
        <v>93</v>
      </c>
      <c r="M515" s="34">
        <f t="shared" ref="M515:M578" si="90">K515-L515</f>
        <v>-1.0936099999999982</v>
      </c>
      <c r="N515" s="27">
        <v>91.906390000000002</v>
      </c>
      <c r="O515" s="27">
        <v>97.473929999999996</v>
      </c>
      <c r="P515" s="27">
        <f t="shared" ref="P515:P578" si="91">O515-N515</f>
        <v>5.5675399999999939</v>
      </c>
      <c r="Q515" s="42">
        <v>2.6571349999999998</v>
      </c>
      <c r="R515" s="42">
        <v>3.5941040000000002</v>
      </c>
      <c r="S515" s="7">
        <v>0</v>
      </c>
      <c r="T515" s="7">
        <v>0.38734869999999999</v>
      </c>
      <c r="U515" s="58">
        <f t="shared" ref="U515:U578" si="92">(G515-Q515)*100</f>
        <v>-50.179899999999968</v>
      </c>
      <c r="V515" s="58">
        <f t="shared" ref="V515:V578" si="93">(H515-R515)*100</f>
        <v>-46.940800000000003</v>
      </c>
      <c r="W515" s="53">
        <f t="shared" ref="W515:W578" si="94">U515-V515</f>
        <v>-3.239099999999965</v>
      </c>
      <c r="X515" s="12">
        <f t="shared" ref="X515:X578" si="95">(G515-S515)*100</f>
        <v>215.53360000000001</v>
      </c>
      <c r="Y515" s="12">
        <f t="shared" ref="Y515:Y578" si="96">(H515-T515)*100</f>
        <v>273.73473000000001</v>
      </c>
      <c r="Z515" s="54">
        <f t="shared" ref="Z515:Z578" si="97">Y515-X515</f>
        <v>58.201130000000006</v>
      </c>
      <c r="AA515" s="34">
        <v>32.816369999999999</v>
      </c>
      <c r="AB515" s="34">
        <v>32.672870000000003</v>
      </c>
      <c r="AC515" s="60">
        <f t="shared" ref="AC515:AC578" si="98">AA515-AB515</f>
        <v>0.14349999999999596</v>
      </c>
      <c r="AD515">
        <v>6</v>
      </c>
    </row>
    <row r="516" spans="1:30" x14ac:dyDescent="0.25">
      <c r="A516" s="17">
        <v>515</v>
      </c>
      <c r="B516" s="18" t="s">
        <v>522</v>
      </c>
      <c r="C516" s="27">
        <v>210401.79699999999</v>
      </c>
      <c r="D516" s="27">
        <v>458719.06300000002</v>
      </c>
      <c r="E516" s="2">
        <v>924.32</v>
      </c>
      <c r="F516" s="12">
        <f t="shared" si="88"/>
        <v>924320</v>
      </c>
      <c r="G516" s="38">
        <v>2.1125430000000001</v>
      </c>
      <c r="H516" s="38">
        <v>3.0782379999999998</v>
      </c>
      <c r="I516" s="27">
        <f t="shared" si="89"/>
        <v>211.2543</v>
      </c>
      <c r="J516" s="27">
        <f t="shared" si="89"/>
        <v>307.82380000000001</v>
      </c>
      <c r="K516" s="34">
        <v>82.813389999999998</v>
      </c>
      <c r="L516" s="34">
        <v>88.288979999999995</v>
      </c>
      <c r="M516" s="34">
        <f t="shared" si="90"/>
        <v>-5.4755899999999968</v>
      </c>
      <c r="N516" s="27">
        <v>82.813389999999998</v>
      </c>
      <c r="O516" s="27">
        <v>88.288979999999995</v>
      </c>
      <c r="P516" s="27">
        <f t="shared" si="91"/>
        <v>5.4755899999999968</v>
      </c>
      <c r="Q516" s="42">
        <v>2.5471509999999999</v>
      </c>
      <c r="R516" s="42">
        <v>3.324929</v>
      </c>
      <c r="S516" s="7">
        <v>0</v>
      </c>
      <c r="T516" s="7">
        <v>0</v>
      </c>
      <c r="U516" s="58">
        <f t="shared" si="92"/>
        <v>-43.460799999999992</v>
      </c>
      <c r="V516" s="58">
        <f t="shared" si="93"/>
        <v>-24.669100000000022</v>
      </c>
      <c r="W516" s="53">
        <f t="shared" si="94"/>
        <v>-18.79169999999997</v>
      </c>
      <c r="X516" s="12">
        <f t="shared" si="95"/>
        <v>211.2543</v>
      </c>
      <c r="Y516" s="12">
        <f t="shared" si="96"/>
        <v>307.82380000000001</v>
      </c>
      <c r="Z516" s="54">
        <f t="shared" si="97"/>
        <v>96.569500000000005</v>
      </c>
      <c r="AA516" s="34">
        <v>32.816369999999999</v>
      </c>
      <c r="AB516" s="34">
        <v>32.672870000000003</v>
      </c>
      <c r="AC516" s="60">
        <f t="shared" si="98"/>
        <v>0.14349999999999596</v>
      </c>
      <c r="AD516">
        <v>6</v>
      </c>
    </row>
    <row r="517" spans="1:30" x14ac:dyDescent="0.25">
      <c r="A517" s="17">
        <v>516</v>
      </c>
      <c r="B517" s="18" t="s">
        <v>523</v>
      </c>
      <c r="C517" s="27">
        <v>209933.766</v>
      </c>
      <c r="D517" s="27">
        <v>458865.40600000002</v>
      </c>
      <c r="E517" s="2">
        <v>924.83</v>
      </c>
      <c r="F517" s="12">
        <f t="shared" si="88"/>
        <v>924830</v>
      </c>
      <c r="G517" s="38">
        <v>2.0735589999999999</v>
      </c>
      <c r="H517" s="38">
        <v>3.0375230000000002</v>
      </c>
      <c r="I517" s="27">
        <f t="shared" si="89"/>
        <v>207.35589999999999</v>
      </c>
      <c r="J517" s="27">
        <f t="shared" si="89"/>
        <v>303.75229999999999</v>
      </c>
      <c r="K517" s="34">
        <v>90</v>
      </c>
      <c r="L517" s="34">
        <v>90</v>
      </c>
      <c r="M517" s="34">
        <f t="shared" si="90"/>
        <v>0</v>
      </c>
      <c r="N517" s="27">
        <v>91.555520000000001</v>
      </c>
      <c r="O517" s="27">
        <v>96.337580000000003</v>
      </c>
      <c r="P517" s="27">
        <f t="shared" si="91"/>
        <v>4.7820600000000013</v>
      </c>
      <c r="Q517" s="42">
        <v>2.6101700000000001</v>
      </c>
      <c r="R517" s="42">
        <v>3.5741339999999999</v>
      </c>
      <c r="S517" s="7">
        <v>0.15677469999999999</v>
      </c>
      <c r="T517" s="7">
        <v>0.6387642</v>
      </c>
      <c r="U517" s="58">
        <f t="shared" si="92"/>
        <v>-53.661100000000019</v>
      </c>
      <c r="V517" s="58">
        <f t="shared" si="93"/>
        <v>-53.661099999999976</v>
      </c>
      <c r="W517" s="53">
        <f t="shared" si="94"/>
        <v>0</v>
      </c>
      <c r="X517" s="12">
        <f t="shared" si="95"/>
        <v>191.67842999999999</v>
      </c>
      <c r="Y517" s="12">
        <f t="shared" si="96"/>
        <v>239.87588000000005</v>
      </c>
      <c r="Z517" s="54">
        <f t="shared" si="97"/>
        <v>48.19745000000006</v>
      </c>
      <c r="AA517" s="34">
        <v>32.816369999999999</v>
      </c>
      <c r="AB517" s="34">
        <v>32.672870000000003</v>
      </c>
      <c r="AC517" s="60">
        <f t="shared" si="98"/>
        <v>0.14349999999999596</v>
      </c>
      <c r="AD517">
        <v>6</v>
      </c>
    </row>
    <row r="518" spans="1:30" x14ac:dyDescent="0.25">
      <c r="A518" s="17">
        <v>517</v>
      </c>
      <c r="B518" s="18" t="s">
        <v>524</v>
      </c>
      <c r="C518" s="27">
        <v>209681.875</v>
      </c>
      <c r="D518" s="27">
        <v>459286.15600000002</v>
      </c>
      <c r="E518" s="2">
        <v>925.33</v>
      </c>
      <c r="F518" s="12">
        <f t="shared" si="88"/>
        <v>925330</v>
      </c>
      <c r="G518" s="38">
        <v>2.0381</v>
      </c>
      <c r="H518" s="38">
        <v>2.9997099999999999</v>
      </c>
      <c r="I518" s="27">
        <f t="shared" si="89"/>
        <v>203.81</v>
      </c>
      <c r="J518" s="27">
        <f t="shared" si="89"/>
        <v>299.971</v>
      </c>
      <c r="K518" s="34">
        <v>88</v>
      </c>
      <c r="L518" s="34">
        <v>88</v>
      </c>
      <c r="M518" s="34">
        <f t="shared" si="90"/>
        <v>0</v>
      </c>
      <c r="N518" s="27">
        <v>88.891130000000004</v>
      </c>
      <c r="O518" s="27">
        <v>93.988820000000004</v>
      </c>
      <c r="P518" s="27">
        <f t="shared" si="91"/>
        <v>5.0976900000000001</v>
      </c>
      <c r="Q518" s="42">
        <v>2.7064520000000001</v>
      </c>
      <c r="R518" s="42">
        <v>3.6680630000000001</v>
      </c>
      <c r="S518" s="7">
        <v>8.4039660000000002E-2</v>
      </c>
      <c r="T518" s="7">
        <v>0.56485430000000003</v>
      </c>
      <c r="U518" s="58">
        <f t="shared" si="92"/>
        <v>-66.8352</v>
      </c>
      <c r="V518" s="58">
        <f t="shared" si="93"/>
        <v>-66.835300000000018</v>
      </c>
      <c r="W518" s="53">
        <f t="shared" si="94"/>
        <v>1.0000000001753051E-4</v>
      </c>
      <c r="X518" s="12">
        <f t="shared" si="95"/>
        <v>195.40603400000001</v>
      </c>
      <c r="Y518" s="12">
        <f t="shared" si="96"/>
        <v>243.48557</v>
      </c>
      <c r="Z518" s="54">
        <f t="shared" si="97"/>
        <v>48.07953599999999</v>
      </c>
      <c r="AA518" s="34">
        <v>32.816369999999999</v>
      </c>
      <c r="AB518" s="34">
        <v>32.672870000000003</v>
      </c>
      <c r="AC518" s="60">
        <f t="shared" si="98"/>
        <v>0.14349999999999596</v>
      </c>
      <c r="AD518">
        <v>6</v>
      </c>
    </row>
    <row r="519" spans="1:30" x14ac:dyDescent="0.25">
      <c r="A519" s="17">
        <v>518</v>
      </c>
      <c r="B519" s="18" t="s">
        <v>525</v>
      </c>
      <c r="C519" s="27">
        <v>209685.65599999999</v>
      </c>
      <c r="D519" s="27">
        <v>459784.75</v>
      </c>
      <c r="E519" s="2">
        <v>925.84</v>
      </c>
      <c r="F519" s="12">
        <f t="shared" si="88"/>
        <v>925840</v>
      </c>
      <c r="G519" s="38">
        <v>2.008499</v>
      </c>
      <c r="H519" s="38">
        <v>2.9671729999999998</v>
      </c>
      <c r="I519" s="27">
        <f t="shared" si="89"/>
        <v>200.84989999999999</v>
      </c>
      <c r="J519" s="27">
        <f t="shared" si="89"/>
        <v>296.71729999999997</v>
      </c>
      <c r="K519" s="34">
        <v>89</v>
      </c>
      <c r="L519" s="34">
        <v>89</v>
      </c>
      <c r="M519" s="34">
        <f t="shared" si="90"/>
        <v>0</v>
      </c>
      <c r="N519" s="27">
        <v>90.9726</v>
      </c>
      <c r="O519" s="27">
        <v>96.559280000000001</v>
      </c>
      <c r="P519" s="27">
        <f t="shared" si="91"/>
        <v>5.5866800000000012</v>
      </c>
      <c r="Q519" s="42">
        <v>2.8839489999999999</v>
      </c>
      <c r="R519" s="42">
        <v>3.8426230000000001</v>
      </c>
      <c r="S519" s="7">
        <v>0.1692496</v>
      </c>
      <c r="T519" s="7">
        <v>0.64858850000000001</v>
      </c>
      <c r="U519" s="58">
        <f t="shared" si="92"/>
        <v>-87.544999999999987</v>
      </c>
      <c r="V519" s="58">
        <f t="shared" si="93"/>
        <v>-87.54500000000003</v>
      </c>
      <c r="W519" s="53">
        <f t="shared" si="94"/>
        <v>0</v>
      </c>
      <c r="X519" s="12">
        <f t="shared" si="95"/>
        <v>183.92493999999999</v>
      </c>
      <c r="Y519" s="12">
        <f t="shared" si="96"/>
        <v>231.85845</v>
      </c>
      <c r="Z519" s="54">
        <f t="shared" si="97"/>
        <v>47.933510000000012</v>
      </c>
      <c r="AA519" s="34">
        <v>32.816369999999999</v>
      </c>
      <c r="AB519" s="34">
        <v>32.67286</v>
      </c>
      <c r="AC519" s="60">
        <f t="shared" si="98"/>
        <v>0.14350999999999914</v>
      </c>
      <c r="AD519">
        <v>6</v>
      </c>
    </row>
    <row r="520" spans="1:30" x14ac:dyDescent="0.25">
      <c r="A520" s="17">
        <v>519</v>
      </c>
      <c r="B520" s="18" t="s">
        <v>526</v>
      </c>
      <c r="C520" s="27">
        <v>209873.90599999999</v>
      </c>
      <c r="D520" s="27">
        <v>460247.15600000002</v>
      </c>
      <c r="E520" s="2">
        <v>926.34</v>
      </c>
      <c r="F520" s="12">
        <f t="shared" si="88"/>
        <v>926340</v>
      </c>
      <c r="G520" s="38">
        <v>1.9820530000000001</v>
      </c>
      <c r="H520" s="38">
        <v>2.9375930000000001</v>
      </c>
      <c r="I520" s="27">
        <f t="shared" si="89"/>
        <v>198.20529999999999</v>
      </c>
      <c r="J520" s="27">
        <f t="shared" si="89"/>
        <v>293.7593</v>
      </c>
      <c r="K520" s="34">
        <v>90</v>
      </c>
      <c r="L520" s="34">
        <v>90</v>
      </c>
      <c r="M520" s="34">
        <f t="shared" si="90"/>
        <v>0</v>
      </c>
      <c r="N520" s="27">
        <v>95.800349999999995</v>
      </c>
      <c r="O520" s="27">
        <v>102.01349999999999</v>
      </c>
      <c r="P520" s="27">
        <f t="shared" si="91"/>
        <v>6.2131499999999988</v>
      </c>
      <c r="Q520" s="42">
        <v>2.9189419999999999</v>
      </c>
      <c r="R520" s="42">
        <v>3.8744809999999998</v>
      </c>
      <c r="S520" s="7">
        <v>0.44602459999999999</v>
      </c>
      <c r="T520" s="7">
        <v>0.92379619999999996</v>
      </c>
      <c r="U520" s="58">
        <f t="shared" si="92"/>
        <v>-93.68889999999999</v>
      </c>
      <c r="V520" s="58">
        <f t="shared" si="93"/>
        <v>-93.688799999999972</v>
      </c>
      <c r="W520" s="53">
        <f t="shared" si="94"/>
        <v>-1.0000000001753051E-4</v>
      </c>
      <c r="X520" s="12">
        <f t="shared" si="95"/>
        <v>153.60284000000001</v>
      </c>
      <c r="Y520" s="12">
        <f t="shared" si="96"/>
        <v>201.37968000000001</v>
      </c>
      <c r="Z520" s="54">
        <f t="shared" si="97"/>
        <v>47.776839999999993</v>
      </c>
      <c r="AA520" s="34">
        <v>32.816369999999999</v>
      </c>
      <c r="AB520" s="34">
        <v>32.67286</v>
      </c>
      <c r="AC520" s="60">
        <f t="shared" si="98"/>
        <v>0.14350999999999914</v>
      </c>
      <c r="AD520">
        <v>6</v>
      </c>
    </row>
    <row r="521" spans="1:30" x14ac:dyDescent="0.25">
      <c r="A521" s="17">
        <v>520</v>
      </c>
      <c r="B521" s="18" t="s">
        <v>527</v>
      </c>
      <c r="C521" s="27">
        <v>210030.07800000001</v>
      </c>
      <c r="D521" s="27">
        <v>460722.03100000002</v>
      </c>
      <c r="E521" s="2">
        <v>926.83</v>
      </c>
      <c r="F521" s="12">
        <f t="shared" si="88"/>
        <v>926830</v>
      </c>
      <c r="G521" s="38">
        <v>1.958539</v>
      </c>
      <c r="H521" s="38">
        <v>2.9105080000000001</v>
      </c>
      <c r="I521" s="27">
        <f t="shared" si="89"/>
        <v>195.85390000000001</v>
      </c>
      <c r="J521" s="27">
        <f t="shared" si="89"/>
        <v>291.05079999999998</v>
      </c>
      <c r="K521" s="34">
        <v>89</v>
      </c>
      <c r="L521" s="34">
        <v>89</v>
      </c>
      <c r="M521" s="34">
        <f t="shared" si="90"/>
        <v>0</v>
      </c>
      <c r="N521" s="27">
        <v>96.394260000000003</v>
      </c>
      <c r="O521" s="27">
        <v>102.202</v>
      </c>
      <c r="P521" s="27">
        <f t="shared" si="91"/>
        <v>5.8077399999999955</v>
      </c>
      <c r="Q521" s="42">
        <v>3.0848309999999999</v>
      </c>
      <c r="R521" s="42">
        <v>4.0368000000000004</v>
      </c>
      <c r="S521" s="7">
        <v>0.47476790000000002</v>
      </c>
      <c r="T521" s="7">
        <v>1.0084880000000001</v>
      </c>
      <c r="U521" s="58">
        <f t="shared" si="92"/>
        <v>-112.62919999999998</v>
      </c>
      <c r="V521" s="58">
        <f t="shared" si="93"/>
        <v>-112.62920000000003</v>
      </c>
      <c r="W521" s="53">
        <f t="shared" si="94"/>
        <v>0</v>
      </c>
      <c r="X521" s="12">
        <f t="shared" si="95"/>
        <v>148.37710999999999</v>
      </c>
      <c r="Y521" s="12">
        <f t="shared" si="96"/>
        <v>190.202</v>
      </c>
      <c r="Z521" s="54">
        <f t="shared" si="97"/>
        <v>41.824890000000011</v>
      </c>
      <c r="AA521" s="34">
        <v>32.816369999999999</v>
      </c>
      <c r="AB521" s="34">
        <v>32.67286</v>
      </c>
      <c r="AC521" s="60">
        <f t="shared" si="98"/>
        <v>0.14350999999999914</v>
      </c>
      <c r="AD521">
        <v>6</v>
      </c>
    </row>
    <row r="522" spans="1:30" x14ac:dyDescent="0.25">
      <c r="A522" s="17">
        <v>521</v>
      </c>
      <c r="B522" s="18" t="s">
        <v>528</v>
      </c>
      <c r="C522" s="27">
        <v>210039.734</v>
      </c>
      <c r="D522" s="27">
        <v>461221.90600000002</v>
      </c>
      <c r="E522" s="2">
        <v>927.33</v>
      </c>
      <c r="F522" s="12">
        <f t="shared" si="88"/>
        <v>927330</v>
      </c>
      <c r="G522" s="38">
        <v>1.9318550000000001</v>
      </c>
      <c r="H522" s="38">
        <v>2.8797519999999999</v>
      </c>
      <c r="I522" s="27">
        <f t="shared" si="89"/>
        <v>193.18550000000002</v>
      </c>
      <c r="J522" s="27">
        <f t="shared" si="89"/>
        <v>287.97519999999997</v>
      </c>
      <c r="K522" s="34">
        <v>91</v>
      </c>
      <c r="L522" s="34">
        <v>91</v>
      </c>
      <c r="M522" s="34">
        <f t="shared" si="90"/>
        <v>0</v>
      </c>
      <c r="N522" s="27">
        <v>92.671239999999997</v>
      </c>
      <c r="O522" s="27">
        <v>98.498469999999998</v>
      </c>
      <c r="P522" s="27">
        <f t="shared" si="91"/>
        <v>5.8272300000000001</v>
      </c>
      <c r="Q522" s="42">
        <v>2.8161960000000001</v>
      </c>
      <c r="R522" s="42">
        <v>3.7640929999999999</v>
      </c>
      <c r="S522" s="7">
        <v>0.13593060000000001</v>
      </c>
      <c r="T522" s="7">
        <v>0.60987749999999996</v>
      </c>
      <c r="U522" s="58">
        <f t="shared" si="92"/>
        <v>-88.434100000000001</v>
      </c>
      <c r="V522" s="58">
        <f t="shared" si="93"/>
        <v>-88.434100000000001</v>
      </c>
      <c r="W522" s="53">
        <f t="shared" si="94"/>
        <v>0</v>
      </c>
      <c r="X522" s="12">
        <f t="shared" si="95"/>
        <v>179.59244000000001</v>
      </c>
      <c r="Y522" s="12">
        <f t="shared" si="96"/>
        <v>226.98744999999997</v>
      </c>
      <c r="Z522" s="54">
        <f t="shared" si="97"/>
        <v>47.395009999999957</v>
      </c>
      <c r="AA522" s="34">
        <v>32.816369999999999</v>
      </c>
      <c r="AB522" s="34">
        <v>32.67286</v>
      </c>
      <c r="AC522" s="60">
        <f t="shared" si="98"/>
        <v>0.14350999999999914</v>
      </c>
      <c r="AD522">
        <v>6</v>
      </c>
    </row>
    <row r="523" spans="1:30" x14ac:dyDescent="0.25">
      <c r="A523" s="17">
        <v>522</v>
      </c>
      <c r="B523" s="18" t="s">
        <v>529</v>
      </c>
      <c r="C523" s="27">
        <v>209959.59400000001</v>
      </c>
      <c r="D523" s="27">
        <v>461714.125</v>
      </c>
      <c r="E523" s="2">
        <v>927.83</v>
      </c>
      <c r="F523" s="12">
        <f t="shared" si="88"/>
        <v>927830</v>
      </c>
      <c r="G523" s="38">
        <v>1.884941</v>
      </c>
      <c r="H523" s="38">
        <v>2.834384</v>
      </c>
      <c r="I523" s="27">
        <f t="shared" si="89"/>
        <v>188.4941</v>
      </c>
      <c r="J523" s="27">
        <f t="shared" si="89"/>
        <v>283.4384</v>
      </c>
      <c r="K523" s="34">
        <v>94</v>
      </c>
      <c r="L523" s="34">
        <v>94</v>
      </c>
      <c r="M523" s="34">
        <f t="shared" si="90"/>
        <v>0</v>
      </c>
      <c r="N523" s="27">
        <v>99.246960000000001</v>
      </c>
      <c r="O523" s="27">
        <v>105.1429</v>
      </c>
      <c r="P523" s="27">
        <f t="shared" si="91"/>
        <v>5.895939999999996</v>
      </c>
      <c r="Q523" s="42">
        <v>2.1597279999999999</v>
      </c>
      <c r="R523" s="42">
        <v>3.1091709999999999</v>
      </c>
      <c r="S523" s="7">
        <v>0.4224716</v>
      </c>
      <c r="T523" s="7">
        <v>0.89719249999999995</v>
      </c>
      <c r="U523" s="58">
        <f t="shared" si="92"/>
        <v>-27.478699999999989</v>
      </c>
      <c r="V523" s="58">
        <f t="shared" si="93"/>
        <v>-27.478699999999989</v>
      </c>
      <c r="W523" s="53">
        <f t="shared" si="94"/>
        <v>0</v>
      </c>
      <c r="X523" s="12">
        <f t="shared" si="95"/>
        <v>146.24694</v>
      </c>
      <c r="Y523" s="12">
        <f t="shared" si="96"/>
        <v>193.71914999999998</v>
      </c>
      <c r="Z523" s="54">
        <f t="shared" si="97"/>
        <v>47.47220999999999</v>
      </c>
      <c r="AA523" s="34">
        <v>32.816369999999999</v>
      </c>
      <c r="AB523" s="34">
        <v>32.67286</v>
      </c>
      <c r="AC523" s="60">
        <f t="shared" si="98"/>
        <v>0.14350999999999914</v>
      </c>
      <c r="AD523">
        <v>6</v>
      </c>
    </row>
    <row r="524" spans="1:30" x14ac:dyDescent="0.25">
      <c r="A524" s="17">
        <v>523</v>
      </c>
      <c r="B524" s="18" t="s">
        <v>530</v>
      </c>
      <c r="C524" s="27">
        <v>209775.96900000001</v>
      </c>
      <c r="D524" s="27">
        <v>462180.40600000002</v>
      </c>
      <c r="E524" s="2">
        <v>928.33</v>
      </c>
      <c r="F524" s="12">
        <f t="shared" si="88"/>
        <v>928330</v>
      </c>
      <c r="G524" s="38">
        <v>1.839477</v>
      </c>
      <c r="H524" s="38">
        <v>2.7924989999999998</v>
      </c>
      <c r="I524" s="27">
        <f t="shared" si="89"/>
        <v>183.9477</v>
      </c>
      <c r="J524" s="27">
        <f t="shared" si="89"/>
        <v>279.24989999999997</v>
      </c>
      <c r="K524" s="34">
        <v>100</v>
      </c>
      <c r="L524" s="34">
        <v>100</v>
      </c>
      <c r="M524" s="34">
        <f t="shared" si="90"/>
        <v>0</v>
      </c>
      <c r="N524" s="27">
        <v>100.4956</v>
      </c>
      <c r="O524" s="27">
        <v>105.7748</v>
      </c>
      <c r="P524" s="27">
        <f t="shared" si="91"/>
        <v>5.279200000000003</v>
      </c>
      <c r="Q524" s="42">
        <v>2.3558270000000001</v>
      </c>
      <c r="R524" s="42">
        <v>3.3088489999999999</v>
      </c>
      <c r="S524" s="7">
        <v>4.4731779999999999E-2</v>
      </c>
      <c r="T524" s="7">
        <v>0.52124950000000003</v>
      </c>
      <c r="U524" s="58">
        <f t="shared" si="92"/>
        <v>-51.635000000000005</v>
      </c>
      <c r="V524" s="58">
        <f t="shared" si="93"/>
        <v>-51.635000000000005</v>
      </c>
      <c r="W524" s="53">
        <f t="shared" si="94"/>
        <v>0</v>
      </c>
      <c r="X524" s="12">
        <f t="shared" si="95"/>
        <v>179.47452200000001</v>
      </c>
      <c r="Y524" s="12">
        <f t="shared" si="96"/>
        <v>227.12494999999996</v>
      </c>
      <c r="Z524" s="54">
        <f t="shared" si="97"/>
        <v>47.650427999999948</v>
      </c>
      <c r="AA524" s="34">
        <v>32.816369999999999</v>
      </c>
      <c r="AB524" s="34">
        <v>32.67286</v>
      </c>
      <c r="AC524" s="60">
        <f t="shared" si="98"/>
        <v>0.14350999999999914</v>
      </c>
      <c r="AD524">
        <v>6</v>
      </c>
    </row>
    <row r="525" spans="1:30" x14ac:dyDescent="0.25">
      <c r="A525" s="17">
        <v>524</v>
      </c>
      <c r="B525" s="18" t="s">
        <v>531</v>
      </c>
      <c r="C525" s="27">
        <v>209541.34400000001</v>
      </c>
      <c r="D525" s="27">
        <v>462622.625</v>
      </c>
      <c r="E525" s="2">
        <v>928.83</v>
      </c>
      <c r="F525" s="12">
        <f t="shared" si="88"/>
        <v>928830</v>
      </c>
      <c r="G525" s="38">
        <v>1.807774</v>
      </c>
      <c r="H525" s="38">
        <v>2.7606999999999999</v>
      </c>
      <c r="I525" s="27">
        <f t="shared" si="89"/>
        <v>180.7774</v>
      </c>
      <c r="J525" s="27">
        <f t="shared" si="89"/>
        <v>276.07</v>
      </c>
      <c r="K525" s="34">
        <v>97</v>
      </c>
      <c r="L525" s="34">
        <v>97</v>
      </c>
      <c r="M525" s="34">
        <f t="shared" si="90"/>
        <v>0</v>
      </c>
      <c r="N525" s="27">
        <v>104.9408</v>
      </c>
      <c r="O525" s="27">
        <v>110.2843</v>
      </c>
      <c r="P525" s="27">
        <f t="shared" si="91"/>
        <v>5.3435000000000059</v>
      </c>
      <c r="Q525" s="42">
        <v>2.6979799999999998</v>
      </c>
      <c r="R525" s="42">
        <v>3.6509070000000001</v>
      </c>
      <c r="S525" s="7">
        <v>0.52177949999999995</v>
      </c>
      <c r="T525" s="7">
        <v>1.0731679999999999</v>
      </c>
      <c r="U525" s="58">
        <f t="shared" si="92"/>
        <v>-89.020599999999988</v>
      </c>
      <c r="V525" s="58">
        <f t="shared" si="93"/>
        <v>-89.020700000000019</v>
      </c>
      <c r="W525" s="53">
        <f t="shared" si="94"/>
        <v>1.0000000003174137E-4</v>
      </c>
      <c r="X525" s="12">
        <f t="shared" si="95"/>
        <v>128.59945000000002</v>
      </c>
      <c r="Y525" s="12">
        <f t="shared" si="96"/>
        <v>168.75319999999999</v>
      </c>
      <c r="Z525" s="54">
        <f t="shared" si="97"/>
        <v>40.153749999999974</v>
      </c>
      <c r="AA525" s="34">
        <v>32.816360000000003</v>
      </c>
      <c r="AB525" s="34">
        <v>32.67286</v>
      </c>
      <c r="AC525" s="60">
        <f t="shared" si="98"/>
        <v>0.14350000000000307</v>
      </c>
      <c r="AD525">
        <v>6</v>
      </c>
    </row>
    <row r="526" spans="1:30" x14ac:dyDescent="0.25">
      <c r="A526" s="17">
        <v>525</v>
      </c>
      <c r="B526" s="18" t="s">
        <v>532</v>
      </c>
      <c r="C526" s="27">
        <v>209381.40599999999</v>
      </c>
      <c r="D526" s="27">
        <v>463090.84399999998</v>
      </c>
      <c r="E526" s="2">
        <v>929.34</v>
      </c>
      <c r="F526" s="12">
        <f t="shared" si="88"/>
        <v>929340</v>
      </c>
      <c r="G526" s="38">
        <v>1.7728600000000001</v>
      </c>
      <c r="H526" s="38">
        <v>2.7240929999999999</v>
      </c>
      <c r="I526" s="27">
        <f t="shared" si="89"/>
        <v>177.286</v>
      </c>
      <c r="J526" s="27">
        <f t="shared" si="89"/>
        <v>272.40929999999997</v>
      </c>
      <c r="K526" s="34">
        <v>95</v>
      </c>
      <c r="L526" s="34">
        <v>95</v>
      </c>
      <c r="M526" s="34">
        <f t="shared" si="90"/>
        <v>0</v>
      </c>
      <c r="N526" s="27">
        <v>96.770840000000007</v>
      </c>
      <c r="O526" s="27">
        <v>101.2886</v>
      </c>
      <c r="P526" s="27">
        <f t="shared" si="91"/>
        <v>4.5177599999999956</v>
      </c>
      <c r="Q526" s="42">
        <v>2.4852810000000001</v>
      </c>
      <c r="R526" s="42">
        <v>3.4365139999999998</v>
      </c>
      <c r="S526" s="7">
        <v>0.1864305</v>
      </c>
      <c r="T526" s="7">
        <v>0.66204669999999999</v>
      </c>
      <c r="U526" s="58">
        <f t="shared" si="92"/>
        <v>-71.242099999999994</v>
      </c>
      <c r="V526" s="58">
        <f t="shared" si="93"/>
        <v>-71.242099999999994</v>
      </c>
      <c r="W526" s="53">
        <f t="shared" si="94"/>
        <v>0</v>
      </c>
      <c r="X526" s="12">
        <f t="shared" si="95"/>
        <v>158.64295000000001</v>
      </c>
      <c r="Y526" s="12">
        <f t="shared" si="96"/>
        <v>206.20463000000001</v>
      </c>
      <c r="Z526" s="54">
        <f t="shared" si="97"/>
        <v>47.561679999999996</v>
      </c>
      <c r="AA526" s="34">
        <v>32.816360000000003</v>
      </c>
      <c r="AB526" s="34">
        <v>32.67286</v>
      </c>
      <c r="AC526" s="60">
        <f t="shared" si="98"/>
        <v>0.14350000000000307</v>
      </c>
      <c r="AD526">
        <v>6</v>
      </c>
    </row>
    <row r="527" spans="1:30" x14ac:dyDescent="0.25">
      <c r="A527" s="17">
        <v>526</v>
      </c>
      <c r="B527" s="18" t="s">
        <v>533</v>
      </c>
      <c r="C527" s="27">
        <v>209497.359</v>
      </c>
      <c r="D527" s="27">
        <v>463574.5</v>
      </c>
      <c r="E527" s="2">
        <v>929.84</v>
      </c>
      <c r="F527" s="12">
        <f t="shared" si="88"/>
        <v>929840</v>
      </c>
      <c r="G527" s="38">
        <v>1.7292700000000001</v>
      </c>
      <c r="H527" s="38">
        <v>2.6790790000000002</v>
      </c>
      <c r="I527" s="27">
        <f t="shared" si="89"/>
        <v>172.92700000000002</v>
      </c>
      <c r="J527" s="27">
        <f t="shared" si="89"/>
        <v>267.90790000000004</v>
      </c>
      <c r="K527" s="34">
        <v>92</v>
      </c>
      <c r="L527" s="34">
        <v>92</v>
      </c>
      <c r="M527" s="34">
        <f t="shared" si="90"/>
        <v>0</v>
      </c>
      <c r="N527" s="27">
        <v>94.376779999999997</v>
      </c>
      <c r="O527" s="27">
        <v>100.6255</v>
      </c>
      <c r="P527" s="27">
        <f t="shared" si="91"/>
        <v>6.2487200000000058</v>
      </c>
      <c r="Q527" s="42">
        <v>2.507857</v>
      </c>
      <c r="R527" s="42">
        <v>3.4576660000000001</v>
      </c>
      <c r="S527" s="7">
        <v>0.31695279999999998</v>
      </c>
      <c r="T527" s="7">
        <v>0.69310179999999999</v>
      </c>
      <c r="U527" s="58">
        <f t="shared" si="92"/>
        <v>-77.858699999999999</v>
      </c>
      <c r="V527" s="58">
        <f t="shared" si="93"/>
        <v>-77.858699999999999</v>
      </c>
      <c r="W527" s="53">
        <f t="shared" si="94"/>
        <v>0</v>
      </c>
      <c r="X527" s="12">
        <f t="shared" si="95"/>
        <v>141.23172000000002</v>
      </c>
      <c r="Y527" s="12">
        <f t="shared" si="96"/>
        <v>198.59772000000001</v>
      </c>
      <c r="Z527" s="54">
        <f t="shared" si="97"/>
        <v>57.365999999999985</v>
      </c>
      <c r="AA527" s="34">
        <v>29.632729999999999</v>
      </c>
      <c r="AB527" s="34">
        <v>29.207419999999999</v>
      </c>
      <c r="AC527" s="60">
        <f t="shared" si="98"/>
        <v>0.42530999999999963</v>
      </c>
      <c r="AD527">
        <v>6</v>
      </c>
    </row>
    <row r="528" spans="1:30" x14ac:dyDescent="0.25">
      <c r="A528" s="17">
        <v>527</v>
      </c>
      <c r="B528" s="18" t="s">
        <v>534</v>
      </c>
      <c r="C528" s="27">
        <v>209590.625</v>
      </c>
      <c r="D528" s="27">
        <v>464066.125</v>
      </c>
      <c r="E528" s="2">
        <v>930.34</v>
      </c>
      <c r="F528" s="12">
        <f t="shared" si="88"/>
        <v>930340</v>
      </c>
      <c r="G528" s="38">
        <v>1.6893590000000001</v>
      </c>
      <c r="H528" s="38">
        <v>2.6360589999999999</v>
      </c>
      <c r="I528" s="27">
        <f t="shared" si="89"/>
        <v>168.9359</v>
      </c>
      <c r="J528" s="27">
        <f t="shared" si="89"/>
        <v>263.60590000000002</v>
      </c>
      <c r="K528" s="34">
        <v>94</v>
      </c>
      <c r="L528" s="34">
        <v>94</v>
      </c>
      <c r="M528" s="34">
        <f t="shared" si="90"/>
        <v>0</v>
      </c>
      <c r="N528" s="27">
        <v>96.477440000000001</v>
      </c>
      <c r="O528" s="27">
        <v>100.2642</v>
      </c>
      <c r="P528" s="27">
        <f t="shared" si="91"/>
        <v>3.786760000000001</v>
      </c>
      <c r="Q528" s="42">
        <v>2.7268590000000001</v>
      </c>
      <c r="R528" s="42">
        <v>3.673559</v>
      </c>
      <c r="S528" s="7">
        <v>0.30967929999999999</v>
      </c>
      <c r="T528" s="7">
        <v>0.78303089999999997</v>
      </c>
      <c r="U528" s="58">
        <f t="shared" si="92"/>
        <v>-103.75000000000001</v>
      </c>
      <c r="V528" s="58">
        <f t="shared" si="93"/>
        <v>-103.75000000000001</v>
      </c>
      <c r="W528" s="53">
        <f t="shared" si="94"/>
        <v>0</v>
      </c>
      <c r="X528" s="12">
        <f t="shared" si="95"/>
        <v>137.96797000000001</v>
      </c>
      <c r="Y528" s="12">
        <f t="shared" si="96"/>
        <v>185.30280999999999</v>
      </c>
      <c r="Z528" s="54">
        <f t="shared" si="97"/>
        <v>47.334839999999986</v>
      </c>
      <c r="AA528" s="34">
        <v>29.632719999999999</v>
      </c>
      <c r="AB528" s="34">
        <v>29.207419999999999</v>
      </c>
      <c r="AC528" s="60">
        <f t="shared" si="98"/>
        <v>0.42530000000000001</v>
      </c>
      <c r="AD528">
        <v>6</v>
      </c>
    </row>
    <row r="529" spans="1:30" x14ac:dyDescent="0.25">
      <c r="A529" s="17">
        <v>528</v>
      </c>
      <c r="B529" s="18" t="s">
        <v>535</v>
      </c>
      <c r="C529" s="27">
        <v>209838.891</v>
      </c>
      <c r="D529" s="27">
        <v>464490.625</v>
      </c>
      <c r="E529" s="2">
        <v>930.85</v>
      </c>
      <c r="F529" s="12">
        <f t="shared" si="88"/>
        <v>930850</v>
      </c>
      <c r="G529" s="38">
        <v>1.649851</v>
      </c>
      <c r="H529" s="38">
        <v>2.5931579999999999</v>
      </c>
      <c r="I529" s="27">
        <f t="shared" si="89"/>
        <v>164.98509999999999</v>
      </c>
      <c r="J529" s="27">
        <f t="shared" si="89"/>
        <v>259.31579999999997</v>
      </c>
      <c r="K529" s="34">
        <v>94</v>
      </c>
      <c r="L529" s="34">
        <v>94</v>
      </c>
      <c r="M529" s="34">
        <f t="shared" si="90"/>
        <v>0</v>
      </c>
      <c r="N529" s="27">
        <v>99.626689999999996</v>
      </c>
      <c r="O529" s="27">
        <v>105.59139999999999</v>
      </c>
      <c r="P529" s="27">
        <f t="shared" si="91"/>
        <v>5.9647099999999966</v>
      </c>
      <c r="Q529" s="42">
        <v>2.5962869999999998</v>
      </c>
      <c r="R529" s="42">
        <v>3.5395940000000001</v>
      </c>
      <c r="S529" s="7">
        <v>0.4449263</v>
      </c>
      <c r="T529" s="7">
        <v>0.91657840000000002</v>
      </c>
      <c r="U529" s="58">
        <f t="shared" si="92"/>
        <v>-94.643599999999978</v>
      </c>
      <c r="V529" s="58">
        <f t="shared" si="93"/>
        <v>-94.643600000000021</v>
      </c>
      <c r="W529" s="53">
        <f t="shared" si="94"/>
        <v>0</v>
      </c>
      <c r="X529" s="12">
        <f t="shared" si="95"/>
        <v>120.49246999999998</v>
      </c>
      <c r="Y529" s="12">
        <f t="shared" si="96"/>
        <v>167.65795999999997</v>
      </c>
      <c r="Z529" s="54">
        <f t="shared" si="97"/>
        <v>47.165489999999991</v>
      </c>
      <c r="AA529" s="34">
        <v>29.632719999999999</v>
      </c>
      <c r="AB529" s="34">
        <v>29.207409999999999</v>
      </c>
      <c r="AC529" s="60">
        <f t="shared" si="98"/>
        <v>0.42530999999999963</v>
      </c>
      <c r="AD529">
        <v>6</v>
      </c>
    </row>
    <row r="530" spans="1:30" x14ac:dyDescent="0.25">
      <c r="A530" s="17">
        <v>529</v>
      </c>
      <c r="B530" s="18" t="s">
        <v>536</v>
      </c>
      <c r="C530" s="27">
        <v>210109.70300000001</v>
      </c>
      <c r="D530" s="27">
        <v>464908.21899999998</v>
      </c>
      <c r="E530" s="2">
        <v>931.35</v>
      </c>
      <c r="F530" s="12">
        <f t="shared" si="88"/>
        <v>931350</v>
      </c>
      <c r="G530" s="38">
        <v>1.610185</v>
      </c>
      <c r="H530" s="38">
        <v>2.5490819999999998</v>
      </c>
      <c r="I530" s="27">
        <f t="shared" si="89"/>
        <v>161.01849999999999</v>
      </c>
      <c r="J530" s="27">
        <f t="shared" si="89"/>
        <v>254.90819999999999</v>
      </c>
      <c r="K530" s="34">
        <v>92.225309999999993</v>
      </c>
      <c r="L530" s="34">
        <v>94</v>
      </c>
      <c r="M530" s="34">
        <f t="shared" si="90"/>
        <v>-1.7746900000000068</v>
      </c>
      <c r="N530" s="27">
        <v>92.225309999999993</v>
      </c>
      <c r="O530" s="27">
        <v>98.030249999999995</v>
      </c>
      <c r="P530" s="27">
        <f t="shared" si="91"/>
        <v>5.804940000000002</v>
      </c>
      <c r="Q530" s="42">
        <v>2.7051780000000001</v>
      </c>
      <c r="R530" s="42">
        <v>3.5912099999999998</v>
      </c>
      <c r="S530" s="7">
        <v>0</v>
      </c>
      <c r="T530" s="7">
        <v>0.34747739999999999</v>
      </c>
      <c r="U530" s="58">
        <f t="shared" si="92"/>
        <v>-109.49930000000001</v>
      </c>
      <c r="V530" s="58">
        <f t="shared" si="93"/>
        <v>-104.21279999999999</v>
      </c>
      <c r="W530" s="53">
        <f t="shared" si="94"/>
        <v>-5.286500000000018</v>
      </c>
      <c r="X530" s="12">
        <f t="shared" si="95"/>
        <v>161.01849999999999</v>
      </c>
      <c r="Y530" s="12">
        <f t="shared" si="96"/>
        <v>220.16046</v>
      </c>
      <c r="Z530" s="54">
        <f t="shared" si="97"/>
        <v>59.141960000000012</v>
      </c>
      <c r="AA530" s="34">
        <v>29.632719999999999</v>
      </c>
      <c r="AB530" s="34">
        <v>29.207409999999999</v>
      </c>
      <c r="AC530" s="60">
        <f t="shared" si="98"/>
        <v>0.42530999999999963</v>
      </c>
      <c r="AD530">
        <v>6</v>
      </c>
    </row>
    <row r="531" spans="1:30" x14ac:dyDescent="0.25">
      <c r="A531" s="17">
        <v>530</v>
      </c>
      <c r="B531" s="18" t="s">
        <v>537</v>
      </c>
      <c r="C531" s="27">
        <v>210205.95300000001</v>
      </c>
      <c r="D531" s="27">
        <v>465398.09399999998</v>
      </c>
      <c r="E531" s="2">
        <v>931.86</v>
      </c>
      <c r="F531" s="12">
        <f t="shared" si="88"/>
        <v>931860</v>
      </c>
      <c r="G531" s="38">
        <v>1.5761050000000001</v>
      </c>
      <c r="H531" s="38">
        <v>2.510154</v>
      </c>
      <c r="I531" s="27">
        <f t="shared" si="89"/>
        <v>157.6105</v>
      </c>
      <c r="J531" s="27">
        <f t="shared" si="89"/>
        <v>251.0154</v>
      </c>
      <c r="K531" s="34">
        <v>94</v>
      </c>
      <c r="L531" s="34">
        <v>94</v>
      </c>
      <c r="M531" s="34">
        <f t="shared" si="90"/>
        <v>0</v>
      </c>
      <c r="N531" s="27">
        <v>97.584289999999996</v>
      </c>
      <c r="O531" s="27">
        <v>102.3257</v>
      </c>
      <c r="P531" s="27">
        <f t="shared" si="91"/>
        <v>4.7414100000000019</v>
      </c>
      <c r="Q531" s="42">
        <v>2.8330730000000002</v>
      </c>
      <c r="R531" s="42">
        <v>3.7671220000000001</v>
      </c>
      <c r="S531" s="7">
        <v>0.35305229999999999</v>
      </c>
      <c r="T531" s="7">
        <v>0.82007589999999997</v>
      </c>
      <c r="U531" s="58">
        <f t="shared" si="92"/>
        <v>-125.69680000000001</v>
      </c>
      <c r="V531" s="58">
        <f t="shared" si="93"/>
        <v>-125.69680000000001</v>
      </c>
      <c r="W531" s="53">
        <f t="shared" si="94"/>
        <v>0</v>
      </c>
      <c r="X531" s="12">
        <f t="shared" si="95"/>
        <v>122.30527000000002</v>
      </c>
      <c r="Y531" s="12">
        <f t="shared" si="96"/>
        <v>169.00781000000001</v>
      </c>
      <c r="Z531" s="54">
        <f t="shared" si="97"/>
        <v>46.702539999999985</v>
      </c>
      <c r="AA531" s="34">
        <v>29.632719999999999</v>
      </c>
      <c r="AB531" s="34">
        <v>29.207409999999999</v>
      </c>
      <c r="AC531" s="60">
        <f t="shared" si="98"/>
        <v>0.42530999999999963</v>
      </c>
      <c r="AD531">
        <v>6</v>
      </c>
    </row>
    <row r="532" spans="1:30" x14ac:dyDescent="0.25">
      <c r="A532" s="17">
        <v>531</v>
      </c>
      <c r="B532" s="18" t="s">
        <v>538</v>
      </c>
      <c r="C532" s="27">
        <v>210027.141</v>
      </c>
      <c r="D532" s="27">
        <v>465854.06300000002</v>
      </c>
      <c r="E532" s="2">
        <v>932.37</v>
      </c>
      <c r="F532" s="12">
        <f t="shared" si="88"/>
        <v>932370</v>
      </c>
      <c r="G532" s="38">
        <v>1.547086</v>
      </c>
      <c r="H532" s="38">
        <v>2.4761310000000001</v>
      </c>
      <c r="I532" s="27">
        <f t="shared" si="89"/>
        <v>154.70859999999999</v>
      </c>
      <c r="J532" s="27">
        <f t="shared" si="89"/>
        <v>247.6131</v>
      </c>
      <c r="K532" s="34">
        <v>96</v>
      </c>
      <c r="L532" s="34">
        <v>96</v>
      </c>
      <c r="M532" s="34">
        <f t="shared" si="90"/>
        <v>0</v>
      </c>
      <c r="N532" s="27">
        <v>100.4924</v>
      </c>
      <c r="O532" s="27">
        <v>105.2509</v>
      </c>
      <c r="P532" s="27">
        <f t="shared" si="91"/>
        <v>4.758499999999998</v>
      </c>
      <c r="Q532" s="42">
        <v>2.9295330000000002</v>
      </c>
      <c r="R532" s="42">
        <v>3.8585790000000002</v>
      </c>
      <c r="S532" s="7">
        <v>0.43854720000000003</v>
      </c>
      <c r="T532" s="7">
        <v>0.90306600000000004</v>
      </c>
      <c r="U532" s="58">
        <f t="shared" si="92"/>
        <v>-138.24470000000002</v>
      </c>
      <c r="V532" s="58">
        <f t="shared" si="93"/>
        <v>-138.2448</v>
      </c>
      <c r="W532" s="53">
        <f t="shared" si="94"/>
        <v>9.9999999974897946E-5</v>
      </c>
      <c r="X532" s="12">
        <f t="shared" si="95"/>
        <v>110.85387999999998</v>
      </c>
      <c r="Y532" s="12">
        <f t="shared" si="96"/>
        <v>157.30650000000003</v>
      </c>
      <c r="Z532" s="54">
        <f t="shared" si="97"/>
        <v>46.452620000000053</v>
      </c>
      <c r="AA532" s="34">
        <v>29.632709999999999</v>
      </c>
      <c r="AB532" s="34">
        <v>29.207409999999999</v>
      </c>
      <c r="AC532" s="60">
        <f t="shared" si="98"/>
        <v>0.42530000000000001</v>
      </c>
      <c r="AD532">
        <v>6</v>
      </c>
    </row>
    <row r="533" spans="1:30" x14ac:dyDescent="0.25">
      <c r="A533" s="17">
        <v>532</v>
      </c>
      <c r="B533" s="18" t="s">
        <v>539</v>
      </c>
      <c r="C533" s="27">
        <v>209598.109</v>
      </c>
      <c r="D533" s="27">
        <v>466097.96899999998</v>
      </c>
      <c r="E533" s="2">
        <v>932.87</v>
      </c>
      <c r="F533" s="12">
        <f t="shared" si="88"/>
        <v>932870</v>
      </c>
      <c r="G533" s="38">
        <v>1.511388</v>
      </c>
      <c r="H533" s="38">
        <v>2.4358979999999999</v>
      </c>
      <c r="I533" s="27">
        <f t="shared" si="89"/>
        <v>151.1388</v>
      </c>
      <c r="J533" s="27">
        <f t="shared" si="89"/>
        <v>243.5898</v>
      </c>
      <c r="K533" s="34">
        <v>96</v>
      </c>
      <c r="L533" s="34">
        <v>96</v>
      </c>
      <c r="M533" s="34">
        <f t="shared" si="90"/>
        <v>0</v>
      </c>
      <c r="N533" s="27">
        <v>102.0672</v>
      </c>
      <c r="O533" s="27">
        <v>107.2354</v>
      </c>
      <c r="P533" s="27">
        <f t="shared" si="91"/>
        <v>5.1681999999999988</v>
      </c>
      <c r="Q533" s="42">
        <v>2.5886800000000001</v>
      </c>
      <c r="R533" s="42">
        <v>3.5131890000000001</v>
      </c>
      <c r="S533" s="7">
        <v>0.32069389999999998</v>
      </c>
      <c r="T533" s="7">
        <v>0.90075059999999996</v>
      </c>
      <c r="U533" s="58">
        <f t="shared" si="92"/>
        <v>-107.72920000000002</v>
      </c>
      <c r="V533" s="58">
        <f t="shared" si="93"/>
        <v>-107.72910000000002</v>
      </c>
      <c r="W533" s="53">
        <f t="shared" si="94"/>
        <v>-1.0000000000331966E-4</v>
      </c>
      <c r="X533" s="12">
        <f t="shared" si="95"/>
        <v>119.06941</v>
      </c>
      <c r="Y533" s="12">
        <f t="shared" si="96"/>
        <v>153.51474000000002</v>
      </c>
      <c r="Z533" s="54">
        <f t="shared" si="97"/>
        <v>34.445330000000013</v>
      </c>
      <c r="AA533" s="34">
        <v>29.632709999999999</v>
      </c>
      <c r="AB533" s="34">
        <v>29.2074</v>
      </c>
      <c r="AC533" s="60">
        <f t="shared" si="98"/>
        <v>0.42530999999999963</v>
      </c>
      <c r="AD533">
        <v>6</v>
      </c>
    </row>
    <row r="534" spans="1:30" x14ac:dyDescent="0.25">
      <c r="A534" s="17">
        <v>533</v>
      </c>
      <c r="B534" s="18" t="s">
        <v>540</v>
      </c>
      <c r="C534" s="27">
        <v>209156.516</v>
      </c>
      <c r="D534" s="27">
        <v>466321.71899999998</v>
      </c>
      <c r="E534" s="2">
        <v>933.38</v>
      </c>
      <c r="F534" s="12">
        <f t="shared" si="88"/>
        <v>933380</v>
      </c>
      <c r="G534" s="38">
        <v>1.4719249999999999</v>
      </c>
      <c r="H534" s="38">
        <v>2.392871</v>
      </c>
      <c r="I534" s="27">
        <f t="shared" si="89"/>
        <v>147.1925</v>
      </c>
      <c r="J534" s="27">
        <f t="shared" si="89"/>
        <v>239.28710000000001</v>
      </c>
      <c r="K534" s="34">
        <v>98</v>
      </c>
      <c r="L534" s="34">
        <v>98</v>
      </c>
      <c r="M534" s="34">
        <f t="shared" si="90"/>
        <v>0</v>
      </c>
      <c r="N534" s="27">
        <v>100.7197</v>
      </c>
      <c r="O534" s="27">
        <v>104.6832</v>
      </c>
      <c r="P534" s="27">
        <f t="shared" si="91"/>
        <v>3.9634999999999962</v>
      </c>
      <c r="Q534" s="42">
        <v>2.5773329999999999</v>
      </c>
      <c r="R534" s="42">
        <v>3.4982790000000001</v>
      </c>
      <c r="S534" s="7">
        <v>0.31596220000000003</v>
      </c>
      <c r="T534" s="7">
        <v>0.77643249999999997</v>
      </c>
      <c r="U534" s="58">
        <f t="shared" si="92"/>
        <v>-110.54079999999999</v>
      </c>
      <c r="V534" s="58">
        <f t="shared" si="93"/>
        <v>-110.54080000000002</v>
      </c>
      <c r="W534" s="53">
        <f t="shared" si="94"/>
        <v>0</v>
      </c>
      <c r="X534" s="12">
        <f t="shared" si="95"/>
        <v>115.59627999999999</v>
      </c>
      <c r="Y534" s="12">
        <f t="shared" si="96"/>
        <v>161.64385000000001</v>
      </c>
      <c r="Z534" s="54">
        <f t="shared" si="97"/>
        <v>46.047570000000022</v>
      </c>
      <c r="AA534" s="34">
        <v>29.632709999999999</v>
      </c>
      <c r="AB534" s="34">
        <v>29.2074</v>
      </c>
      <c r="AC534" s="60">
        <f t="shared" si="98"/>
        <v>0.42530999999999963</v>
      </c>
      <c r="AD534">
        <v>6</v>
      </c>
    </row>
    <row r="535" spans="1:30" x14ac:dyDescent="0.25">
      <c r="A535" s="17">
        <v>534</v>
      </c>
      <c r="B535" s="18" t="s">
        <v>541</v>
      </c>
      <c r="C535" s="27">
        <v>208833.56299999999</v>
      </c>
      <c r="D535" s="27">
        <v>466704.75</v>
      </c>
      <c r="E535" s="2">
        <v>933.88</v>
      </c>
      <c r="F535" s="12">
        <f t="shared" si="88"/>
        <v>933880</v>
      </c>
      <c r="G535" s="38">
        <v>1.4412450000000001</v>
      </c>
      <c r="H535" s="38">
        <v>2.3578139999999999</v>
      </c>
      <c r="I535" s="27">
        <f t="shared" si="89"/>
        <v>144.12450000000001</v>
      </c>
      <c r="J535" s="27">
        <f t="shared" si="89"/>
        <v>235.78139999999999</v>
      </c>
      <c r="K535" s="34">
        <v>98</v>
      </c>
      <c r="L535" s="34">
        <v>98</v>
      </c>
      <c r="M535" s="34">
        <f t="shared" si="90"/>
        <v>0</v>
      </c>
      <c r="N535" s="27">
        <v>102.72410000000001</v>
      </c>
      <c r="O535" s="27">
        <v>107.8711</v>
      </c>
      <c r="P535" s="27">
        <f t="shared" si="91"/>
        <v>5.1469999999999914</v>
      </c>
      <c r="Q535" s="42">
        <v>2.9196629999999999</v>
      </c>
      <c r="R535" s="42">
        <v>3.8362319999999999</v>
      </c>
      <c r="S535" s="7">
        <v>0.42062630000000001</v>
      </c>
      <c r="T535" s="7">
        <v>0.87890780000000002</v>
      </c>
      <c r="U535" s="58">
        <f t="shared" si="92"/>
        <v>-147.84179999999998</v>
      </c>
      <c r="V535" s="58">
        <f t="shared" si="93"/>
        <v>-147.84180000000001</v>
      </c>
      <c r="W535" s="53">
        <f t="shared" si="94"/>
        <v>0</v>
      </c>
      <c r="X535" s="12">
        <f t="shared" si="95"/>
        <v>102.06187</v>
      </c>
      <c r="Y535" s="12">
        <f t="shared" si="96"/>
        <v>147.89061999999998</v>
      </c>
      <c r="Z535" s="54">
        <f t="shared" si="97"/>
        <v>45.828749999999985</v>
      </c>
      <c r="AA535" s="34">
        <v>29.632709999999999</v>
      </c>
      <c r="AB535" s="34">
        <v>29.2074</v>
      </c>
      <c r="AC535" s="60">
        <f t="shared" si="98"/>
        <v>0.42530999999999963</v>
      </c>
      <c r="AD535">
        <v>6</v>
      </c>
    </row>
    <row r="536" spans="1:30" x14ac:dyDescent="0.25">
      <c r="A536" s="17">
        <v>535</v>
      </c>
      <c r="B536" s="18" t="s">
        <v>542</v>
      </c>
      <c r="C536" s="27">
        <v>208487.46900000001</v>
      </c>
      <c r="D536" s="27">
        <v>467063.78100000002</v>
      </c>
      <c r="E536" s="2">
        <v>934.4</v>
      </c>
      <c r="F536" s="12">
        <f t="shared" si="88"/>
        <v>934400</v>
      </c>
      <c r="G536" s="38">
        <v>1.412652</v>
      </c>
      <c r="H536" s="38">
        <v>2.3239040000000002</v>
      </c>
      <c r="I536" s="27">
        <f t="shared" si="89"/>
        <v>141.26519999999999</v>
      </c>
      <c r="J536" s="27">
        <f t="shared" si="89"/>
        <v>232.39040000000003</v>
      </c>
      <c r="K536" s="34">
        <v>100</v>
      </c>
      <c r="L536" s="34">
        <v>100</v>
      </c>
      <c r="M536" s="34">
        <f t="shared" si="90"/>
        <v>0</v>
      </c>
      <c r="N536" s="27">
        <v>102.896</v>
      </c>
      <c r="O536" s="27">
        <v>107.27509999999999</v>
      </c>
      <c r="P536" s="27">
        <f t="shared" si="91"/>
        <v>4.379099999999994</v>
      </c>
      <c r="Q536" s="42">
        <v>2.7976519999999998</v>
      </c>
      <c r="R536" s="42">
        <v>3.708904</v>
      </c>
      <c r="S536" s="7">
        <v>0.30132589999999998</v>
      </c>
      <c r="T536" s="7">
        <v>0.75695190000000001</v>
      </c>
      <c r="U536" s="58">
        <f t="shared" si="92"/>
        <v>-138.49999999999997</v>
      </c>
      <c r="V536" s="58">
        <f t="shared" si="93"/>
        <v>-138.49999999999997</v>
      </c>
      <c r="W536" s="53">
        <f t="shared" si="94"/>
        <v>0</v>
      </c>
      <c r="X536" s="12">
        <f t="shared" si="95"/>
        <v>111.13261000000001</v>
      </c>
      <c r="Y536" s="12">
        <f t="shared" si="96"/>
        <v>156.69521000000003</v>
      </c>
      <c r="Z536" s="54">
        <f t="shared" si="97"/>
        <v>45.562600000000018</v>
      </c>
      <c r="AA536" s="34">
        <v>29.632709999999999</v>
      </c>
      <c r="AB536" s="34">
        <v>29.2074</v>
      </c>
      <c r="AC536" s="60">
        <f t="shared" si="98"/>
        <v>0.42530999999999963</v>
      </c>
      <c r="AD536">
        <v>6</v>
      </c>
    </row>
    <row r="537" spans="1:30" x14ac:dyDescent="0.25">
      <c r="A537" s="17">
        <v>536</v>
      </c>
      <c r="B537" s="18" t="s">
        <v>543</v>
      </c>
      <c r="C537" s="27">
        <v>208001.25</v>
      </c>
      <c r="D537" s="27">
        <v>467102.125</v>
      </c>
      <c r="E537" s="2">
        <v>934.91</v>
      </c>
      <c r="F537" s="12">
        <f t="shared" si="88"/>
        <v>934910</v>
      </c>
      <c r="G537" s="38">
        <v>1.380198</v>
      </c>
      <c r="H537" s="38">
        <v>2.2858290000000001</v>
      </c>
      <c r="I537" s="27">
        <f t="shared" si="89"/>
        <v>138.0198</v>
      </c>
      <c r="J537" s="27">
        <f t="shared" si="89"/>
        <v>228.58290000000002</v>
      </c>
      <c r="K537" s="34">
        <v>95</v>
      </c>
      <c r="L537" s="34">
        <v>95</v>
      </c>
      <c r="M537" s="34">
        <f t="shared" si="90"/>
        <v>0</v>
      </c>
      <c r="N537" s="27">
        <v>99.659459999999996</v>
      </c>
      <c r="O537" s="27">
        <v>104.7205</v>
      </c>
      <c r="P537" s="27">
        <f t="shared" si="91"/>
        <v>5.0610400000000055</v>
      </c>
      <c r="Q537" s="42">
        <v>2.7690929999999998</v>
      </c>
      <c r="R537" s="42">
        <v>3.6747230000000002</v>
      </c>
      <c r="S537" s="7">
        <v>0.29509849999999999</v>
      </c>
      <c r="T537" s="7">
        <v>0.82956289999999999</v>
      </c>
      <c r="U537" s="58">
        <f t="shared" si="92"/>
        <v>-138.88949999999997</v>
      </c>
      <c r="V537" s="58">
        <f t="shared" si="93"/>
        <v>-138.88939999999999</v>
      </c>
      <c r="W537" s="53">
        <f t="shared" si="94"/>
        <v>-9.9999999974897946E-5</v>
      </c>
      <c r="X537" s="12">
        <f t="shared" si="95"/>
        <v>108.50995</v>
      </c>
      <c r="Y537" s="12">
        <f t="shared" si="96"/>
        <v>145.62661</v>
      </c>
      <c r="Z537" s="54">
        <f t="shared" si="97"/>
        <v>37.116659999999996</v>
      </c>
      <c r="AA537" s="34">
        <v>29.6327</v>
      </c>
      <c r="AB537" s="34">
        <v>29.20739</v>
      </c>
      <c r="AC537" s="60">
        <f t="shared" si="98"/>
        <v>0.42530999999999963</v>
      </c>
      <c r="AD537">
        <v>6</v>
      </c>
    </row>
    <row r="538" spans="1:30" x14ac:dyDescent="0.25">
      <c r="A538" s="17">
        <v>537</v>
      </c>
      <c r="B538" s="18" t="s">
        <v>544</v>
      </c>
      <c r="C538" s="27">
        <v>207634.46900000001</v>
      </c>
      <c r="D538" s="27">
        <v>467388.59399999998</v>
      </c>
      <c r="E538" s="2">
        <v>935.42</v>
      </c>
      <c r="F538" s="12">
        <f t="shared" si="88"/>
        <v>935420</v>
      </c>
      <c r="G538" s="38">
        <v>1.3367739999999999</v>
      </c>
      <c r="H538" s="38">
        <v>2.2385549999999999</v>
      </c>
      <c r="I538" s="27">
        <f t="shared" si="89"/>
        <v>133.67739999999998</v>
      </c>
      <c r="J538" s="27">
        <f t="shared" si="89"/>
        <v>223.85549999999998</v>
      </c>
      <c r="K538" s="34">
        <v>100</v>
      </c>
      <c r="L538" s="34">
        <v>100</v>
      </c>
      <c r="M538" s="34">
        <f t="shared" si="90"/>
        <v>0</v>
      </c>
      <c r="N538" s="27">
        <v>100.3548</v>
      </c>
      <c r="O538" s="27">
        <v>105.991</v>
      </c>
      <c r="P538" s="27">
        <f t="shared" si="91"/>
        <v>5.6362000000000023</v>
      </c>
      <c r="Q538" s="42">
        <v>2.3505739999999999</v>
      </c>
      <c r="R538" s="42">
        <v>3.2523550000000001</v>
      </c>
      <c r="S538" s="7">
        <v>2.83816E-2</v>
      </c>
      <c r="T538" s="7">
        <v>0.47927789999999998</v>
      </c>
      <c r="U538" s="58">
        <f t="shared" si="92"/>
        <v>-101.38000000000001</v>
      </c>
      <c r="V538" s="58">
        <f t="shared" si="93"/>
        <v>-101.38000000000002</v>
      </c>
      <c r="W538" s="53">
        <f t="shared" si="94"/>
        <v>0</v>
      </c>
      <c r="X538" s="12">
        <f t="shared" si="95"/>
        <v>130.83923999999999</v>
      </c>
      <c r="Y538" s="12">
        <f t="shared" si="96"/>
        <v>175.92770999999999</v>
      </c>
      <c r="Z538" s="54">
        <f t="shared" si="97"/>
        <v>45.088470000000001</v>
      </c>
      <c r="AA538" s="34">
        <v>29.6327</v>
      </c>
      <c r="AB538" s="34">
        <v>29.20739</v>
      </c>
      <c r="AC538" s="60">
        <f t="shared" si="98"/>
        <v>0.42530999999999963</v>
      </c>
      <c r="AD538">
        <v>6</v>
      </c>
    </row>
    <row r="539" spans="1:30" x14ac:dyDescent="0.25">
      <c r="A539" s="17">
        <v>538</v>
      </c>
      <c r="B539" s="18" t="s">
        <v>545</v>
      </c>
      <c r="C539" s="27">
        <v>207584.20300000001</v>
      </c>
      <c r="D539" s="27">
        <v>467881.46899999998</v>
      </c>
      <c r="E539" s="2">
        <v>935.93</v>
      </c>
      <c r="F539" s="12">
        <f t="shared" si="88"/>
        <v>935930</v>
      </c>
      <c r="G539" s="38">
        <v>1.289588</v>
      </c>
      <c r="H539" s="38">
        <v>2.1887279999999998</v>
      </c>
      <c r="I539" s="27">
        <f t="shared" si="89"/>
        <v>128.9588</v>
      </c>
      <c r="J539" s="27">
        <f t="shared" si="89"/>
        <v>218.87279999999998</v>
      </c>
      <c r="K539" s="34">
        <v>98</v>
      </c>
      <c r="L539" s="34">
        <v>98</v>
      </c>
      <c r="M539" s="34">
        <f t="shared" si="90"/>
        <v>0</v>
      </c>
      <c r="N539" s="27">
        <v>98.895880000000005</v>
      </c>
      <c r="O539" s="27">
        <v>106.3944</v>
      </c>
      <c r="P539" s="27">
        <f t="shared" si="91"/>
        <v>7.4985199999999992</v>
      </c>
      <c r="Q539" s="42">
        <v>2.458313</v>
      </c>
      <c r="R539" s="42">
        <v>3.3574519999999999</v>
      </c>
      <c r="S539" s="7">
        <v>4.4794550000000002E-2</v>
      </c>
      <c r="T539" s="7">
        <v>0.55660679999999996</v>
      </c>
      <c r="U539" s="58">
        <f t="shared" si="92"/>
        <v>-116.8725</v>
      </c>
      <c r="V539" s="58">
        <f t="shared" si="93"/>
        <v>-116.87240000000001</v>
      </c>
      <c r="W539" s="53">
        <f t="shared" si="94"/>
        <v>-9.9999999989108801E-5</v>
      </c>
      <c r="X539" s="12">
        <f t="shared" si="95"/>
        <v>124.479345</v>
      </c>
      <c r="Y539" s="12">
        <f t="shared" si="96"/>
        <v>163.21211999999997</v>
      </c>
      <c r="Z539" s="54">
        <f t="shared" si="97"/>
        <v>38.732774999999975</v>
      </c>
      <c r="AA539" s="34">
        <v>29.6327</v>
      </c>
      <c r="AB539" s="34">
        <v>29.20739</v>
      </c>
      <c r="AC539" s="60">
        <f t="shared" si="98"/>
        <v>0.42530999999999963</v>
      </c>
      <c r="AD539">
        <v>6</v>
      </c>
    </row>
    <row r="540" spans="1:30" x14ac:dyDescent="0.25">
      <c r="A540" s="17">
        <v>539</v>
      </c>
      <c r="B540" s="18" t="s">
        <v>546</v>
      </c>
      <c r="C540" s="27">
        <v>207799.734</v>
      </c>
      <c r="D540" s="27">
        <v>468319.28100000002</v>
      </c>
      <c r="E540" s="2">
        <v>936.43</v>
      </c>
      <c r="F540" s="12">
        <f t="shared" si="88"/>
        <v>936430</v>
      </c>
      <c r="G540" s="38">
        <v>1.2501070000000001</v>
      </c>
      <c r="H540" s="38">
        <v>2.1459109999999999</v>
      </c>
      <c r="I540" s="27">
        <f t="shared" si="89"/>
        <v>125.01070000000001</v>
      </c>
      <c r="J540" s="27">
        <f t="shared" si="89"/>
        <v>214.59109999999998</v>
      </c>
      <c r="K540" s="34">
        <v>99</v>
      </c>
      <c r="L540" s="34">
        <v>99</v>
      </c>
      <c r="M540" s="34">
        <f t="shared" si="90"/>
        <v>0</v>
      </c>
      <c r="N540" s="27">
        <v>106.60129999999999</v>
      </c>
      <c r="O540" s="27">
        <v>113.4284</v>
      </c>
      <c r="P540" s="27">
        <f t="shared" si="91"/>
        <v>6.8271000000000015</v>
      </c>
      <c r="Q540" s="42">
        <v>2.6130360000000001</v>
      </c>
      <c r="R540" s="42">
        <v>3.5088400000000002</v>
      </c>
      <c r="S540" s="7">
        <v>0.3853123</v>
      </c>
      <c r="T540" s="7">
        <v>0.88686220000000004</v>
      </c>
      <c r="U540" s="58">
        <f t="shared" si="92"/>
        <v>-136.2929</v>
      </c>
      <c r="V540" s="58">
        <f t="shared" si="93"/>
        <v>-136.29290000000003</v>
      </c>
      <c r="W540" s="53">
        <f t="shared" si="94"/>
        <v>0</v>
      </c>
      <c r="X540" s="12">
        <f t="shared" si="95"/>
        <v>86.479470000000006</v>
      </c>
      <c r="Y540" s="12">
        <f t="shared" si="96"/>
        <v>125.90487999999999</v>
      </c>
      <c r="Z540" s="54">
        <f t="shared" si="97"/>
        <v>39.425409999999985</v>
      </c>
      <c r="AA540" s="34">
        <v>29.63269</v>
      </c>
      <c r="AB540" s="34">
        <v>29.207380000000001</v>
      </c>
      <c r="AC540" s="60">
        <f t="shared" si="98"/>
        <v>0.42530999999999963</v>
      </c>
      <c r="AD540">
        <v>6</v>
      </c>
    </row>
    <row r="541" spans="1:30" x14ac:dyDescent="0.25">
      <c r="A541" s="17">
        <v>540</v>
      </c>
      <c r="B541" s="18" t="s">
        <v>547</v>
      </c>
      <c r="C541" s="27">
        <v>208275.984</v>
      </c>
      <c r="D541" s="27">
        <v>468401.59399999998</v>
      </c>
      <c r="E541" s="2">
        <v>936.94</v>
      </c>
      <c r="F541" s="12">
        <f t="shared" si="88"/>
        <v>936940</v>
      </c>
      <c r="G541" s="38">
        <v>1.212469</v>
      </c>
      <c r="H541" s="38">
        <v>2.1039409999999998</v>
      </c>
      <c r="I541" s="27">
        <f t="shared" si="89"/>
        <v>121.2469</v>
      </c>
      <c r="J541" s="27">
        <f t="shared" si="89"/>
        <v>210.39409999999998</v>
      </c>
      <c r="K541" s="34">
        <v>100</v>
      </c>
      <c r="L541" s="34">
        <v>100</v>
      </c>
      <c r="M541" s="34">
        <f t="shared" si="90"/>
        <v>0</v>
      </c>
      <c r="N541" s="27">
        <v>104.1908</v>
      </c>
      <c r="O541" s="27">
        <v>112.63420000000001</v>
      </c>
      <c r="P541" s="27">
        <f t="shared" si="91"/>
        <v>8.4434000000000111</v>
      </c>
      <c r="Q541" s="42">
        <v>2.5708190000000002</v>
      </c>
      <c r="R541" s="42">
        <v>3.462291</v>
      </c>
      <c r="S541" s="7">
        <v>0.22122900000000001</v>
      </c>
      <c r="T541" s="7">
        <v>0.66696820000000001</v>
      </c>
      <c r="U541" s="58">
        <f t="shared" si="92"/>
        <v>-135.83500000000001</v>
      </c>
      <c r="V541" s="58">
        <f t="shared" si="93"/>
        <v>-135.83500000000001</v>
      </c>
      <c r="W541" s="53">
        <f t="shared" si="94"/>
        <v>0</v>
      </c>
      <c r="X541" s="12">
        <f t="shared" si="95"/>
        <v>99.123999999999995</v>
      </c>
      <c r="Y541" s="12">
        <f t="shared" si="96"/>
        <v>143.69728000000001</v>
      </c>
      <c r="Z541" s="54">
        <f t="shared" si="97"/>
        <v>44.573280000000011</v>
      </c>
      <c r="AA541" s="34">
        <v>29.63269</v>
      </c>
      <c r="AB541" s="34">
        <v>29.207380000000001</v>
      </c>
      <c r="AC541" s="60">
        <f t="shared" si="98"/>
        <v>0.42530999999999963</v>
      </c>
      <c r="AD541">
        <v>6</v>
      </c>
    </row>
    <row r="542" spans="1:30" x14ac:dyDescent="0.25">
      <c r="A542" s="17">
        <v>541</v>
      </c>
      <c r="B542" s="18" t="s">
        <v>548</v>
      </c>
      <c r="C542" s="27">
        <v>208764.141</v>
      </c>
      <c r="D542" s="27">
        <v>468464.375</v>
      </c>
      <c r="E542" s="2">
        <v>937.44</v>
      </c>
      <c r="F542" s="12">
        <f t="shared" si="88"/>
        <v>937440</v>
      </c>
      <c r="G542" s="38">
        <v>1.181454</v>
      </c>
      <c r="H542" s="38">
        <v>2.0682399999999999</v>
      </c>
      <c r="I542" s="27">
        <f t="shared" si="89"/>
        <v>118.1454</v>
      </c>
      <c r="J542" s="27">
        <f t="shared" si="89"/>
        <v>206.82399999999998</v>
      </c>
      <c r="K542" s="34">
        <v>101</v>
      </c>
      <c r="L542" s="34">
        <v>101</v>
      </c>
      <c r="M542" s="34">
        <f t="shared" si="90"/>
        <v>0</v>
      </c>
      <c r="N542" s="27">
        <v>107.4121</v>
      </c>
      <c r="O542" s="27">
        <v>113.0338</v>
      </c>
      <c r="P542" s="27">
        <f t="shared" si="91"/>
        <v>5.6217000000000041</v>
      </c>
      <c r="Q542" s="42">
        <v>2.8225920000000002</v>
      </c>
      <c r="R542" s="42">
        <v>3.7093790000000002</v>
      </c>
      <c r="S542" s="7">
        <v>0.50572790000000001</v>
      </c>
      <c r="T542" s="7">
        <v>0.9491193</v>
      </c>
      <c r="U542" s="58">
        <f t="shared" si="92"/>
        <v>-164.11380000000003</v>
      </c>
      <c r="V542" s="58">
        <f t="shared" si="93"/>
        <v>-164.11390000000003</v>
      </c>
      <c r="W542" s="53">
        <f t="shared" si="94"/>
        <v>1.0000000000331966E-4</v>
      </c>
      <c r="X542" s="12">
        <f t="shared" si="95"/>
        <v>67.572609999999997</v>
      </c>
      <c r="Y542" s="12">
        <f t="shared" si="96"/>
        <v>111.91206999999999</v>
      </c>
      <c r="Z542" s="54">
        <f t="shared" si="97"/>
        <v>44.339459999999988</v>
      </c>
      <c r="AA542" s="34">
        <v>29.63269</v>
      </c>
      <c r="AB542" s="34">
        <v>29.207380000000001</v>
      </c>
      <c r="AC542" s="60">
        <f t="shared" si="98"/>
        <v>0.42530999999999963</v>
      </c>
      <c r="AD542">
        <v>6</v>
      </c>
    </row>
    <row r="543" spans="1:30" x14ac:dyDescent="0.25">
      <c r="A543" s="17">
        <v>542</v>
      </c>
      <c r="B543" s="18" t="s">
        <v>549</v>
      </c>
      <c r="C543" s="27">
        <v>209210.07800000001</v>
      </c>
      <c r="D543" s="27">
        <v>468687.43800000002</v>
      </c>
      <c r="E543" s="2">
        <v>937.94</v>
      </c>
      <c r="F543" s="12">
        <f t="shared" si="88"/>
        <v>937940</v>
      </c>
      <c r="G543" s="38">
        <v>1.1551709999999999</v>
      </c>
      <c r="H543" s="38">
        <v>2.0362239999999998</v>
      </c>
      <c r="I543" s="27">
        <f t="shared" si="89"/>
        <v>115.5171</v>
      </c>
      <c r="J543" s="27">
        <f t="shared" si="89"/>
        <v>203.62239999999997</v>
      </c>
      <c r="K543" s="34">
        <v>100</v>
      </c>
      <c r="L543" s="34">
        <v>100</v>
      </c>
      <c r="M543" s="34">
        <f t="shared" si="90"/>
        <v>0</v>
      </c>
      <c r="N543" s="27">
        <v>106.10509999999999</v>
      </c>
      <c r="O543" s="27">
        <v>113.1348</v>
      </c>
      <c r="P543" s="27">
        <f t="shared" si="91"/>
        <v>7.0297000000000054</v>
      </c>
      <c r="Q543" s="42">
        <v>2.9371209999999999</v>
      </c>
      <c r="R543" s="42">
        <v>3.818174</v>
      </c>
      <c r="S543" s="7">
        <v>0.3825865</v>
      </c>
      <c r="T543" s="7">
        <v>0.8231134</v>
      </c>
      <c r="U543" s="58">
        <f t="shared" si="92"/>
        <v>-178.19499999999999</v>
      </c>
      <c r="V543" s="58">
        <f t="shared" si="93"/>
        <v>-178.19500000000002</v>
      </c>
      <c r="W543" s="53">
        <f t="shared" si="94"/>
        <v>0</v>
      </c>
      <c r="X543" s="12">
        <f t="shared" si="95"/>
        <v>77.258449999999996</v>
      </c>
      <c r="Y543" s="12">
        <f t="shared" si="96"/>
        <v>121.31105999999998</v>
      </c>
      <c r="Z543" s="54">
        <f t="shared" si="97"/>
        <v>44.052609999999987</v>
      </c>
      <c r="AA543" s="34">
        <v>29.63269</v>
      </c>
      <c r="AB543" s="34">
        <v>29.207380000000001</v>
      </c>
      <c r="AC543" s="60">
        <f t="shared" si="98"/>
        <v>0.42530999999999963</v>
      </c>
      <c r="AD543">
        <v>6</v>
      </c>
    </row>
    <row r="544" spans="1:30" x14ac:dyDescent="0.25">
      <c r="A544" s="17">
        <v>543</v>
      </c>
      <c r="B544" s="18" t="s">
        <v>550</v>
      </c>
      <c r="C544" s="27">
        <v>209652.70300000001</v>
      </c>
      <c r="D544" s="27">
        <v>468907.68800000002</v>
      </c>
      <c r="E544" s="2">
        <v>938.45</v>
      </c>
      <c r="F544" s="12">
        <f t="shared" si="88"/>
        <v>938450</v>
      </c>
      <c r="G544" s="38">
        <v>1.1232610000000001</v>
      </c>
      <c r="H544" s="38">
        <v>1.9984630000000001</v>
      </c>
      <c r="I544" s="27">
        <f t="shared" si="89"/>
        <v>112.32610000000001</v>
      </c>
      <c r="J544" s="27">
        <f t="shared" si="89"/>
        <v>199.84630000000001</v>
      </c>
      <c r="K544" s="34">
        <v>102</v>
      </c>
      <c r="L544" s="34">
        <v>102</v>
      </c>
      <c r="M544" s="34">
        <f t="shared" si="90"/>
        <v>0</v>
      </c>
      <c r="N544" s="27">
        <v>104.7723</v>
      </c>
      <c r="O544" s="27">
        <v>110.9422</v>
      </c>
      <c r="P544" s="27">
        <f t="shared" si="91"/>
        <v>6.1698999999999984</v>
      </c>
      <c r="Q544" s="42">
        <v>2.5910060000000001</v>
      </c>
      <c r="R544" s="42">
        <v>3.466208</v>
      </c>
      <c r="S544" s="7">
        <v>0.1966233</v>
      </c>
      <c r="T544" s="7">
        <v>0.63422999999999996</v>
      </c>
      <c r="U544" s="58">
        <f t="shared" si="92"/>
        <v>-146.77450000000002</v>
      </c>
      <c r="V544" s="58">
        <f t="shared" si="93"/>
        <v>-146.77449999999999</v>
      </c>
      <c r="W544" s="53">
        <f t="shared" si="94"/>
        <v>0</v>
      </c>
      <c r="X544" s="12">
        <f t="shared" si="95"/>
        <v>92.663770000000014</v>
      </c>
      <c r="Y544" s="12">
        <f t="shared" si="96"/>
        <v>136.42330000000001</v>
      </c>
      <c r="Z544" s="54">
        <f t="shared" si="97"/>
        <v>43.759529999999998</v>
      </c>
      <c r="AA544" s="34">
        <v>29.63269</v>
      </c>
      <c r="AB544" s="34">
        <v>29.207370000000001</v>
      </c>
      <c r="AC544" s="60">
        <f t="shared" si="98"/>
        <v>0.42531999999999925</v>
      </c>
      <c r="AD544">
        <v>6</v>
      </c>
    </row>
    <row r="545" spans="1:30" x14ac:dyDescent="0.25">
      <c r="A545" s="17">
        <v>544</v>
      </c>
      <c r="B545" s="18" t="s">
        <v>551</v>
      </c>
      <c r="C545" s="27">
        <v>209900.84400000001</v>
      </c>
      <c r="D545" s="27">
        <v>469337.59399999998</v>
      </c>
      <c r="E545" s="2">
        <v>938.96</v>
      </c>
      <c r="F545" s="12">
        <f t="shared" si="88"/>
        <v>938960</v>
      </c>
      <c r="G545" s="38">
        <v>1.0870599999999999</v>
      </c>
      <c r="H545" s="38">
        <v>1.9568179999999999</v>
      </c>
      <c r="I545" s="27">
        <f t="shared" si="89"/>
        <v>108.70599999999999</v>
      </c>
      <c r="J545" s="27">
        <f t="shared" si="89"/>
        <v>195.68179999999998</v>
      </c>
      <c r="K545" s="34">
        <v>100</v>
      </c>
      <c r="L545" s="34">
        <v>100</v>
      </c>
      <c r="M545" s="34">
        <f t="shared" si="90"/>
        <v>0</v>
      </c>
      <c r="N545" s="27">
        <v>102.9873</v>
      </c>
      <c r="O545" s="27">
        <v>108.3218</v>
      </c>
      <c r="P545" s="27">
        <f t="shared" si="91"/>
        <v>5.3344999999999914</v>
      </c>
      <c r="Q545" s="42">
        <v>2.60981</v>
      </c>
      <c r="R545" s="42">
        <v>3.479568</v>
      </c>
      <c r="S545" s="7">
        <v>0.24352380000000001</v>
      </c>
      <c r="T545" s="7">
        <v>0.67840959999999995</v>
      </c>
      <c r="U545" s="58">
        <f t="shared" si="92"/>
        <v>-152.27500000000001</v>
      </c>
      <c r="V545" s="58">
        <f t="shared" si="93"/>
        <v>-152.27500000000001</v>
      </c>
      <c r="W545" s="53">
        <f t="shared" si="94"/>
        <v>0</v>
      </c>
      <c r="X545" s="12">
        <f t="shared" si="95"/>
        <v>84.353619999999992</v>
      </c>
      <c r="Y545" s="12">
        <f t="shared" si="96"/>
        <v>127.84084</v>
      </c>
      <c r="Z545" s="54">
        <f t="shared" si="97"/>
        <v>43.487220000000008</v>
      </c>
      <c r="AA545" s="34">
        <v>29.632680000000001</v>
      </c>
      <c r="AB545" s="34">
        <v>29.207370000000001</v>
      </c>
      <c r="AC545" s="60">
        <f t="shared" si="98"/>
        <v>0.42530999999999963</v>
      </c>
      <c r="AD545">
        <v>6</v>
      </c>
    </row>
    <row r="546" spans="1:30" x14ac:dyDescent="0.25">
      <c r="A546" s="17">
        <v>545</v>
      </c>
      <c r="B546" s="18" t="s">
        <v>552</v>
      </c>
      <c r="C546" s="27">
        <v>209928.06299999999</v>
      </c>
      <c r="D546" s="27">
        <v>469834.34399999998</v>
      </c>
      <c r="E546" s="2">
        <v>939.46</v>
      </c>
      <c r="F546" s="12">
        <f t="shared" si="88"/>
        <v>939460</v>
      </c>
      <c r="G546" s="38">
        <v>1.052862</v>
      </c>
      <c r="H546" s="38">
        <v>1.916496</v>
      </c>
      <c r="I546" s="27">
        <f t="shared" si="89"/>
        <v>105.28619999999999</v>
      </c>
      <c r="J546" s="27">
        <f t="shared" si="89"/>
        <v>191.64959999999999</v>
      </c>
      <c r="K546" s="34">
        <v>100</v>
      </c>
      <c r="L546" s="34">
        <v>100</v>
      </c>
      <c r="M546" s="34">
        <f t="shared" si="90"/>
        <v>0</v>
      </c>
      <c r="N546" s="27">
        <v>100.3511</v>
      </c>
      <c r="O546" s="27">
        <v>104.5132</v>
      </c>
      <c r="P546" s="27">
        <f t="shared" si="91"/>
        <v>4.1620999999999952</v>
      </c>
      <c r="Q546" s="42">
        <v>2.6968619999999999</v>
      </c>
      <c r="R546" s="42">
        <v>3.5604960000000001</v>
      </c>
      <c r="S546" s="7">
        <v>3.6414990000000001E-2</v>
      </c>
      <c r="T546" s="7">
        <v>0.4682482</v>
      </c>
      <c r="U546" s="58">
        <f t="shared" si="92"/>
        <v>-164.39999999999998</v>
      </c>
      <c r="V546" s="58">
        <f t="shared" si="93"/>
        <v>-164.4</v>
      </c>
      <c r="W546" s="53">
        <f t="shared" si="94"/>
        <v>0</v>
      </c>
      <c r="X546" s="12">
        <f t="shared" si="95"/>
        <v>101.644701</v>
      </c>
      <c r="Y546" s="12">
        <f t="shared" si="96"/>
        <v>144.82477999999998</v>
      </c>
      <c r="Z546" s="54">
        <f t="shared" si="97"/>
        <v>43.180078999999978</v>
      </c>
      <c r="AA546" s="34">
        <v>29.632680000000001</v>
      </c>
      <c r="AB546" s="34">
        <v>29.207370000000001</v>
      </c>
      <c r="AC546" s="60">
        <f t="shared" si="98"/>
        <v>0.42530999999999963</v>
      </c>
      <c r="AD546">
        <v>6</v>
      </c>
    </row>
    <row r="547" spans="1:30" x14ac:dyDescent="0.25">
      <c r="A547" s="17">
        <v>546</v>
      </c>
      <c r="B547" s="18" t="s">
        <v>553</v>
      </c>
      <c r="C547" s="27">
        <v>209750.84400000001</v>
      </c>
      <c r="D547" s="27">
        <v>470297.5</v>
      </c>
      <c r="E547" s="2">
        <v>939.96</v>
      </c>
      <c r="F547" s="12">
        <f t="shared" si="88"/>
        <v>939960</v>
      </c>
      <c r="G547" s="38">
        <v>1.01407</v>
      </c>
      <c r="H547" s="38">
        <v>1.8699570000000001</v>
      </c>
      <c r="I547" s="27">
        <f t="shared" si="89"/>
        <v>101.407</v>
      </c>
      <c r="J547" s="27">
        <f t="shared" si="89"/>
        <v>186.9957</v>
      </c>
      <c r="K547" s="34">
        <v>92.947680000000005</v>
      </c>
      <c r="L547" s="34">
        <v>93</v>
      </c>
      <c r="M547" s="34">
        <f t="shared" si="90"/>
        <v>-5.2319999999994593E-2</v>
      </c>
      <c r="N547" s="27">
        <v>92.947680000000005</v>
      </c>
      <c r="O547" s="27">
        <v>96.520529999999994</v>
      </c>
      <c r="P547" s="27">
        <f t="shared" si="91"/>
        <v>3.5728499999999883</v>
      </c>
      <c r="Q547" s="42">
        <v>2.6246350000000001</v>
      </c>
      <c r="R547" s="42">
        <v>3.4790429999999999</v>
      </c>
      <c r="S547" s="7">
        <v>0</v>
      </c>
      <c r="T547" s="7">
        <v>0.42497990000000002</v>
      </c>
      <c r="U547" s="58">
        <f t="shared" si="92"/>
        <v>-161.0565</v>
      </c>
      <c r="V547" s="58">
        <f t="shared" si="93"/>
        <v>-160.90859999999998</v>
      </c>
      <c r="W547" s="53">
        <f t="shared" si="94"/>
        <v>-0.14790000000002124</v>
      </c>
      <c r="X547" s="12">
        <f t="shared" si="95"/>
        <v>101.407</v>
      </c>
      <c r="Y547" s="12">
        <f t="shared" si="96"/>
        <v>144.49771000000001</v>
      </c>
      <c r="Z547" s="54">
        <f t="shared" si="97"/>
        <v>43.090710000000016</v>
      </c>
      <c r="AA547" s="34">
        <v>29.632680000000001</v>
      </c>
      <c r="AB547" s="34">
        <v>29.207370000000001</v>
      </c>
      <c r="AC547" s="60">
        <f t="shared" si="98"/>
        <v>0.42530999999999963</v>
      </c>
      <c r="AD547">
        <v>6</v>
      </c>
    </row>
    <row r="548" spans="1:30" x14ac:dyDescent="0.25">
      <c r="A548" s="17">
        <v>547</v>
      </c>
      <c r="B548" s="18" t="s">
        <v>554</v>
      </c>
      <c r="C548" s="27">
        <v>209388.56299999999</v>
      </c>
      <c r="D548" s="27">
        <v>470642</v>
      </c>
      <c r="E548" s="2">
        <v>940.46</v>
      </c>
      <c r="F548" s="12">
        <f t="shared" si="88"/>
        <v>940460</v>
      </c>
      <c r="G548" s="38">
        <v>0.97431789999999996</v>
      </c>
      <c r="H548" s="38">
        <v>1.82375</v>
      </c>
      <c r="I548" s="27">
        <f t="shared" si="89"/>
        <v>97.431789999999992</v>
      </c>
      <c r="J548" s="27">
        <f t="shared" si="89"/>
        <v>182.375</v>
      </c>
      <c r="K548" s="34">
        <v>99.527500000000003</v>
      </c>
      <c r="L548" s="34">
        <v>100</v>
      </c>
      <c r="M548" s="34">
        <f t="shared" si="90"/>
        <v>-0.47249999999999659</v>
      </c>
      <c r="N548" s="27">
        <v>99.527500000000003</v>
      </c>
      <c r="O548" s="27">
        <v>102.6066</v>
      </c>
      <c r="P548" s="27">
        <f t="shared" si="91"/>
        <v>3.0790999999999968</v>
      </c>
      <c r="Q548" s="42">
        <v>2.5486360000000001</v>
      </c>
      <c r="R548" s="42">
        <v>3.3858000000000001</v>
      </c>
      <c r="S548" s="7">
        <v>0</v>
      </c>
      <c r="T548" s="7">
        <v>0.37687029999999999</v>
      </c>
      <c r="U548" s="58">
        <f t="shared" si="92"/>
        <v>-157.43181000000001</v>
      </c>
      <c r="V548" s="58">
        <f t="shared" si="93"/>
        <v>-156.20500000000001</v>
      </c>
      <c r="W548" s="53">
        <f t="shared" si="94"/>
        <v>-1.2268100000000004</v>
      </c>
      <c r="X548" s="12">
        <f t="shared" si="95"/>
        <v>97.431789999999992</v>
      </c>
      <c r="Y548" s="12">
        <f t="shared" si="96"/>
        <v>144.68797000000001</v>
      </c>
      <c r="Z548" s="54">
        <f t="shared" si="97"/>
        <v>47.256180000000015</v>
      </c>
      <c r="AA548" s="34">
        <v>29.632680000000001</v>
      </c>
      <c r="AB548" s="34">
        <v>29.207360000000001</v>
      </c>
      <c r="AC548" s="60">
        <f t="shared" si="98"/>
        <v>0.42531999999999925</v>
      </c>
      <c r="AD548">
        <v>6</v>
      </c>
    </row>
    <row r="549" spans="1:30" x14ac:dyDescent="0.25">
      <c r="A549" s="17">
        <v>548</v>
      </c>
      <c r="B549" s="18" t="s">
        <v>555</v>
      </c>
      <c r="C549" s="27">
        <v>209044.641</v>
      </c>
      <c r="D549" s="27">
        <v>470996.81300000002</v>
      </c>
      <c r="E549" s="2">
        <v>940.96</v>
      </c>
      <c r="F549" s="12">
        <f t="shared" si="88"/>
        <v>940960</v>
      </c>
      <c r="G549" s="38">
        <v>0.93211659999999996</v>
      </c>
      <c r="H549" s="38">
        <v>1.7739499999999999</v>
      </c>
      <c r="I549" s="27">
        <f t="shared" si="89"/>
        <v>93.211659999999995</v>
      </c>
      <c r="J549" s="27">
        <f t="shared" si="89"/>
        <v>177.39499999999998</v>
      </c>
      <c r="K549" s="34">
        <v>94</v>
      </c>
      <c r="L549" s="34">
        <v>94</v>
      </c>
      <c r="M549" s="34">
        <f t="shared" si="90"/>
        <v>0</v>
      </c>
      <c r="N549" s="27">
        <v>94.766099999999994</v>
      </c>
      <c r="O549" s="27">
        <v>97.324160000000006</v>
      </c>
      <c r="P549" s="27">
        <f t="shared" si="91"/>
        <v>2.5580600000000118</v>
      </c>
      <c r="Q549" s="42">
        <v>2.572117</v>
      </c>
      <c r="R549" s="42">
        <v>3.4139499999999998</v>
      </c>
      <c r="S549" s="7">
        <v>0.12605810000000001</v>
      </c>
      <c r="T549" s="7">
        <v>0.54697689999999999</v>
      </c>
      <c r="U549" s="58">
        <f t="shared" si="92"/>
        <v>-164.00003999999998</v>
      </c>
      <c r="V549" s="58">
        <f t="shared" si="93"/>
        <v>-164</v>
      </c>
      <c r="W549" s="53">
        <f t="shared" si="94"/>
        <v>-3.9999999984274837E-5</v>
      </c>
      <c r="X549" s="12">
        <f t="shared" si="95"/>
        <v>80.605850000000004</v>
      </c>
      <c r="Y549" s="12">
        <f t="shared" si="96"/>
        <v>122.69730999999999</v>
      </c>
      <c r="Z549" s="54">
        <f t="shared" si="97"/>
        <v>42.091459999999984</v>
      </c>
      <c r="AA549" s="34">
        <v>29.632680000000001</v>
      </c>
      <c r="AB549" s="34">
        <v>29.207360000000001</v>
      </c>
      <c r="AC549" s="60">
        <f t="shared" si="98"/>
        <v>0.42531999999999925</v>
      </c>
      <c r="AD549">
        <v>6</v>
      </c>
    </row>
    <row r="550" spans="1:30" x14ac:dyDescent="0.25">
      <c r="A550" s="17">
        <v>549</v>
      </c>
      <c r="B550" s="18" t="s">
        <v>556</v>
      </c>
      <c r="C550" s="27">
        <v>208651.641</v>
      </c>
      <c r="D550" s="27">
        <v>471295</v>
      </c>
      <c r="E550" s="2">
        <v>941.46</v>
      </c>
      <c r="F550" s="12">
        <f t="shared" si="88"/>
        <v>941460</v>
      </c>
      <c r="G550" s="38">
        <v>0.89153550000000004</v>
      </c>
      <c r="H550" s="38">
        <v>1.7257</v>
      </c>
      <c r="I550" s="27">
        <f t="shared" si="89"/>
        <v>89.15355000000001</v>
      </c>
      <c r="J550" s="27">
        <f t="shared" si="89"/>
        <v>172.57</v>
      </c>
      <c r="K550" s="34">
        <v>95</v>
      </c>
      <c r="L550" s="34">
        <v>95</v>
      </c>
      <c r="M550" s="34">
        <f t="shared" si="90"/>
        <v>0</v>
      </c>
      <c r="N550" s="27">
        <v>95.645179999999996</v>
      </c>
      <c r="O550" s="27">
        <v>99.447630000000004</v>
      </c>
      <c r="P550" s="27">
        <f t="shared" si="91"/>
        <v>3.8024500000000074</v>
      </c>
      <c r="Q550" s="42">
        <v>2.6294300000000002</v>
      </c>
      <c r="R550" s="42">
        <v>3.4635940000000001</v>
      </c>
      <c r="S550" s="7">
        <v>7.0762140000000001E-2</v>
      </c>
      <c r="T550" s="7">
        <v>0.48785509999999999</v>
      </c>
      <c r="U550" s="58">
        <f t="shared" si="92"/>
        <v>-173.78945000000002</v>
      </c>
      <c r="V550" s="58">
        <f t="shared" si="93"/>
        <v>-173.7894</v>
      </c>
      <c r="W550" s="53">
        <f t="shared" si="94"/>
        <v>-5.0000000015870683E-5</v>
      </c>
      <c r="X550" s="12">
        <f t="shared" si="95"/>
        <v>82.077336000000003</v>
      </c>
      <c r="Y550" s="12">
        <f t="shared" si="96"/>
        <v>123.78449000000001</v>
      </c>
      <c r="Z550" s="54">
        <f t="shared" si="97"/>
        <v>41.707154000000003</v>
      </c>
      <c r="AA550" s="34">
        <v>29.632670000000001</v>
      </c>
      <c r="AB550" s="34">
        <v>29.207360000000001</v>
      </c>
      <c r="AC550" s="60">
        <f t="shared" si="98"/>
        <v>0.42530999999999963</v>
      </c>
      <c r="AD550">
        <v>6</v>
      </c>
    </row>
    <row r="551" spans="1:30" x14ac:dyDescent="0.25">
      <c r="A551" s="17">
        <v>550</v>
      </c>
      <c r="B551" s="18" t="s">
        <v>557</v>
      </c>
      <c r="C551" s="27">
        <v>208321.46900000001</v>
      </c>
      <c r="D551" s="27">
        <v>471666.59399999998</v>
      </c>
      <c r="E551" s="2">
        <v>941.96</v>
      </c>
      <c r="F551" s="12">
        <f t="shared" si="88"/>
        <v>941960</v>
      </c>
      <c r="G551" s="38">
        <v>0.85586150000000005</v>
      </c>
      <c r="H551" s="38">
        <v>1.6820539999999999</v>
      </c>
      <c r="I551" s="27">
        <f t="shared" si="89"/>
        <v>85.586150000000004</v>
      </c>
      <c r="J551" s="27">
        <f t="shared" si="89"/>
        <v>168.2054</v>
      </c>
      <c r="K551" s="34">
        <v>97.531850000000006</v>
      </c>
      <c r="L551" s="34">
        <v>98</v>
      </c>
      <c r="M551" s="34">
        <f t="shared" si="90"/>
        <v>-0.46814999999999429</v>
      </c>
      <c r="N551" s="27">
        <v>97.531850000000006</v>
      </c>
      <c r="O551" s="27">
        <v>99.992580000000004</v>
      </c>
      <c r="P551" s="27">
        <f t="shared" si="91"/>
        <v>2.4607299999999981</v>
      </c>
      <c r="Q551" s="42">
        <v>2.7163689999999998</v>
      </c>
      <c r="R551" s="42">
        <v>3.5291450000000002</v>
      </c>
      <c r="S551" s="7">
        <v>0</v>
      </c>
      <c r="T551" s="7">
        <v>0.32101570000000001</v>
      </c>
      <c r="U551" s="58">
        <f t="shared" si="92"/>
        <v>-186.05074999999997</v>
      </c>
      <c r="V551" s="58">
        <f t="shared" si="93"/>
        <v>-184.70910000000003</v>
      </c>
      <c r="W551" s="53">
        <f t="shared" si="94"/>
        <v>-1.3416499999999303</v>
      </c>
      <c r="X551" s="12">
        <f t="shared" si="95"/>
        <v>85.586150000000004</v>
      </c>
      <c r="Y551" s="12">
        <f t="shared" si="96"/>
        <v>136.10382999999999</v>
      </c>
      <c r="Z551" s="54">
        <f t="shared" si="97"/>
        <v>50.517679999999984</v>
      </c>
      <c r="AA551" s="34">
        <v>29.632670000000001</v>
      </c>
      <c r="AB551" s="34">
        <v>29.207360000000001</v>
      </c>
      <c r="AC551" s="60">
        <f t="shared" si="98"/>
        <v>0.42530999999999963</v>
      </c>
      <c r="AD551">
        <v>6</v>
      </c>
    </row>
    <row r="552" spans="1:30" x14ac:dyDescent="0.25">
      <c r="A552" s="17">
        <v>551</v>
      </c>
      <c r="B552" s="18" t="s">
        <v>558</v>
      </c>
      <c r="C552" s="27">
        <v>207954.57800000001</v>
      </c>
      <c r="D552" s="27">
        <v>472001.84399999998</v>
      </c>
      <c r="E552" s="2">
        <v>942.47</v>
      </c>
      <c r="F552" s="12">
        <f t="shared" si="88"/>
        <v>942470</v>
      </c>
      <c r="G552" s="38">
        <v>0.8284823</v>
      </c>
      <c r="H552" s="38">
        <v>1.6471979999999999</v>
      </c>
      <c r="I552" s="27">
        <f t="shared" si="89"/>
        <v>82.848230000000001</v>
      </c>
      <c r="J552" s="27">
        <f t="shared" si="89"/>
        <v>164.71979999999999</v>
      </c>
      <c r="K552" s="34">
        <v>99</v>
      </c>
      <c r="L552" s="34">
        <v>99</v>
      </c>
      <c r="M552" s="34">
        <f t="shared" si="90"/>
        <v>0</v>
      </c>
      <c r="N552" s="27">
        <v>104.1422</v>
      </c>
      <c r="O552" s="27">
        <v>109.5626</v>
      </c>
      <c r="P552" s="27">
        <f t="shared" si="91"/>
        <v>5.4204000000000008</v>
      </c>
      <c r="Q552" s="42">
        <v>2.9900980000000001</v>
      </c>
      <c r="R552" s="42">
        <v>3.8088139999999999</v>
      </c>
      <c r="S552" s="7">
        <v>0.54815829999999999</v>
      </c>
      <c r="T552" s="7">
        <v>0.88013710000000001</v>
      </c>
      <c r="U552" s="58">
        <f t="shared" si="92"/>
        <v>-216.16157000000001</v>
      </c>
      <c r="V552" s="58">
        <f t="shared" si="93"/>
        <v>-216.16159999999999</v>
      </c>
      <c r="W552" s="53">
        <f t="shared" si="94"/>
        <v>2.99999999811007E-5</v>
      </c>
      <c r="X552" s="12">
        <f t="shared" si="95"/>
        <v>28.032400000000003</v>
      </c>
      <c r="Y552" s="12">
        <f t="shared" si="96"/>
        <v>76.706089999999989</v>
      </c>
      <c r="Z552" s="54">
        <f t="shared" si="97"/>
        <v>48.673689999999986</v>
      </c>
      <c r="AA552" s="34">
        <v>29.632670000000001</v>
      </c>
      <c r="AB552" s="34">
        <v>29.207350000000002</v>
      </c>
      <c r="AC552" s="60">
        <f t="shared" si="98"/>
        <v>0.42531999999999925</v>
      </c>
      <c r="AD552">
        <v>6</v>
      </c>
    </row>
    <row r="553" spans="1:30" x14ac:dyDescent="0.25">
      <c r="A553" s="17">
        <v>552</v>
      </c>
      <c r="B553" s="18" t="s">
        <v>559</v>
      </c>
      <c r="C553" s="27">
        <v>207849</v>
      </c>
      <c r="D553" s="27">
        <v>472482.18800000002</v>
      </c>
      <c r="E553" s="2">
        <v>942.98</v>
      </c>
      <c r="F553" s="12">
        <f t="shared" si="88"/>
        <v>942980</v>
      </c>
      <c r="G553" s="38">
        <v>0.8023053</v>
      </c>
      <c r="H553" s="38">
        <v>1.6130690000000001</v>
      </c>
      <c r="I553" s="27">
        <f t="shared" si="89"/>
        <v>80.230530000000002</v>
      </c>
      <c r="J553" s="27">
        <f t="shared" si="89"/>
        <v>161.30690000000001</v>
      </c>
      <c r="K553" s="34">
        <v>97</v>
      </c>
      <c r="L553" s="34">
        <v>97</v>
      </c>
      <c r="M553" s="34">
        <f t="shared" si="90"/>
        <v>0</v>
      </c>
      <c r="N553" s="27">
        <v>106.2542</v>
      </c>
      <c r="O553" s="27">
        <v>111.8913</v>
      </c>
      <c r="P553" s="27">
        <f t="shared" si="91"/>
        <v>5.6371000000000038</v>
      </c>
      <c r="Q553" s="42">
        <v>2.927254</v>
      </c>
      <c r="R553" s="42">
        <v>3.7380179999999998</v>
      </c>
      <c r="S553" s="7">
        <v>0.60615090000000005</v>
      </c>
      <c r="T553" s="7">
        <v>1.042896</v>
      </c>
      <c r="U553" s="58">
        <f t="shared" si="92"/>
        <v>-212.49486999999999</v>
      </c>
      <c r="V553" s="58">
        <f t="shared" si="93"/>
        <v>-212.4949</v>
      </c>
      <c r="W553" s="53">
        <f t="shared" si="94"/>
        <v>3.000000000952241E-5</v>
      </c>
      <c r="X553" s="12">
        <f t="shared" si="95"/>
        <v>19.615439999999996</v>
      </c>
      <c r="Y553" s="12">
        <f t="shared" si="96"/>
        <v>57.017300000000006</v>
      </c>
      <c r="Z553" s="54">
        <f t="shared" si="97"/>
        <v>37.401860000000013</v>
      </c>
      <c r="AA553" s="34">
        <v>29.632660000000001</v>
      </c>
      <c r="AB553" s="34">
        <v>29.207350000000002</v>
      </c>
      <c r="AC553" s="60">
        <f t="shared" si="98"/>
        <v>0.42530999999999963</v>
      </c>
      <c r="AD553">
        <v>6</v>
      </c>
    </row>
    <row r="554" spans="1:30" x14ac:dyDescent="0.25">
      <c r="A554" s="17">
        <v>553</v>
      </c>
      <c r="B554" s="18" t="s">
        <v>560</v>
      </c>
      <c r="C554" s="27">
        <v>208017.71900000001</v>
      </c>
      <c r="D554" s="27">
        <v>472953.5</v>
      </c>
      <c r="E554" s="2">
        <v>943.49</v>
      </c>
      <c r="F554" s="12">
        <f t="shared" si="88"/>
        <v>943490</v>
      </c>
      <c r="G554" s="38">
        <v>0.77577759999999996</v>
      </c>
      <c r="H554" s="38">
        <v>1.578527</v>
      </c>
      <c r="I554" s="27">
        <f t="shared" si="89"/>
        <v>77.577759999999998</v>
      </c>
      <c r="J554" s="27">
        <f t="shared" si="89"/>
        <v>157.8527</v>
      </c>
      <c r="K554" s="34">
        <v>99</v>
      </c>
      <c r="L554" s="34">
        <v>99</v>
      </c>
      <c r="M554" s="34">
        <f t="shared" si="90"/>
        <v>0</v>
      </c>
      <c r="N554" s="27">
        <v>106.63979999999999</v>
      </c>
      <c r="O554" s="27">
        <v>111.90049999999999</v>
      </c>
      <c r="P554" s="27">
        <f t="shared" si="91"/>
        <v>5.2606999999999999</v>
      </c>
      <c r="Q554" s="42">
        <v>2.9134039999999999</v>
      </c>
      <c r="R554" s="42">
        <v>3.7161529999999998</v>
      </c>
      <c r="S554" s="7">
        <v>0.58288839999999997</v>
      </c>
      <c r="T554" s="7">
        <v>0.98426400000000003</v>
      </c>
      <c r="U554" s="58">
        <f t="shared" si="92"/>
        <v>-213.76263999999998</v>
      </c>
      <c r="V554" s="58">
        <f t="shared" si="93"/>
        <v>-213.76259999999999</v>
      </c>
      <c r="W554" s="53">
        <f t="shared" si="94"/>
        <v>-3.9999999984274837E-5</v>
      </c>
      <c r="X554" s="12">
        <f t="shared" si="95"/>
        <v>19.288919999999997</v>
      </c>
      <c r="Y554" s="12">
        <f t="shared" si="96"/>
        <v>59.426299999999998</v>
      </c>
      <c r="Z554" s="54">
        <f t="shared" si="97"/>
        <v>40.13738</v>
      </c>
      <c r="AA554" s="34">
        <v>29.632660000000001</v>
      </c>
      <c r="AB554" s="34">
        <v>29.207339999999999</v>
      </c>
      <c r="AC554" s="60">
        <f t="shared" si="98"/>
        <v>0.42532000000000281</v>
      </c>
      <c r="AD554">
        <v>6</v>
      </c>
    </row>
    <row r="555" spans="1:30" x14ac:dyDescent="0.25">
      <c r="A555" s="17">
        <v>554</v>
      </c>
      <c r="B555" s="18" t="s">
        <v>561</v>
      </c>
      <c r="C555" s="27">
        <v>208007.125</v>
      </c>
      <c r="D555" s="27">
        <v>473438.65600000002</v>
      </c>
      <c r="E555" s="2">
        <v>943.99</v>
      </c>
      <c r="F555" s="12">
        <f t="shared" si="88"/>
        <v>943990</v>
      </c>
      <c r="G555" s="38">
        <v>0.75021510000000002</v>
      </c>
      <c r="H555" s="38">
        <v>1.54373</v>
      </c>
      <c r="I555" s="27">
        <f t="shared" si="89"/>
        <v>75.021510000000006</v>
      </c>
      <c r="J555" s="27">
        <f t="shared" si="89"/>
        <v>154.37299999999999</v>
      </c>
      <c r="K555" s="34">
        <v>93</v>
      </c>
      <c r="L555" s="34">
        <v>93</v>
      </c>
      <c r="M555" s="34">
        <f t="shared" si="90"/>
        <v>0</v>
      </c>
      <c r="N555" s="27">
        <v>97.346519999999998</v>
      </c>
      <c r="O555" s="27">
        <v>102.0698</v>
      </c>
      <c r="P555" s="27">
        <f t="shared" si="91"/>
        <v>4.7232800000000026</v>
      </c>
      <c r="Q555" s="42">
        <v>3.1144630000000002</v>
      </c>
      <c r="R555" s="42">
        <v>3.907978</v>
      </c>
      <c r="S555" s="7">
        <v>0.36510700000000001</v>
      </c>
      <c r="T555" s="7">
        <v>0.76186410000000004</v>
      </c>
      <c r="U555" s="58">
        <f t="shared" si="92"/>
        <v>-236.42479</v>
      </c>
      <c r="V555" s="58">
        <f t="shared" si="93"/>
        <v>-236.4248</v>
      </c>
      <c r="W555" s="53">
        <f t="shared" si="94"/>
        <v>1.0000000003174137E-5</v>
      </c>
      <c r="X555" s="12">
        <f t="shared" si="95"/>
        <v>38.510809999999999</v>
      </c>
      <c r="Y555" s="12">
        <f t="shared" si="96"/>
        <v>78.186589999999995</v>
      </c>
      <c r="Z555" s="54">
        <f t="shared" si="97"/>
        <v>39.675779999999996</v>
      </c>
      <c r="AA555" s="34">
        <v>29.632660000000001</v>
      </c>
      <c r="AB555" s="34">
        <v>29.207339999999999</v>
      </c>
      <c r="AC555" s="60">
        <f t="shared" si="98"/>
        <v>0.42532000000000281</v>
      </c>
      <c r="AD555">
        <v>6</v>
      </c>
    </row>
    <row r="556" spans="1:30" x14ac:dyDescent="0.25">
      <c r="A556" s="17">
        <v>555</v>
      </c>
      <c r="B556" s="18" t="s">
        <v>562</v>
      </c>
      <c r="C556" s="27">
        <v>207622.516</v>
      </c>
      <c r="D556" s="27">
        <v>473747.31300000002</v>
      </c>
      <c r="E556" s="2">
        <v>944.5</v>
      </c>
      <c r="F556" s="12">
        <f t="shared" si="88"/>
        <v>944500</v>
      </c>
      <c r="G556" s="38">
        <v>0.71428849999999999</v>
      </c>
      <c r="H556" s="38">
        <v>1.498211</v>
      </c>
      <c r="I556" s="27">
        <f t="shared" si="89"/>
        <v>71.428849999999997</v>
      </c>
      <c r="J556" s="27">
        <f t="shared" si="89"/>
        <v>149.8211</v>
      </c>
      <c r="K556" s="34">
        <v>97</v>
      </c>
      <c r="L556" s="34">
        <v>97</v>
      </c>
      <c r="M556" s="34">
        <f t="shared" si="90"/>
        <v>0</v>
      </c>
      <c r="N556" s="27">
        <v>103.14700000000001</v>
      </c>
      <c r="O556" s="27">
        <v>108.5354</v>
      </c>
      <c r="P556" s="27">
        <f t="shared" si="91"/>
        <v>5.3883999999999901</v>
      </c>
      <c r="Q556" s="42">
        <v>2.507072</v>
      </c>
      <c r="R556" s="42">
        <v>3.2909950000000001</v>
      </c>
      <c r="S556" s="7">
        <v>0.44714470000000001</v>
      </c>
      <c r="T556" s="7">
        <v>0.83910669999999998</v>
      </c>
      <c r="U556" s="58">
        <f t="shared" si="92"/>
        <v>-179.27835000000002</v>
      </c>
      <c r="V556" s="58">
        <f t="shared" si="93"/>
        <v>-179.2784</v>
      </c>
      <c r="W556" s="53">
        <f t="shared" si="94"/>
        <v>4.9999999987448973E-5</v>
      </c>
      <c r="X556" s="12">
        <f t="shared" si="95"/>
        <v>26.714379999999998</v>
      </c>
      <c r="Y556" s="12">
        <f t="shared" si="96"/>
        <v>65.910429999999991</v>
      </c>
      <c r="Z556" s="54">
        <f t="shared" si="97"/>
        <v>39.196049999999993</v>
      </c>
      <c r="AA556" s="34">
        <v>29.632650000000002</v>
      </c>
      <c r="AB556" s="34">
        <v>29.207339999999999</v>
      </c>
      <c r="AC556" s="60">
        <f t="shared" si="98"/>
        <v>0.42531000000000319</v>
      </c>
      <c r="AD556">
        <v>6</v>
      </c>
    </row>
    <row r="557" spans="1:30" x14ac:dyDescent="0.25">
      <c r="A557" s="17">
        <v>556</v>
      </c>
      <c r="B557" s="18" t="s">
        <v>563</v>
      </c>
      <c r="C557" s="27">
        <v>207215.016</v>
      </c>
      <c r="D557" s="27">
        <v>474021.71899999998</v>
      </c>
      <c r="E557" s="2">
        <v>945</v>
      </c>
      <c r="F557" s="12">
        <f t="shared" si="88"/>
        <v>945000</v>
      </c>
      <c r="G557" s="38">
        <v>0.68070050000000004</v>
      </c>
      <c r="H557" s="38">
        <v>1.456655</v>
      </c>
      <c r="I557" s="27">
        <f t="shared" si="89"/>
        <v>68.070050000000009</v>
      </c>
      <c r="J557" s="27">
        <f t="shared" si="89"/>
        <v>145.66550000000001</v>
      </c>
      <c r="K557" s="34">
        <v>97</v>
      </c>
      <c r="L557" s="34">
        <v>97</v>
      </c>
      <c r="M557" s="34">
        <f t="shared" si="90"/>
        <v>0</v>
      </c>
      <c r="N557" s="27">
        <v>102.2863</v>
      </c>
      <c r="O557" s="27">
        <v>105.9465</v>
      </c>
      <c r="P557" s="27">
        <f t="shared" si="91"/>
        <v>3.6602000000000032</v>
      </c>
      <c r="Q557" s="42">
        <v>2.841113</v>
      </c>
      <c r="R557" s="42">
        <v>3.617067</v>
      </c>
      <c r="S557" s="7">
        <v>0.56034949999999994</v>
      </c>
      <c r="T557" s="7">
        <v>0.94832660000000002</v>
      </c>
      <c r="U557" s="58">
        <f t="shared" si="92"/>
        <v>-216.04125000000002</v>
      </c>
      <c r="V557" s="58">
        <f t="shared" si="93"/>
        <v>-216.0412</v>
      </c>
      <c r="W557" s="53">
        <f t="shared" si="94"/>
        <v>-5.0000000015870683E-5</v>
      </c>
      <c r="X557" s="12">
        <f t="shared" si="95"/>
        <v>12.035100000000011</v>
      </c>
      <c r="Y557" s="12">
        <f t="shared" si="96"/>
        <v>50.832840000000004</v>
      </c>
      <c r="Z557" s="54">
        <f t="shared" si="97"/>
        <v>38.79773999999999</v>
      </c>
      <c r="AA557" s="34">
        <v>30</v>
      </c>
      <c r="AB557" s="34">
        <v>30.103670000000001</v>
      </c>
      <c r="AC557" s="60">
        <f t="shared" si="98"/>
        <v>-0.10367000000000104</v>
      </c>
      <c r="AD557">
        <v>6</v>
      </c>
    </row>
    <row r="558" spans="1:30" x14ac:dyDescent="0.25">
      <c r="A558" s="17">
        <v>557</v>
      </c>
      <c r="B558" s="18" t="s">
        <v>564</v>
      </c>
      <c r="C558" s="27">
        <v>206872.25</v>
      </c>
      <c r="D558" s="27">
        <v>474385.31300000002</v>
      </c>
      <c r="E558" s="2">
        <v>945.5</v>
      </c>
      <c r="F558" s="12">
        <f t="shared" si="88"/>
        <v>945500</v>
      </c>
      <c r="G558" s="38">
        <v>0.6518564</v>
      </c>
      <c r="H558" s="38">
        <v>1.419305</v>
      </c>
      <c r="I558" s="27">
        <f t="shared" si="89"/>
        <v>65.185640000000006</v>
      </c>
      <c r="J558" s="27">
        <f t="shared" si="89"/>
        <v>141.93049999999999</v>
      </c>
      <c r="K558" s="34">
        <v>96</v>
      </c>
      <c r="L558" s="34">
        <v>96</v>
      </c>
      <c r="M558" s="34">
        <f t="shared" si="90"/>
        <v>0</v>
      </c>
      <c r="N558" s="27">
        <v>97.399559999999994</v>
      </c>
      <c r="O558" s="27">
        <v>102.998</v>
      </c>
      <c r="P558" s="27">
        <f t="shared" si="91"/>
        <v>5.5984400000000107</v>
      </c>
      <c r="Q558" s="42">
        <v>2.8851900000000001</v>
      </c>
      <c r="R558" s="42">
        <v>3.6526390000000002</v>
      </c>
      <c r="S558" s="7">
        <v>9.5920800000000001E-2</v>
      </c>
      <c r="T558" s="7">
        <v>0.479653</v>
      </c>
      <c r="U558" s="58">
        <f t="shared" si="92"/>
        <v>-223.33336</v>
      </c>
      <c r="V558" s="58">
        <f t="shared" si="93"/>
        <v>-223.33340000000001</v>
      </c>
      <c r="W558" s="53">
        <f t="shared" si="94"/>
        <v>4.0000000012696546E-5</v>
      </c>
      <c r="X558" s="12">
        <f t="shared" si="95"/>
        <v>55.593559999999997</v>
      </c>
      <c r="Y558" s="12">
        <f t="shared" si="96"/>
        <v>93.96520000000001</v>
      </c>
      <c r="Z558" s="54">
        <f t="shared" si="97"/>
        <v>38.371640000000014</v>
      </c>
      <c r="AA558" s="34">
        <v>30</v>
      </c>
      <c r="AB558" s="34">
        <v>30.103660000000001</v>
      </c>
      <c r="AC558" s="60">
        <f t="shared" si="98"/>
        <v>-0.10366000000000142</v>
      </c>
      <c r="AD558">
        <v>6</v>
      </c>
    </row>
    <row r="559" spans="1:30" x14ac:dyDescent="0.25">
      <c r="A559" s="17">
        <v>558</v>
      </c>
      <c r="B559" s="18" t="s">
        <v>565</v>
      </c>
      <c r="C559" s="27">
        <v>206457.859</v>
      </c>
      <c r="D559" s="27">
        <v>474666.28100000002</v>
      </c>
      <c r="E559" s="2">
        <v>946</v>
      </c>
      <c r="F559" s="12">
        <f t="shared" si="88"/>
        <v>946000</v>
      </c>
      <c r="G559" s="38">
        <v>0.62550939999999999</v>
      </c>
      <c r="H559" s="38">
        <v>1.384369</v>
      </c>
      <c r="I559" s="27">
        <f t="shared" si="89"/>
        <v>62.550939999999997</v>
      </c>
      <c r="J559" s="27">
        <f t="shared" si="89"/>
        <v>138.43690000000001</v>
      </c>
      <c r="K559" s="34">
        <v>96</v>
      </c>
      <c r="L559" s="34">
        <v>96</v>
      </c>
      <c r="M559" s="34">
        <f t="shared" si="90"/>
        <v>0</v>
      </c>
      <c r="N559" s="27">
        <v>97.730289999999997</v>
      </c>
      <c r="O559" s="27">
        <v>101.7641</v>
      </c>
      <c r="P559" s="27">
        <f t="shared" si="91"/>
        <v>4.0338100000000026</v>
      </c>
      <c r="Q559" s="42">
        <v>3.0066030000000001</v>
      </c>
      <c r="R559" s="42">
        <v>3.7654619999999999</v>
      </c>
      <c r="S559" s="7">
        <v>0.16275709999999999</v>
      </c>
      <c r="T559" s="7">
        <v>0.54218739999999999</v>
      </c>
      <c r="U559" s="58">
        <f t="shared" si="92"/>
        <v>-238.10936000000004</v>
      </c>
      <c r="V559" s="58">
        <f t="shared" si="93"/>
        <v>-238.10929999999999</v>
      </c>
      <c r="W559" s="53">
        <f t="shared" si="94"/>
        <v>-6.0000000047466528E-5</v>
      </c>
      <c r="X559" s="12">
        <f t="shared" si="95"/>
        <v>46.275230000000001</v>
      </c>
      <c r="Y559" s="12">
        <f t="shared" si="96"/>
        <v>84.218159999999997</v>
      </c>
      <c r="Z559" s="54">
        <f t="shared" si="97"/>
        <v>37.942929999999997</v>
      </c>
      <c r="AA559" s="34">
        <v>30</v>
      </c>
      <c r="AB559" s="34">
        <v>30.103660000000001</v>
      </c>
      <c r="AC559" s="60">
        <f t="shared" si="98"/>
        <v>-0.10366000000000142</v>
      </c>
      <c r="AD559">
        <v>6</v>
      </c>
    </row>
    <row r="560" spans="1:30" x14ac:dyDescent="0.25">
      <c r="A560" s="17">
        <v>559</v>
      </c>
      <c r="B560" s="18" t="s">
        <v>566</v>
      </c>
      <c r="C560" s="27">
        <v>206007.859</v>
      </c>
      <c r="D560" s="27">
        <v>474886.84399999998</v>
      </c>
      <c r="E560" s="2">
        <v>946.5</v>
      </c>
      <c r="F560" s="12">
        <f t="shared" si="88"/>
        <v>946500</v>
      </c>
      <c r="G560" s="38">
        <v>0.59766470000000005</v>
      </c>
      <c r="H560" s="38">
        <v>1.348333</v>
      </c>
      <c r="I560" s="27">
        <f t="shared" si="89"/>
        <v>59.766470000000005</v>
      </c>
      <c r="J560" s="27">
        <f t="shared" si="89"/>
        <v>134.83330000000001</v>
      </c>
      <c r="K560" s="34">
        <v>101</v>
      </c>
      <c r="L560" s="34">
        <v>101</v>
      </c>
      <c r="M560" s="34">
        <f t="shared" si="90"/>
        <v>0</v>
      </c>
      <c r="N560" s="27">
        <v>105.7204</v>
      </c>
      <c r="O560" s="27">
        <v>109.95610000000001</v>
      </c>
      <c r="P560" s="27">
        <f t="shared" si="91"/>
        <v>4.2357000000000085</v>
      </c>
      <c r="Q560" s="42">
        <v>2.7481100000000001</v>
      </c>
      <c r="R560" s="42">
        <v>3.4987789999999999</v>
      </c>
      <c r="S560" s="7">
        <v>0.46112219999999998</v>
      </c>
      <c r="T560" s="7">
        <v>0.81619160000000002</v>
      </c>
      <c r="U560" s="58">
        <f t="shared" si="92"/>
        <v>-215.04452999999998</v>
      </c>
      <c r="V560" s="58">
        <f t="shared" si="93"/>
        <v>-215.04459999999997</v>
      </c>
      <c r="W560" s="53">
        <f t="shared" si="94"/>
        <v>6.9999999993797246E-5</v>
      </c>
      <c r="X560" s="12">
        <f t="shared" si="95"/>
        <v>13.654250000000006</v>
      </c>
      <c r="Y560" s="12">
        <f t="shared" si="96"/>
        <v>53.21414</v>
      </c>
      <c r="Z560" s="54">
        <f t="shared" si="97"/>
        <v>39.559889999999996</v>
      </c>
      <c r="AA560" s="34">
        <v>30</v>
      </c>
      <c r="AB560" s="34">
        <v>30.103660000000001</v>
      </c>
      <c r="AC560" s="60">
        <f t="shared" si="98"/>
        <v>-0.10366000000000142</v>
      </c>
      <c r="AD560">
        <v>6</v>
      </c>
    </row>
    <row r="561" spans="1:30" x14ac:dyDescent="0.25">
      <c r="A561" s="17">
        <v>560</v>
      </c>
      <c r="B561" s="18" t="s">
        <v>567</v>
      </c>
      <c r="C561" s="27">
        <v>205553.56299999999</v>
      </c>
      <c r="D561" s="27">
        <v>475095.5</v>
      </c>
      <c r="E561" s="2">
        <v>947</v>
      </c>
      <c r="F561" s="12">
        <f t="shared" si="88"/>
        <v>947000</v>
      </c>
      <c r="G561" s="38">
        <v>0.57319299999999995</v>
      </c>
      <c r="H561" s="38">
        <v>1.3160449999999999</v>
      </c>
      <c r="I561" s="27">
        <f t="shared" si="89"/>
        <v>57.319299999999998</v>
      </c>
      <c r="J561" s="27">
        <f t="shared" si="89"/>
        <v>131.6045</v>
      </c>
      <c r="K561" s="34">
        <v>99</v>
      </c>
      <c r="L561" s="34">
        <v>99</v>
      </c>
      <c r="M561" s="34">
        <f t="shared" si="90"/>
        <v>0</v>
      </c>
      <c r="N561" s="27">
        <v>104.8847</v>
      </c>
      <c r="O561" s="27">
        <v>109.07510000000001</v>
      </c>
      <c r="P561" s="27">
        <f t="shared" si="91"/>
        <v>4.190400000000011</v>
      </c>
      <c r="Q561" s="42">
        <v>3.0641020000000001</v>
      </c>
      <c r="R561" s="42">
        <v>3.8069540000000002</v>
      </c>
      <c r="S561" s="7">
        <v>0.52159619999999995</v>
      </c>
      <c r="T561" s="7">
        <v>0.89302309999999996</v>
      </c>
      <c r="U561" s="58">
        <f t="shared" si="92"/>
        <v>-249.09090000000003</v>
      </c>
      <c r="V561" s="58">
        <f t="shared" si="93"/>
        <v>-249.09090000000003</v>
      </c>
      <c r="W561" s="53">
        <f t="shared" si="94"/>
        <v>0</v>
      </c>
      <c r="X561" s="12">
        <f t="shared" si="95"/>
        <v>5.1596799999999998</v>
      </c>
      <c r="Y561" s="12">
        <f t="shared" si="96"/>
        <v>42.302189999999996</v>
      </c>
      <c r="Z561" s="54">
        <f t="shared" si="97"/>
        <v>37.142509999999994</v>
      </c>
      <c r="AA561" s="34">
        <v>30</v>
      </c>
      <c r="AB561" s="34">
        <v>30.103660000000001</v>
      </c>
      <c r="AC561" s="60">
        <f t="shared" si="98"/>
        <v>-0.10366000000000142</v>
      </c>
      <c r="AD561">
        <v>6</v>
      </c>
    </row>
    <row r="562" spans="1:30" x14ac:dyDescent="0.25">
      <c r="A562" s="17">
        <v>561</v>
      </c>
      <c r="B562" s="18" t="s">
        <v>568</v>
      </c>
      <c r="C562" s="27">
        <v>205271.359</v>
      </c>
      <c r="D562" s="27">
        <v>475496.56300000002</v>
      </c>
      <c r="E562" s="2">
        <v>947.5</v>
      </c>
      <c r="F562" s="12">
        <f t="shared" si="88"/>
        <v>947500</v>
      </c>
      <c r="G562" s="38">
        <v>0.55528469999999996</v>
      </c>
      <c r="H562" s="38">
        <v>1.290956</v>
      </c>
      <c r="I562" s="27">
        <f t="shared" si="89"/>
        <v>55.528469999999999</v>
      </c>
      <c r="J562" s="27">
        <f t="shared" si="89"/>
        <v>129.09559999999999</v>
      </c>
      <c r="K562" s="34">
        <v>101</v>
      </c>
      <c r="L562" s="34">
        <v>101</v>
      </c>
      <c r="M562" s="34">
        <f t="shared" si="90"/>
        <v>0</v>
      </c>
      <c r="N562" s="27">
        <v>107.3877</v>
      </c>
      <c r="O562" s="27">
        <v>111.223</v>
      </c>
      <c r="P562" s="27">
        <f t="shared" si="91"/>
        <v>3.8353000000000037</v>
      </c>
      <c r="Q562" s="42">
        <v>3.346225</v>
      </c>
      <c r="R562" s="42">
        <v>4.0818960000000004</v>
      </c>
      <c r="S562" s="7">
        <v>0.61264560000000001</v>
      </c>
      <c r="T562" s="7">
        <v>0.98047689999999998</v>
      </c>
      <c r="U562" s="58">
        <f t="shared" si="92"/>
        <v>-279.09402999999998</v>
      </c>
      <c r="V562" s="58">
        <f t="shared" si="93"/>
        <v>-279.09400000000005</v>
      </c>
      <c r="W562" s="53">
        <f t="shared" si="94"/>
        <v>-2.9999999924257281E-5</v>
      </c>
      <c r="X562" s="12">
        <f t="shared" si="95"/>
        <v>-5.7360900000000044</v>
      </c>
      <c r="Y562" s="12">
        <f t="shared" si="96"/>
        <v>31.047910000000002</v>
      </c>
      <c r="Z562" s="54">
        <f t="shared" si="97"/>
        <v>36.784000000000006</v>
      </c>
      <c r="AA562" s="34">
        <v>30</v>
      </c>
      <c r="AB562" s="34">
        <v>30.103660000000001</v>
      </c>
      <c r="AC562" s="60">
        <f t="shared" si="98"/>
        <v>-0.10366000000000142</v>
      </c>
      <c r="AD562">
        <v>6</v>
      </c>
    </row>
    <row r="563" spans="1:30" x14ac:dyDescent="0.25">
      <c r="A563" s="17">
        <v>562</v>
      </c>
      <c r="B563" s="18" t="s">
        <v>569</v>
      </c>
      <c r="C563" s="27">
        <v>205211.46900000001</v>
      </c>
      <c r="D563" s="27">
        <v>475992.84399999998</v>
      </c>
      <c r="E563" s="2">
        <v>948.01</v>
      </c>
      <c r="F563" s="12">
        <f t="shared" si="88"/>
        <v>948010</v>
      </c>
      <c r="G563" s="38">
        <v>0.53879030000000006</v>
      </c>
      <c r="H563" s="38">
        <v>1.2670410000000001</v>
      </c>
      <c r="I563" s="27">
        <f t="shared" si="89"/>
        <v>53.879030000000007</v>
      </c>
      <c r="J563" s="27">
        <f t="shared" si="89"/>
        <v>126.70410000000001</v>
      </c>
      <c r="K563" s="34">
        <v>101</v>
      </c>
      <c r="L563" s="34">
        <v>101</v>
      </c>
      <c r="M563" s="34">
        <f t="shared" si="90"/>
        <v>0</v>
      </c>
      <c r="N563" s="27">
        <v>106.94329999999999</v>
      </c>
      <c r="O563" s="27">
        <v>111.1099</v>
      </c>
      <c r="P563" s="27">
        <f t="shared" si="91"/>
        <v>4.1666000000000025</v>
      </c>
      <c r="Q563" s="42">
        <v>3.3344339999999999</v>
      </c>
      <c r="R563" s="42">
        <v>4.0626850000000001</v>
      </c>
      <c r="S563" s="7">
        <v>0.51939139999999995</v>
      </c>
      <c r="T563" s="7">
        <v>0.88352160000000002</v>
      </c>
      <c r="U563" s="58">
        <f t="shared" si="92"/>
        <v>-279.56437</v>
      </c>
      <c r="V563" s="58">
        <f t="shared" si="93"/>
        <v>-279.56440000000003</v>
      </c>
      <c r="W563" s="53">
        <f t="shared" si="94"/>
        <v>3.0000000037944119E-5</v>
      </c>
      <c r="X563" s="12">
        <f t="shared" si="95"/>
        <v>1.9398900000000108</v>
      </c>
      <c r="Y563" s="12">
        <f t="shared" si="96"/>
        <v>38.351940000000006</v>
      </c>
      <c r="Z563" s="54">
        <f t="shared" si="97"/>
        <v>36.412049999999994</v>
      </c>
      <c r="AA563" s="34">
        <v>30</v>
      </c>
      <c r="AB563" s="34">
        <v>30.103660000000001</v>
      </c>
      <c r="AC563" s="60">
        <f t="shared" si="98"/>
        <v>-0.10366000000000142</v>
      </c>
      <c r="AD563">
        <v>6</v>
      </c>
    </row>
    <row r="564" spans="1:30" x14ac:dyDescent="0.25">
      <c r="A564" s="17">
        <v>563</v>
      </c>
      <c r="B564" s="18" t="s">
        <v>570</v>
      </c>
      <c r="C564" s="27">
        <v>204959.82800000001</v>
      </c>
      <c r="D564" s="27">
        <v>476420.09399999998</v>
      </c>
      <c r="E564" s="2">
        <v>948.51</v>
      </c>
      <c r="F564" s="12">
        <f t="shared" si="88"/>
        <v>948510</v>
      </c>
      <c r="G564" s="38">
        <v>0.52192280000000002</v>
      </c>
      <c r="H564" s="38">
        <v>1.242634</v>
      </c>
      <c r="I564" s="27">
        <f t="shared" si="89"/>
        <v>52.192280000000004</v>
      </c>
      <c r="J564" s="27">
        <f t="shared" si="89"/>
        <v>124.2634</v>
      </c>
      <c r="K564" s="34">
        <v>102</v>
      </c>
      <c r="L564" s="34">
        <v>102</v>
      </c>
      <c r="M564" s="34">
        <f t="shared" si="90"/>
        <v>0</v>
      </c>
      <c r="N564" s="27">
        <v>108.2308</v>
      </c>
      <c r="O564" s="27">
        <v>112.19799999999999</v>
      </c>
      <c r="P564" s="27">
        <f t="shared" si="91"/>
        <v>3.9671999999999912</v>
      </c>
      <c r="Q564" s="42">
        <v>3.2773639999999999</v>
      </c>
      <c r="R564" s="42">
        <v>3.998075</v>
      </c>
      <c r="S564" s="7">
        <v>0.56596040000000003</v>
      </c>
      <c r="T564" s="7">
        <v>0.9263169</v>
      </c>
      <c r="U564" s="58">
        <f t="shared" si="92"/>
        <v>-275.54412000000002</v>
      </c>
      <c r="V564" s="58">
        <f t="shared" si="93"/>
        <v>-275.54410000000001</v>
      </c>
      <c r="W564" s="53">
        <f t="shared" si="94"/>
        <v>-2.0000000006348273E-5</v>
      </c>
      <c r="X564" s="12">
        <f t="shared" si="95"/>
        <v>-4.403760000000001</v>
      </c>
      <c r="Y564" s="12">
        <f t="shared" si="96"/>
        <v>31.631710000000002</v>
      </c>
      <c r="Z564" s="54">
        <f t="shared" si="97"/>
        <v>36.035470000000004</v>
      </c>
      <c r="AA564" s="34">
        <v>30</v>
      </c>
      <c r="AB564" s="34">
        <v>30.103649999999998</v>
      </c>
      <c r="AC564" s="60">
        <f t="shared" si="98"/>
        <v>-0.10364999999999824</v>
      </c>
      <c r="AD564">
        <v>6</v>
      </c>
    </row>
    <row r="565" spans="1:30" x14ac:dyDescent="0.25">
      <c r="A565" s="17">
        <v>564</v>
      </c>
      <c r="B565" s="18" t="s">
        <v>571</v>
      </c>
      <c r="C565" s="27">
        <v>204598.59400000001</v>
      </c>
      <c r="D565" s="27">
        <v>476766.84399999998</v>
      </c>
      <c r="E565" s="2">
        <v>949</v>
      </c>
      <c r="F565" s="12">
        <f t="shared" si="88"/>
        <v>949000</v>
      </c>
      <c r="G565" s="38">
        <v>0.50210279999999996</v>
      </c>
      <c r="H565" s="38">
        <v>1.2145170000000001</v>
      </c>
      <c r="I565" s="27">
        <f t="shared" si="89"/>
        <v>50.210279999999997</v>
      </c>
      <c r="J565" s="27">
        <f t="shared" si="89"/>
        <v>121.4517</v>
      </c>
      <c r="K565" s="34">
        <v>105</v>
      </c>
      <c r="L565" s="34">
        <v>105</v>
      </c>
      <c r="M565" s="34">
        <f t="shared" si="90"/>
        <v>0</v>
      </c>
      <c r="N565" s="27">
        <v>108.2246</v>
      </c>
      <c r="O565" s="27">
        <v>111.1998</v>
      </c>
      <c r="P565" s="27">
        <f t="shared" si="91"/>
        <v>2.975200000000001</v>
      </c>
      <c r="Q565" s="42">
        <v>2.9953409999999998</v>
      </c>
      <c r="R565" s="42">
        <v>3.7077550000000001</v>
      </c>
      <c r="S565" s="7">
        <v>0.38605089999999997</v>
      </c>
      <c r="T565" s="7">
        <v>0.74226119999999995</v>
      </c>
      <c r="U565" s="58">
        <f t="shared" si="92"/>
        <v>-249.32381999999998</v>
      </c>
      <c r="V565" s="58">
        <f t="shared" si="93"/>
        <v>-249.32379999999998</v>
      </c>
      <c r="W565" s="53">
        <f t="shared" si="94"/>
        <v>-2.0000000006348273E-5</v>
      </c>
      <c r="X565" s="12">
        <f t="shared" si="95"/>
        <v>11.605189999999999</v>
      </c>
      <c r="Y565" s="12">
        <f t="shared" si="96"/>
        <v>47.225580000000008</v>
      </c>
      <c r="Z565" s="54">
        <f t="shared" si="97"/>
        <v>35.620390000000008</v>
      </c>
      <c r="AA565" s="34">
        <v>30</v>
      </c>
      <c r="AB565" s="34">
        <v>30.103649999999998</v>
      </c>
      <c r="AC565" s="60">
        <f t="shared" si="98"/>
        <v>-0.10364999999999824</v>
      </c>
      <c r="AD565">
        <v>6</v>
      </c>
    </row>
    <row r="566" spans="1:30" x14ac:dyDescent="0.25">
      <c r="A566" s="17">
        <v>565</v>
      </c>
      <c r="B566" s="18" t="s">
        <v>572</v>
      </c>
      <c r="C566" s="27">
        <v>204414.84400000001</v>
      </c>
      <c r="D566" s="27">
        <v>477224.93800000002</v>
      </c>
      <c r="E566" s="2">
        <v>949.51</v>
      </c>
      <c r="F566" s="12">
        <f t="shared" si="88"/>
        <v>949510</v>
      </c>
      <c r="G566" s="38">
        <v>0.48515839999999999</v>
      </c>
      <c r="H566" s="38">
        <v>1.1902630000000001</v>
      </c>
      <c r="I566" s="27">
        <f t="shared" si="89"/>
        <v>48.515839999999997</v>
      </c>
      <c r="J566" s="27">
        <f t="shared" si="89"/>
        <v>119.02630000000001</v>
      </c>
      <c r="K566" s="34">
        <v>105</v>
      </c>
      <c r="L566" s="34">
        <v>105</v>
      </c>
      <c r="M566" s="34">
        <f t="shared" si="90"/>
        <v>0</v>
      </c>
      <c r="N566" s="27">
        <v>110.3426</v>
      </c>
      <c r="O566" s="27">
        <v>113.9127</v>
      </c>
      <c r="P566" s="27">
        <f t="shared" si="91"/>
        <v>3.5700999999999965</v>
      </c>
      <c r="Q566" s="42">
        <v>3.3371110000000002</v>
      </c>
      <c r="R566" s="42">
        <v>4.0422159999999998</v>
      </c>
      <c r="S566" s="7">
        <v>0.52757390000000004</v>
      </c>
      <c r="T566" s="7">
        <v>0.88013019999999997</v>
      </c>
      <c r="U566" s="58">
        <f t="shared" si="92"/>
        <v>-285.19526000000002</v>
      </c>
      <c r="V566" s="58">
        <f t="shared" si="93"/>
        <v>-285.19529999999997</v>
      </c>
      <c r="W566" s="53">
        <f t="shared" si="94"/>
        <v>3.9999999955853127E-5</v>
      </c>
      <c r="X566" s="12">
        <f t="shared" si="95"/>
        <v>-4.2415500000000055</v>
      </c>
      <c r="Y566" s="12">
        <f t="shared" si="96"/>
        <v>31.013280000000009</v>
      </c>
      <c r="Z566" s="54">
        <f t="shared" si="97"/>
        <v>35.254830000000013</v>
      </c>
      <c r="AA566" s="34">
        <v>30</v>
      </c>
      <c r="AB566" s="34">
        <v>30.103649999999998</v>
      </c>
      <c r="AC566" s="60">
        <f t="shared" si="98"/>
        <v>-0.10364999999999824</v>
      </c>
      <c r="AD566">
        <v>6</v>
      </c>
    </row>
    <row r="567" spans="1:30" x14ac:dyDescent="0.25">
      <c r="A567" s="17">
        <v>566</v>
      </c>
      <c r="B567" s="18" t="s">
        <v>573</v>
      </c>
      <c r="C567" s="27">
        <v>204431.68799999999</v>
      </c>
      <c r="D567" s="27">
        <v>477725.46899999998</v>
      </c>
      <c r="E567" s="2">
        <v>950.01</v>
      </c>
      <c r="F567" s="12">
        <f t="shared" si="88"/>
        <v>950010</v>
      </c>
      <c r="G567" s="38">
        <v>0.46837089999999998</v>
      </c>
      <c r="H567" s="38">
        <v>1.1654659999999999</v>
      </c>
      <c r="I567" s="27">
        <f t="shared" si="89"/>
        <v>46.837089999999996</v>
      </c>
      <c r="J567" s="27">
        <f t="shared" si="89"/>
        <v>116.54659999999998</v>
      </c>
      <c r="K567" s="34">
        <v>104</v>
      </c>
      <c r="L567" s="34">
        <v>104</v>
      </c>
      <c r="M567" s="34">
        <f t="shared" si="90"/>
        <v>0</v>
      </c>
      <c r="N567" s="27">
        <v>108.25620000000001</v>
      </c>
      <c r="O567" s="27">
        <v>112.16840000000001</v>
      </c>
      <c r="P567" s="27">
        <f t="shared" si="91"/>
        <v>3.9121999999999986</v>
      </c>
      <c r="Q567" s="42">
        <v>3.2238039999999999</v>
      </c>
      <c r="R567" s="42">
        <v>3.9208989999999999</v>
      </c>
      <c r="S567" s="7">
        <v>0.37918200000000002</v>
      </c>
      <c r="T567" s="7">
        <v>0.72773160000000003</v>
      </c>
      <c r="U567" s="58">
        <f t="shared" si="92"/>
        <v>-275.54330999999996</v>
      </c>
      <c r="V567" s="58">
        <f t="shared" si="93"/>
        <v>-275.54329999999999</v>
      </c>
      <c r="W567" s="53">
        <f t="shared" si="94"/>
        <v>-9.9999999747524271E-6</v>
      </c>
      <c r="X567" s="12">
        <f t="shared" si="95"/>
        <v>8.9188899999999958</v>
      </c>
      <c r="Y567" s="12">
        <f t="shared" si="96"/>
        <v>43.773439999999987</v>
      </c>
      <c r="Z567" s="54">
        <f t="shared" si="97"/>
        <v>34.854549999999989</v>
      </c>
      <c r="AA567" s="34">
        <v>30</v>
      </c>
      <c r="AB567" s="34">
        <v>30.103649999999998</v>
      </c>
      <c r="AC567" s="60">
        <f t="shared" si="98"/>
        <v>-0.10364999999999824</v>
      </c>
      <c r="AD567">
        <v>6</v>
      </c>
    </row>
    <row r="568" spans="1:30" x14ac:dyDescent="0.25">
      <c r="A568" s="17">
        <v>567</v>
      </c>
      <c r="B568" s="18" t="s">
        <v>574</v>
      </c>
      <c r="C568" s="27">
        <v>204310.734</v>
      </c>
      <c r="D568" s="27">
        <v>478202.125</v>
      </c>
      <c r="E568" s="2">
        <v>950.53</v>
      </c>
      <c r="F568" s="12">
        <f t="shared" si="88"/>
        <v>950530</v>
      </c>
      <c r="G568" s="38">
        <v>0.44911909999999999</v>
      </c>
      <c r="H568" s="38">
        <v>1.1372949999999999</v>
      </c>
      <c r="I568" s="27">
        <f t="shared" si="89"/>
        <v>44.911909999999999</v>
      </c>
      <c r="J568" s="27">
        <f t="shared" si="89"/>
        <v>113.7295</v>
      </c>
      <c r="K568" s="34">
        <v>100</v>
      </c>
      <c r="L568" s="34">
        <v>100</v>
      </c>
      <c r="M568" s="34">
        <f t="shared" si="90"/>
        <v>0</v>
      </c>
      <c r="N568" s="27">
        <v>105.89749999999999</v>
      </c>
      <c r="O568" s="27">
        <v>109.1208</v>
      </c>
      <c r="P568" s="27">
        <f t="shared" si="91"/>
        <v>3.2233000000000089</v>
      </c>
      <c r="Q568" s="42">
        <v>3.1475689999999998</v>
      </c>
      <c r="R568" s="42">
        <v>3.8357450000000002</v>
      </c>
      <c r="S568" s="7">
        <v>0.62955839999999996</v>
      </c>
      <c r="T568" s="7">
        <v>0.9736475</v>
      </c>
      <c r="U568" s="58">
        <f t="shared" si="92"/>
        <v>-269.84499</v>
      </c>
      <c r="V568" s="58">
        <f t="shared" si="93"/>
        <v>-269.84500000000003</v>
      </c>
      <c r="W568" s="53">
        <f t="shared" si="94"/>
        <v>1.0000000031595846E-5</v>
      </c>
      <c r="X568" s="12">
        <f t="shared" si="95"/>
        <v>-18.043929999999996</v>
      </c>
      <c r="Y568" s="12">
        <f t="shared" si="96"/>
        <v>16.364749999999994</v>
      </c>
      <c r="Z568" s="54">
        <f t="shared" si="97"/>
        <v>34.40867999999999</v>
      </c>
      <c r="AA568" s="34">
        <v>30</v>
      </c>
      <c r="AB568" s="34">
        <v>30.103649999999998</v>
      </c>
      <c r="AC568" s="60">
        <f t="shared" si="98"/>
        <v>-0.10364999999999824</v>
      </c>
      <c r="AD568">
        <v>6</v>
      </c>
    </row>
    <row r="569" spans="1:30" x14ac:dyDescent="0.25">
      <c r="A569" s="17">
        <v>568</v>
      </c>
      <c r="B569" s="18" t="s">
        <v>575</v>
      </c>
      <c r="C569" s="27">
        <v>204017.20300000001</v>
      </c>
      <c r="D569" s="27">
        <v>478603.68800000002</v>
      </c>
      <c r="E569" s="2">
        <v>951.05</v>
      </c>
      <c r="F569" s="12">
        <f t="shared" si="88"/>
        <v>951050</v>
      </c>
      <c r="G569" s="38">
        <v>0.42962349999999999</v>
      </c>
      <c r="H569" s="38">
        <v>1.1087279999999999</v>
      </c>
      <c r="I569" s="27">
        <f t="shared" si="89"/>
        <v>42.962350000000001</v>
      </c>
      <c r="J569" s="27">
        <f t="shared" si="89"/>
        <v>110.8728</v>
      </c>
      <c r="K569" s="34">
        <v>101</v>
      </c>
      <c r="L569" s="34">
        <v>101</v>
      </c>
      <c r="M569" s="34">
        <f t="shared" si="90"/>
        <v>0</v>
      </c>
      <c r="N569" s="27">
        <v>105.17310000000001</v>
      </c>
      <c r="O569" s="27">
        <v>108.0958</v>
      </c>
      <c r="P569" s="27">
        <f t="shared" si="91"/>
        <v>2.9226999999999919</v>
      </c>
      <c r="Q569" s="42">
        <v>3.1702180000000002</v>
      </c>
      <c r="R569" s="42">
        <v>3.8493219999999999</v>
      </c>
      <c r="S569" s="7">
        <v>0.4848073</v>
      </c>
      <c r="T569" s="7">
        <v>0.82436489999999996</v>
      </c>
      <c r="U569" s="58">
        <f t="shared" si="92"/>
        <v>-274.05945000000003</v>
      </c>
      <c r="V569" s="58">
        <f t="shared" si="93"/>
        <v>-274.05939999999998</v>
      </c>
      <c r="W569" s="53">
        <f t="shared" si="94"/>
        <v>-5.0000000044292392E-5</v>
      </c>
      <c r="X569" s="12">
        <f t="shared" si="95"/>
        <v>-5.5183800000000005</v>
      </c>
      <c r="Y569" s="12">
        <f t="shared" si="96"/>
        <v>28.436309999999999</v>
      </c>
      <c r="Z569" s="54">
        <f t="shared" si="97"/>
        <v>33.954689999999999</v>
      </c>
      <c r="AA569" s="34">
        <v>30</v>
      </c>
      <c r="AB569" s="34">
        <v>30.103649999999998</v>
      </c>
      <c r="AC569" s="60">
        <f t="shared" si="98"/>
        <v>-0.10364999999999824</v>
      </c>
      <c r="AD569">
        <v>6</v>
      </c>
    </row>
    <row r="570" spans="1:30" x14ac:dyDescent="0.25">
      <c r="A570" s="17">
        <v>569</v>
      </c>
      <c r="B570" s="18" t="s">
        <v>576</v>
      </c>
      <c r="C570" s="27">
        <v>203911.59400000001</v>
      </c>
      <c r="D570" s="27">
        <v>479092.09399999998</v>
      </c>
      <c r="E570" s="2">
        <v>951.56</v>
      </c>
      <c r="F570" s="12">
        <f t="shared" si="88"/>
        <v>951560</v>
      </c>
      <c r="G570" s="38">
        <v>0.40929090000000001</v>
      </c>
      <c r="H570" s="38">
        <v>1.078714</v>
      </c>
      <c r="I570" s="27">
        <f t="shared" si="89"/>
        <v>40.929090000000002</v>
      </c>
      <c r="J570" s="27">
        <f t="shared" si="89"/>
        <v>107.87139999999999</v>
      </c>
      <c r="K570" s="34">
        <v>100</v>
      </c>
      <c r="L570" s="34">
        <v>100</v>
      </c>
      <c r="M570" s="34">
        <f t="shared" si="90"/>
        <v>0</v>
      </c>
      <c r="N570" s="27">
        <v>104.03749999999999</v>
      </c>
      <c r="O570" s="27">
        <v>106.7423</v>
      </c>
      <c r="P570" s="27">
        <f t="shared" si="91"/>
        <v>2.7048000000000059</v>
      </c>
      <c r="Q570" s="42">
        <v>3.1173410000000001</v>
      </c>
      <c r="R570" s="42">
        <v>3.7867639999999998</v>
      </c>
      <c r="S570" s="7">
        <v>0.4996448</v>
      </c>
      <c r="T570" s="7">
        <v>0.83435550000000003</v>
      </c>
      <c r="U570" s="58">
        <f t="shared" si="92"/>
        <v>-270.80501000000004</v>
      </c>
      <c r="V570" s="58">
        <f t="shared" si="93"/>
        <v>-270.80500000000001</v>
      </c>
      <c r="W570" s="53">
        <f t="shared" si="94"/>
        <v>-1.0000000031595846E-5</v>
      </c>
      <c r="X570" s="12">
        <f t="shared" si="95"/>
        <v>-9.0353899999999996</v>
      </c>
      <c r="Y570" s="12">
        <f t="shared" si="96"/>
        <v>24.435849999999991</v>
      </c>
      <c r="Z570" s="54">
        <f t="shared" si="97"/>
        <v>33.471239999999995</v>
      </c>
      <c r="AA570" s="34">
        <v>30</v>
      </c>
      <c r="AB570" s="34">
        <v>30.103649999999998</v>
      </c>
      <c r="AC570" s="60">
        <f t="shared" si="98"/>
        <v>-0.10364999999999824</v>
      </c>
      <c r="AD570">
        <v>6</v>
      </c>
    </row>
    <row r="571" spans="1:30" x14ac:dyDescent="0.25">
      <c r="A571" s="17">
        <v>570</v>
      </c>
      <c r="B571" s="18" t="s">
        <v>577</v>
      </c>
      <c r="C571" s="27">
        <v>203707.46900000001</v>
      </c>
      <c r="D571" s="27">
        <v>479543.31300000002</v>
      </c>
      <c r="E571" s="2">
        <v>952.06</v>
      </c>
      <c r="F571" s="12">
        <f t="shared" si="88"/>
        <v>952060</v>
      </c>
      <c r="G571" s="38">
        <v>0.38998509999999997</v>
      </c>
      <c r="H571" s="38">
        <v>1.0498829999999999</v>
      </c>
      <c r="I571" s="27">
        <f t="shared" si="89"/>
        <v>38.998509999999996</v>
      </c>
      <c r="J571" s="27">
        <f t="shared" si="89"/>
        <v>104.9883</v>
      </c>
      <c r="K571" s="34">
        <v>98</v>
      </c>
      <c r="L571" s="34">
        <v>98</v>
      </c>
      <c r="M571" s="34">
        <f t="shared" si="90"/>
        <v>0</v>
      </c>
      <c r="N571" s="27">
        <v>104.0633</v>
      </c>
      <c r="O571" s="27">
        <v>107.0492</v>
      </c>
      <c r="P571" s="27">
        <f t="shared" si="91"/>
        <v>2.9859000000000009</v>
      </c>
      <c r="Q571" s="42">
        <v>3.2631999999999999</v>
      </c>
      <c r="R571" s="42">
        <v>3.9230969999999998</v>
      </c>
      <c r="S571" s="7">
        <v>0.66999189999999997</v>
      </c>
      <c r="T571" s="7">
        <v>0.99994099999999997</v>
      </c>
      <c r="U571" s="58">
        <f t="shared" si="92"/>
        <v>-287.32148999999998</v>
      </c>
      <c r="V571" s="58">
        <f t="shared" si="93"/>
        <v>-287.32139999999998</v>
      </c>
      <c r="W571" s="53">
        <f t="shared" si="94"/>
        <v>-9.0000000000145519E-5</v>
      </c>
      <c r="X571" s="12">
        <f t="shared" si="95"/>
        <v>-28.000679999999999</v>
      </c>
      <c r="Y571" s="12">
        <f t="shared" si="96"/>
        <v>4.9941999999999931</v>
      </c>
      <c r="Z571" s="54">
        <f t="shared" si="97"/>
        <v>32.994879999999995</v>
      </c>
      <c r="AA571" s="34">
        <v>30</v>
      </c>
      <c r="AB571" s="34">
        <v>30.103639999999999</v>
      </c>
      <c r="AC571" s="60">
        <f t="shared" si="98"/>
        <v>-0.10363999999999862</v>
      </c>
      <c r="AD571">
        <v>6</v>
      </c>
    </row>
    <row r="572" spans="1:30" x14ac:dyDescent="0.25">
      <c r="A572" s="17">
        <v>571</v>
      </c>
      <c r="B572" s="18" t="s">
        <v>578</v>
      </c>
      <c r="C572" s="27">
        <v>203736.375</v>
      </c>
      <c r="D572" s="27">
        <v>480039.93800000002</v>
      </c>
      <c r="E572" s="2">
        <v>952.56</v>
      </c>
      <c r="F572" s="12">
        <f t="shared" si="88"/>
        <v>952560</v>
      </c>
      <c r="G572" s="38">
        <v>0.3695717</v>
      </c>
      <c r="H572" s="38">
        <v>1.019379</v>
      </c>
      <c r="I572" s="27">
        <f t="shared" si="89"/>
        <v>36.957169999999998</v>
      </c>
      <c r="J572" s="27">
        <f t="shared" si="89"/>
        <v>101.9379</v>
      </c>
      <c r="K572" s="34">
        <v>102</v>
      </c>
      <c r="L572" s="34">
        <v>102</v>
      </c>
      <c r="M572" s="34">
        <f t="shared" si="90"/>
        <v>0</v>
      </c>
      <c r="N572" s="27">
        <v>105.50320000000001</v>
      </c>
      <c r="O572" s="27">
        <v>108.5813</v>
      </c>
      <c r="P572" s="27">
        <f t="shared" si="91"/>
        <v>3.0780999999999921</v>
      </c>
      <c r="Q572" s="42">
        <v>3.0481500000000001</v>
      </c>
      <c r="R572" s="42">
        <v>3.6979570000000002</v>
      </c>
      <c r="S572" s="7">
        <v>0.3697841</v>
      </c>
      <c r="T572" s="7">
        <v>0.69468830000000004</v>
      </c>
      <c r="U572" s="58">
        <f t="shared" si="92"/>
        <v>-267.85783000000004</v>
      </c>
      <c r="V572" s="58">
        <f t="shared" si="93"/>
        <v>-267.8578</v>
      </c>
      <c r="W572" s="53">
        <f t="shared" si="94"/>
        <v>-3.0000000037944119E-5</v>
      </c>
      <c r="X572" s="12">
        <f t="shared" si="95"/>
        <v>-2.1240000000000148E-2</v>
      </c>
      <c r="Y572" s="12">
        <f t="shared" si="96"/>
        <v>32.469070000000002</v>
      </c>
      <c r="Z572" s="54">
        <f t="shared" si="97"/>
        <v>32.490310000000001</v>
      </c>
      <c r="AA572" s="34">
        <v>30</v>
      </c>
      <c r="AB572" s="34">
        <v>30.103639999999999</v>
      </c>
      <c r="AC572" s="60">
        <f t="shared" si="98"/>
        <v>-0.10363999999999862</v>
      </c>
      <c r="AD572">
        <v>6</v>
      </c>
    </row>
    <row r="573" spans="1:30" x14ac:dyDescent="0.25">
      <c r="A573" s="17">
        <v>572</v>
      </c>
      <c r="B573" s="18" t="s">
        <v>579</v>
      </c>
      <c r="C573" s="27">
        <v>203809.28099999999</v>
      </c>
      <c r="D573" s="27">
        <v>480531.125</v>
      </c>
      <c r="E573" s="2">
        <v>953.06</v>
      </c>
      <c r="F573" s="12">
        <f t="shared" si="88"/>
        <v>953060</v>
      </c>
      <c r="G573" s="38">
        <v>0.34986859999999997</v>
      </c>
      <c r="H573" s="38">
        <v>0.98966569999999998</v>
      </c>
      <c r="I573" s="27">
        <f t="shared" si="89"/>
        <v>34.98686</v>
      </c>
      <c r="J573" s="27">
        <f t="shared" si="89"/>
        <v>98.966570000000004</v>
      </c>
      <c r="K573" s="34">
        <v>101</v>
      </c>
      <c r="L573" s="34">
        <v>101</v>
      </c>
      <c r="M573" s="34">
        <f t="shared" si="90"/>
        <v>0</v>
      </c>
      <c r="N573" s="27">
        <v>104.1114</v>
      </c>
      <c r="O573" s="27">
        <v>107.6045</v>
      </c>
      <c r="P573" s="27">
        <f t="shared" si="91"/>
        <v>3.4930999999999983</v>
      </c>
      <c r="Q573" s="42">
        <v>3.1965520000000001</v>
      </c>
      <c r="R573" s="42">
        <v>3.8363489999999998</v>
      </c>
      <c r="S573" s="7">
        <v>0.28493590000000002</v>
      </c>
      <c r="T573" s="7">
        <v>0.60482979999999997</v>
      </c>
      <c r="U573" s="58">
        <f t="shared" si="92"/>
        <v>-284.66834</v>
      </c>
      <c r="V573" s="58">
        <f t="shared" si="93"/>
        <v>-284.66832999999997</v>
      </c>
      <c r="W573" s="53">
        <f t="shared" si="94"/>
        <v>-1.0000000031595846E-5</v>
      </c>
      <c r="X573" s="12">
        <f t="shared" si="95"/>
        <v>6.4932699999999954</v>
      </c>
      <c r="Y573" s="12">
        <f t="shared" si="96"/>
        <v>38.48359</v>
      </c>
      <c r="Z573" s="54">
        <f t="shared" si="97"/>
        <v>31.990320000000004</v>
      </c>
      <c r="AA573" s="34">
        <v>30</v>
      </c>
      <c r="AB573" s="34">
        <v>30.103639999999999</v>
      </c>
      <c r="AC573" s="60">
        <f t="shared" si="98"/>
        <v>-0.10363999999999862</v>
      </c>
      <c r="AD573">
        <v>6</v>
      </c>
    </row>
    <row r="574" spans="1:30" x14ac:dyDescent="0.25">
      <c r="A574" s="17">
        <v>573</v>
      </c>
      <c r="B574" s="18" t="s">
        <v>580</v>
      </c>
      <c r="C574" s="27">
        <v>203565.859</v>
      </c>
      <c r="D574" s="27">
        <v>480959.43800000002</v>
      </c>
      <c r="E574" s="2">
        <v>953.57</v>
      </c>
      <c r="F574" s="12">
        <f t="shared" si="88"/>
        <v>953570</v>
      </c>
      <c r="G574" s="38">
        <v>0.33073459999999999</v>
      </c>
      <c r="H574" s="38">
        <v>0.9608392</v>
      </c>
      <c r="I574" s="27">
        <f t="shared" si="89"/>
        <v>33.073459999999997</v>
      </c>
      <c r="J574" s="27">
        <f t="shared" si="89"/>
        <v>96.083920000000006</v>
      </c>
      <c r="K574" s="34">
        <v>105</v>
      </c>
      <c r="L574" s="34">
        <v>105</v>
      </c>
      <c r="M574" s="34">
        <f t="shared" si="90"/>
        <v>0</v>
      </c>
      <c r="N574" s="27">
        <v>110.92489999999999</v>
      </c>
      <c r="O574" s="27">
        <v>114.1412</v>
      </c>
      <c r="P574" s="27">
        <f t="shared" si="91"/>
        <v>3.2163000000000039</v>
      </c>
      <c r="Q574" s="42">
        <v>3.0742579999999999</v>
      </c>
      <c r="R574" s="42">
        <v>3.7043629999999999</v>
      </c>
      <c r="S574" s="7">
        <v>0.58036730000000003</v>
      </c>
      <c r="T574" s="7">
        <v>0.8954223</v>
      </c>
      <c r="U574" s="58">
        <f t="shared" si="92"/>
        <v>-274.35233999999997</v>
      </c>
      <c r="V574" s="58">
        <f t="shared" si="93"/>
        <v>-274.35237999999998</v>
      </c>
      <c r="W574" s="53">
        <f t="shared" si="94"/>
        <v>4.0000000012696546E-5</v>
      </c>
      <c r="X574" s="12">
        <f t="shared" si="95"/>
        <v>-24.963270000000005</v>
      </c>
      <c r="Y574" s="12">
        <f t="shared" si="96"/>
        <v>6.54169</v>
      </c>
      <c r="Z574" s="54">
        <f t="shared" si="97"/>
        <v>31.504960000000004</v>
      </c>
      <c r="AA574" s="34">
        <v>30</v>
      </c>
      <c r="AB574" s="34">
        <v>30.103639999999999</v>
      </c>
      <c r="AC574" s="60">
        <f t="shared" si="98"/>
        <v>-0.10363999999999862</v>
      </c>
      <c r="AD574">
        <v>6</v>
      </c>
    </row>
    <row r="575" spans="1:30" x14ac:dyDescent="0.25">
      <c r="A575" s="17">
        <v>574</v>
      </c>
      <c r="B575" s="18" t="s">
        <v>581</v>
      </c>
      <c r="C575" s="27">
        <v>203223.57800000001</v>
      </c>
      <c r="D575" s="27">
        <v>481323.46899999998</v>
      </c>
      <c r="E575" s="2">
        <v>954.08</v>
      </c>
      <c r="F575" s="12">
        <f t="shared" si="88"/>
        <v>954080</v>
      </c>
      <c r="G575" s="38">
        <v>0.31008570000000002</v>
      </c>
      <c r="H575" s="38">
        <v>0.92948129999999995</v>
      </c>
      <c r="I575" s="27">
        <f t="shared" si="89"/>
        <v>31.008570000000002</v>
      </c>
      <c r="J575" s="27">
        <f t="shared" si="89"/>
        <v>92.948129999999992</v>
      </c>
      <c r="K575" s="34">
        <v>100</v>
      </c>
      <c r="L575" s="34">
        <v>100</v>
      </c>
      <c r="M575" s="34">
        <f t="shared" si="90"/>
        <v>0</v>
      </c>
      <c r="N575" s="27">
        <v>106.9697</v>
      </c>
      <c r="O575" s="27">
        <v>110.19119999999999</v>
      </c>
      <c r="P575" s="27">
        <f t="shared" si="91"/>
        <v>3.2214999999999918</v>
      </c>
      <c r="Q575" s="42">
        <v>3.094986</v>
      </c>
      <c r="R575" s="42">
        <v>3.7143809999999999</v>
      </c>
      <c r="S575" s="7">
        <v>0.67004399999999997</v>
      </c>
      <c r="T575" s="7">
        <v>0.97974280000000002</v>
      </c>
      <c r="U575" s="58">
        <f t="shared" si="92"/>
        <v>-278.49002999999999</v>
      </c>
      <c r="V575" s="58">
        <f t="shared" si="93"/>
        <v>-278.48996999999997</v>
      </c>
      <c r="W575" s="53">
        <f t="shared" si="94"/>
        <v>-6.0000000019044819E-5</v>
      </c>
      <c r="X575" s="12">
        <f t="shared" si="95"/>
        <v>-35.995829999999998</v>
      </c>
      <c r="Y575" s="12">
        <f t="shared" si="96"/>
        <v>-5.0261500000000066</v>
      </c>
      <c r="Z575" s="54">
        <f t="shared" si="97"/>
        <v>30.96967999999999</v>
      </c>
      <c r="AA575" s="34">
        <v>30</v>
      </c>
      <c r="AB575" s="34">
        <v>30.103639999999999</v>
      </c>
      <c r="AC575" s="60">
        <f t="shared" si="98"/>
        <v>-0.10363999999999862</v>
      </c>
      <c r="AD575">
        <v>6</v>
      </c>
    </row>
    <row r="576" spans="1:30" x14ac:dyDescent="0.25">
      <c r="A576" s="17">
        <v>575</v>
      </c>
      <c r="B576" s="18" t="s">
        <v>582</v>
      </c>
      <c r="C576" s="27">
        <v>203083.04699999999</v>
      </c>
      <c r="D576" s="27">
        <v>481794.375</v>
      </c>
      <c r="E576" s="2">
        <v>954.58</v>
      </c>
      <c r="F576" s="12">
        <f t="shared" si="88"/>
        <v>954580</v>
      </c>
      <c r="G576" s="38">
        <v>0.29144160000000002</v>
      </c>
      <c r="H576" s="38">
        <v>0.90073789999999998</v>
      </c>
      <c r="I576" s="27">
        <f t="shared" si="89"/>
        <v>29.144160000000003</v>
      </c>
      <c r="J576" s="27">
        <f t="shared" si="89"/>
        <v>90.073790000000002</v>
      </c>
      <c r="K576" s="34">
        <v>102</v>
      </c>
      <c r="L576" s="34">
        <v>102</v>
      </c>
      <c r="M576" s="34">
        <f t="shared" si="90"/>
        <v>0</v>
      </c>
      <c r="N576" s="27">
        <v>108.29349999999999</v>
      </c>
      <c r="O576" s="27">
        <v>111.1309</v>
      </c>
      <c r="P576" s="27">
        <f t="shared" si="91"/>
        <v>2.8374000000000024</v>
      </c>
      <c r="Q576" s="42">
        <v>3.227373</v>
      </c>
      <c r="R576" s="42">
        <v>3.8366690000000001</v>
      </c>
      <c r="S576" s="7">
        <v>0.67571910000000002</v>
      </c>
      <c r="T576" s="7">
        <v>0.98036769999999995</v>
      </c>
      <c r="U576" s="58">
        <f t="shared" si="92"/>
        <v>-293.59314000000001</v>
      </c>
      <c r="V576" s="58">
        <f t="shared" si="93"/>
        <v>-293.59311000000002</v>
      </c>
      <c r="W576" s="53">
        <f t="shared" si="94"/>
        <v>-2.99999999811007E-5</v>
      </c>
      <c r="X576" s="12">
        <f t="shared" si="95"/>
        <v>-38.427749999999996</v>
      </c>
      <c r="Y576" s="12">
        <f t="shared" si="96"/>
        <v>-7.9629799999999973</v>
      </c>
      <c r="Z576" s="54">
        <f t="shared" si="97"/>
        <v>30.464769999999998</v>
      </c>
      <c r="AA576" s="34">
        <v>30</v>
      </c>
      <c r="AB576" s="34">
        <v>30.103639999999999</v>
      </c>
      <c r="AC576" s="60">
        <f t="shared" si="98"/>
        <v>-0.10363999999999862</v>
      </c>
      <c r="AD576">
        <v>6</v>
      </c>
    </row>
    <row r="577" spans="1:30" x14ac:dyDescent="0.25">
      <c r="A577" s="17">
        <v>576</v>
      </c>
      <c r="B577" s="18" t="s">
        <v>583</v>
      </c>
      <c r="C577" s="27">
        <v>203190.09400000001</v>
      </c>
      <c r="D577" s="27">
        <v>482282.46899999998</v>
      </c>
      <c r="E577" s="2">
        <v>955.09</v>
      </c>
      <c r="F577" s="12">
        <f t="shared" si="88"/>
        <v>955090</v>
      </c>
      <c r="G577" s="38">
        <v>0.27549829999999997</v>
      </c>
      <c r="H577" s="38">
        <v>0.87554489999999996</v>
      </c>
      <c r="I577" s="27">
        <f t="shared" si="89"/>
        <v>27.549829999999996</v>
      </c>
      <c r="J577" s="27">
        <f t="shared" si="89"/>
        <v>87.554490000000001</v>
      </c>
      <c r="K577" s="34">
        <v>103</v>
      </c>
      <c r="L577" s="34">
        <v>103</v>
      </c>
      <c r="M577" s="34">
        <f t="shared" si="90"/>
        <v>0</v>
      </c>
      <c r="N577" s="27">
        <v>111.7251</v>
      </c>
      <c r="O577" s="27">
        <v>116.0324</v>
      </c>
      <c r="P577" s="27">
        <f t="shared" si="91"/>
        <v>4.3072999999999979</v>
      </c>
      <c r="Q577" s="42">
        <v>3.3737020000000002</v>
      </c>
      <c r="R577" s="42">
        <v>3.9737490000000002</v>
      </c>
      <c r="S577" s="7">
        <v>0.60774839999999997</v>
      </c>
      <c r="T577" s="7">
        <v>0.90777319999999995</v>
      </c>
      <c r="U577" s="58">
        <f t="shared" si="92"/>
        <v>-309.82037000000003</v>
      </c>
      <c r="V577" s="58">
        <f t="shared" si="93"/>
        <v>-309.82041000000004</v>
      </c>
      <c r="W577" s="53">
        <f t="shared" si="94"/>
        <v>4.0000000012696546E-5</v>
      </c>
      <c r="X577" s="12">
        <f t="shared" si="95"/>
        <v>-33.225009999999997</v>
      </c>
      <c r="Y577" s="12">
        <f t="shared" si="96"/>
        <v>-3.2228299999999988</v>
      </c>
      <c r="Z577" s="54">
        <f t="shared" si="97"/>
        <v>30.002179999999999</v>
      </c>
      <c r="AA577" s="34">
        <v>30</v>
      </c>
      <c r="AB577" s="34">
        <v>30.103639999999999</v>
      </c>
      <c r="AC577" s="60">
        <f t="shared" si="98"/>
        <v>-0.10363999999999862</v>
      </c>
      <c r="AD577">
        <v>6</v>
      </c>
    </row>
    <row r="578" spans="1:30" x14ac:dyDescent="0.25">
      <c r="A578" s="17">
        <v>577</v>
      </c>
      <c r="B578" s="18" t="s">
        <v>584</v>
      </c>
      <c r="C578" s="27">
        <v>203154.17199999999</v>
      </c>
      <c r="D578" s="27">
        <v>482781.81300000002</v>
      </c>
      <c r="E578" s="2">
        <v>955.59</v>
      </c>
      <c r="F578" s="12">
        <f t="shared" si="88"/>
        <v>955590</v>
      </c>
      <c r="G578" s="38">
        <v>0.25880389999999998</v>
      </c>
      <c r="H578" s="38">
        <v>0.84880129999999998</v>
      </c>
      <c r="I578" s="27">
        <f t="shared" si="89"/>
        <v>25.880389999999998</v>
      </c>
      <c r="J578" s="27">
        <f t="shared" si="89"/>
        <v>84.880129999999994</v>
      </c>
      <c r="K578" s="34">
        <v>104</v>
      </c>
      <c r="L578" s="34">
        <v>104</v>
      </c>
      <c r="M578" s="34">
        <f t="shared" si="90"/>
        <v>0</v>
      </c>
      <c r="N578" s="27">
        <v>109.5784</v>
      </c>
      <c r="O578" s="27">
        <v>111.6306</v>
      </c>
      <c r="P578" s="27">
        <f t="shared" si="91"/>
        <v>2.0521999999999991</v>
      </c>
      <c r="Q578" s="42">
        <v>3.21515</v>
      </c>
      <c r="R578" s="42">
        <v>3.8051469999999998</v>
      </c>
      <c r="S578" s="7">
        <v>0.72929980000000005</v>
      </c>
      <c r="T578" s="7">
        <v>1.043825</v>
      </c>
      <c r="U578" s="58">
        <f t="shared" si="92"/>
        <v>-295.63461000000001</v>
      </c>
      <c r="V578" s="58">
        <f t="shared" si="93"/>
        <v>-295.63457</v>
      </c>
      <c r="W578" s="53">
        <f t="shared" si="94"/>
        <v>-4.0000000012696546E-5</v>
      </c>
      <c r="X578" s="12">
        <f t="shared" si="95"/>
        <v>-47.049590000000009</v>
      </c>
      <c r="Y578" s="12">
        <f t="shared" si="96"/>
        <v>-19.502370000000003</v>
      </c>
      <c r="Z578" s="54">
        <f t="shared" si="97"/>
        <v>27.547220000000006</v>
      </c>
      <c r="AA578" s="34">
        <v>30</v>
      </c>
      <c r="AB578" s="34">
        <v>30.103629999999999</v>
      </c>
      <c r="AC578" s="60">
        <f t="shared" si="98"/>
        <v>-0.103629999999999</v>
      </c>
      <c r="AD578">
        <v>6</v>
      </c>
    </row>
    <row r="579" spans="1:30" x14ac:dyDescent="0.25">
      <c r="A579" s="17">
        <v>578</v>
      </c>
      <c r="B579" s="18" t="s">
        <v>585</v>
      </c>
      <c r="C579" s="27">
        <v>203220.766</v>
      </c>
      <c r="D579" s="27">
        <v>483275.03100000002</v>
      </c>
      <c r="E579" s="2">
        <v>956.09</v>
      </c>
      <c r="F579" s="12">
        <f t="shared" ref="F579:F642" si="99">E579*1000</f>
        <v>956090</v>
      </c>
      <c r="G579" s="38">
        <v>0.24222450000000001</v>
      </c>
      <c r="H579" s="38">
        <v>0.82236969999999998</v>
      </c>
      <c r="I579" s="27">
        <f t="shared" ref="I579:J642" si="100">G579*100</f>
        <v>24.222450000000002</v>
      </c>
      <c r="J579" s="27">
        <f t="shared" si="100"/>
        <v>82.236969999999999</v>
      </c>
      <c r="K579" s="34">
        <v>107</v>
      </c>
      <c r="L579" s="34">
        <v>107</v>
      </c>
      <c r="M579" s="34">
        <f t="shared" ref="M579:M642" si="101">K579-L579</f>
        <v>0</v>
      </c>
      <c r="N579" s="27">
        <v>112.5014</v>
      </c>
      <c r="O579" s="27">
        <v>114.8104</v>
      </c>
      <c r="P579" s="27">
        <f t="shared" ref="P579:P642" si="102">O579-N579</f>
        <v>2.3089999999999975</v>
      </c>
      <c r="Q579" s="42">
        <v>3.2147480000000002</v>
      </c>
      <c r="R579" s="42">
        <v>3.7948930000000001</v>
      </c>
      <c r="S579" s="7">
        <v>0.69111529999999999</v>
      </c>
      <c r="T579" s="7">
        <v>0.98118640000000001</v>
      </c>
      <c r="U579" s="58">
        <f t="shared" ref="U579:U642" si="103">(G579-Q579)*100</f>
        <v>-297.25235000000004</v>
      </c>
      <c r="V579" s="58">
        <f t="shared" ref="V579:V642" si="104">(H579-R579)*100</f>
        <v>-297.25233000000003</v>
      </c>
      <c r="W579" s="53">
        <f t="shared" ref="W579:W642" si="105">U579-V579</f>
        <v>-2.0000000006348273E-5</v>
      </c>
      <c r="X579" s="12">
        <f t="shared" ref="X579:X642" si="106">(G579-S579)*100</f>
        <v>-44.88908</v>
      </c>
      <c r="Y579" s="12">
        <f t="shared" ref="Y579:Y642" si="107">(H579-T579)*100</f>
        <v>-15.881670000000003</v>
      </c>
      <c r="Z579" s="54">
        <f t="shared" ref="Z579:Z642" si="108">Y579-X579</f>
        <v>29.007409999999997</v>
      </c>
      <c r="AA579" s="34">
        <v>30</v>
      </c>
      <c r="AB579" s="34">
        <v>30.103629999999999</v>
      </c>
      <c r="AC579" s="60">
        <f t="shared" ref="AC579:AC642" si="109">AA579-AB579</f>
        <v>-0.103629999999999</v>
      </c>
      <c r="AD579">
        <v>6</v>
      </c>
    </row>
    <row r="580" spans="1:30" x14ac:dyDescent="0.25">
      <c r="A580" s="17">
        <v>579</v>
      </c>
      <c r="B580" s="18" t="s">
        <v>586</v>
      </c>
      <c r="C580" s="27">
        <v>203509.18799999999</v>
      </c>
      <c r="D580" s="27">
        <v>483678.09399999998</v>
      </c>
      <c r="E580" s="2">
        <v>956.6</v>
      </c>
      <c r="F580" s="12">
        <f t="shared" si="99"/>
        <v>956600</v>
      </c>
      <c r="G580" s="38">
        <v>0.2259574</v>
      </c>
      <c r="H580" s="38">
        <v>0.79628719999999997</v>
      </c>
      <c r="I580" s="27">
        <f t="shared" si="100"/>
        <v>22.595739999999999</v>
      </c>
      <c r="J580" s="27">
        <f t="shared" si="100"/>
        <v>79.628720000000001</v>
      </c>
      <c r="K580" s="34">
        <v>109</v>
      </c>
      <c r="L580" s="34">
        <v>109</v>
      </c>
      <c r="M580" s="34">
        <f t="shared" si="101"/>
        <v>0</v>
      </c>
      <c r="N580" s="27">
        <v>115.0628</v>
      </c>
      <c r="O580" s="27">
        <v>117.7517</v>
      </c>
      <c r="P580" s="27">
        <f t="shared" si="102"/>
        <v>2.6889000000000038</v>
      </c>
      <c r="Q580" s="42">
        <v>3.1834799999999999</v>
      </c>
      <c r="R580" s="42">
        <v>3.7538100000000001</v>
      </c>
      <c r="S580" s="7">
        <v>0.6429762</v>
      </c>
      <c r="T580" s="7">
        <v>0.92814439999999998</v>
      </c>
      <c r="U580" s="58">
        <f t="shared" si="103"/>
        <v>-295.75225999999998</v>
      </c>
      <c r="V580" s="58">
        <f t="shared" si="104"/>
        <v>-295.75227999999998</v>
      </c>
      <c r="W580" s="53">
        <f t="shared" si="105"/>
        <v>2.0000000006348273E-5</v>
      </c>
      <c r="X580" s="12">
        <f t="shared" si="106"/>
        <v>-41.701880000000003</v>
      </c>
      <c r="Y580" s="12">
        <f t="shared" si="107"/>
        <v>-13.18572</v>
      </c>
      <c r="Z580" s="54">
        <f t="shared" si="108"/>
        <v>28.516160000000003</v>
      </c>
      <c r="AA580" s="34">
        <v>30</v>
      </c>
      <c r="AB580" s="34">
        <v>30.103629999999999</v>
      </c>
      <c r="AC580" s="60">
        <f t="shared" si="109"/>
        <v>-0.103629999999999</v>
      </c>
      <c r="AD580">
        <v>6</v>
      </c>
    </row>
    <row r="581" spans="1:30" x14ac:dyDescent="0.25">
      <c r="A581" s="19">
        <v>580</v>
      </c>
      <c r="B581" s="20" t="s">
        <v>587</v>
      </c>
      <c r="C581" s="28">
        <v>203839.04699999999</v>
      </c>
      <c r="D581" s="28">
        <v>484051.40600000002</v>
      </c>
      <c r="E581" s="3">
        <v>957.09990000000005</v>
      </c>
      <c r="F581" s="13">
        <f t="shared" si="99"/>
        <v>957099.9</v>
      </c>
      <c r="G581" s="39">
        <v>0.2102019</v>
      </c>
      <c r="H581" s="39">
        <v>0.77060280000000003</v>
      </c>
      <c r="I581" s="28">
        <f t="shared" si="100"/>
        <v>21.020189999999999</v>
      </c>
      <c r="J581" s="28">
        <f t="shared" si="100"/>
        <v>77.060280000000006</v>
      </c>
      <c r="K581" s="36">
        <v>107</v>
      </c>
      <c r="L581" s="36">
        <v>107</v>
      </c>
      <c r="M581" s="36">
        <f t="shared" si="101"/>
        <v>0</v>
      </c>
      <c r="N581" s="28">
        <v>112.8788</v>
      </c>
      <c r="O581" s="28">
        <v>115.1986</v>
      </c>
      <c r="P581" s="28">
        <f t="shared" si="102"/>
        <v>2.3198000000000008</v>
      </c>
      <c r="Q581" s="43">
        <v>3.2768380000000001</v>
      </c>
      <c r="R581" s="43">
        <v>3.8372380000000001</v>
      </c>
      <c r="S581" s="9">
        <v>0.71010059999999997</v>
      </c>
      <c r="T581" s="9">
        <v>0.99030059999999998</v>
      </c>
      <c r="U581" s="58">
        <f t="shared" si="103"/>
        <v>-306.66361000000001</v>
      </c>
      <c r="V581" s="58">
        <f t="shared" si="104"/>
        <v>-306.66352000000006</v>
      </c>
      <c r="W581" s="45">
        <f t="shared" si="105"/>
        <v>-8.99999999433021E-5</v>
      </c>
      <c r="X581" s="12">
        <f t="shared" si="106"/>
        <v>-49.989869999999996</v>
      </c>
      <c r="Y581" s="12">
        <f t="shared" si="107"/>
        <v>-21.969779999999993</v>
      </c>
      <c r="Z581" s="55">
        <f t="shared" si="108"/>
        <v>28.020090000000003</v>
      </c>
      <c r="AA581" s="36">
        <v>30</v>
      </c>
      <c r="AB581" s="36">
        <v>30.103629999999999</v>
      </c>
      <c r="AC581" s="60">
        <f t="shared" si="109"/>
        <v>-0.103629999999999</v>
      </c>
      <c r="AD581">
        <v>6</v>
      </c>
    </row>
    <row r="582" spans="1:30" x14ac:dyDescent="0.25">
      <c r="A582" s="17">
        <v>581</v>
      </c>
      <c r="B582" s="18" t="s">
        <v>588</v>
      </c>
      <c r="C582" s="63">
        <v>203839.04699999999</v>
      </c>
      <c r="D582" s="63">
        <v>484051.40600000002</v>
      </c>
      <c r="E582" s="2">
        <v>957.1</v>
      </c>
      <c r="F582" s="12">
        <f t="shared" si="99"/>
        <v>957100</v>
      </c>
      <c r="G582" s="38">
        <v>0.2102019</v>
      </c>
      <c r="H582" s="38">
        <v>0.77060280000000003</v>
      </c>
      <c r="I582" s="27">
        <f t="shared" si="100"/>
        <v>21.020189999999999</v>
      </c>
      <c r="J582" s="27">
        <f t="shared" si="100"/>
        <v>77.060280000000006</v>
      </c>
      <c r="K582" s="34">
        <v>107</v>
      </c>
      <c r="L582" s="34">
        <v>107</v>
      </c>
      <c r="M582" s="34">
        <f t="shared" si="101"/>
        <v>0</v>
      </c>
      <c r="N582" s="27">
        <v>112.8788</v>
      </c>
      <c r="O582" s="27">
        <v>115.1986</v>
      </c>
      <c r="P582" s="27">
        <f t="shared" si="102"/>
        <v>2.3198000000000008</v>
      </c>
      <c r="Q582" s="42">
        <v>3.2768380000000001</v>
      </c>
      <c r="R582" s="42">
        <v>3.8372380000000001</v>
      </c>
      <c r="S582" s="7">
        <v>0.71010059999999997</v>
      </c>
      <c r="T582" s="7">
        <v>0.99030059999999998</v>
      </c>
      <c r="U582" s="58">
        <f t="shared" si="103"/>
        <v>-306.66361000000001</v>
      </c>
      <c r="V582" s="58">
        <f t="shared" si="104"/>
        <v>-306.66352000000006</v>
      </c>
      <c r="W582" s="53">
        <f t="shared" si="105"/>
        <v>-8.99999999433021E-5</v>
      </c>
      <c r="X582" s="12">
        <f t="shared" si="106"/>
        <v>-49.989869999999996</v>
      </c>
      <c r="Y582" s="12">
        <f t="shared" si="107"/>
        <v>-21.969779999999993</v>
      </c>
      <c r="Z582" s="54">
        <f t="shared" si="108"/>
        <v>28.020090000000003</v>
      </c>
      <c r="AA582" s="59">
        <v>32.86741</v>
      </c>
      <c r="AB582" s="59">
        <v>33.620899999999999</v>
      </c>
      <c r="AC582" s="60">
        <f t="shared" si="109"/>
        <v>-0.75348999999999933</v>
      </c>
      <c r="AD582">
        <v>8</v>
      </c>
    </row>
    <row r="583" spans="1:30" x14ac:dyDescent="0.25">
      <c r="A583" s="17">
        <v>582</v>
      </c>
      <c r="B583" s="18" t="s">
        <v>589</v>
      </c>
      <c r="C583" s="63">
        <v>203860.28099999999</v>
      </c>
      <c r="D583" s="63">
        <v>484536.65600000002</v>
      </c>
      <c r="E583" s="2">
        <v>957.6</v>
      </c>
      <c r="F583" s="12">
        <f t="shared" si="99"/>
        <v>957600</v>
      </c>
      <c r="G583" s="38">
        <v>0.1946273</v>
      </c>
      <c r="H583" s="38">
        <v>0.74612999999999996</v>
      </c>
      <c r="I583" s="27">
        <f t="shared" si="100"/>
        <v>19.462730000000001</v>
      </c>
      <c r="J583" s="27">
        <f t="shared" si="100"/>
        <v>74.613</v>
      </c>
      <c r="K583" s="34">
        <v>105</v>
      </c>
      <c r="L583" s="34">
        <v>105</v>
      </c>
      <c r="M583" s="34">
        <f t="shared" si="101"/>
        <v>0</v>
      </c>
      <c r="N583" s="27">
        <v>111.7987</v>
      </c>
      <c r="O583" s="27">
        <v>113.49169999999999</v>
      </c>
      <c r="P583" s="27">
        <f t="shared" si="102"/>
        <v>1.6929999999999978</v>
      </c>
      <c r="Q583" s="42">
        <v>3.0460560000000001</v>
      </c>
      <c r="R583" s="42">
        <v>3.5975579999999998</v>
      </c>
      <c r="S583" s="7">
        <v>0.59731259999999997</v>
      </c>
      <c r="T583" s="7">
        <v>0.97776419999999997</v>
      </c>
      <c r="U583" s="58">
        <f t="shared" si="103"/>
        <v>-285.14287000000002</v>
      </c>
      <c r="V583" s="58">
        <f t="shared" si="104"/>
        <v>-285.14279999999997</v>
      </c>
      <c r="W583" s="53">
        <f t="shared" si="105"/>
        <v>-7.0000000050640665E-5</v>
      </c>
      <c r="X583" s="12">
        <f t="shared" si="106"/>
        <v>-40.268529999999998</v>
      </c>
      <c r="Y583" s="12">
        <f t="shared" si="107"/>
        <v>-23.163420000000002</v>
      </c>
      <c r="Z583" s="54">
        <f t="shared" si="108"/>
        <v>17.105109999999996</v>
      </c>
      <c r="AA583" s="59">
        <v>32.86741</v>
      </c>
      <c r="AB583" s="59">
        <v>33.620899999999999</v>
      </c>
      <c r="AC583" s="60">
        <f t="shared" si="109"/>
        <v>-0.75348999999999933</v>
      </c>
      <c r="AD583">
        <v>8</v>
      </c>
    </row>
    <row r="584" spans="1:30" x14ac:dyDescent="0.25">
      <c r="A584" s="17">
        <v>583</v>
      </c>
      <c r="B584" s="18" t="s">
        <v>590</v>
      </c>
      <c r="C584" s="63">
        <v>203595.92199999999</v>
      </c>
      <c r="D584" s="63">
        <v>484952.96899999998</v>
      </c>
      <c r="E584" s="2">
        <v>958.09</v>
      </c>
      <c r="F584" s="12">
        <f t="shared" si="99"/>
        <v>958090</v>
      </c>
      <c r="G584" s="38">
        <v>0.1784105</v>
      </c>
      <c r="H584" s="38">
        <v>0.72110249999999998</v>
      </c>
      <c r="I584" s="27">
        <f t="shared" si="100"/>
        <v>17.841049999999999</v>
      </c>
      <c r="J584" s="27">
        <f t="shared" si="100"/>
        <v>72.110249999999994</v>
      </c>
      <c r="K584" s="34">
        <v>109</v>
      </c>
      <c r="L584" s="34">
        <v>109</v>
      </c>
      <c r="M584" s="34">
        <f t="shared" si="101"/>
        <v>0</v>
      </c>
      <c r="N584" s="27">
        <v>113.3707</v>
      </c>
      <c r="O584" s="27">
        <v>115.6772</v>
      </c>
      <c r="P584" s="27">
        <f t="shared" si="102"/>
        <v>2.3064999999999998</v>
      </c>
      <c r="Q584" s="42">
        <v>2.9963000000000002</v>
      </c>
      <c r="R584" s="42">
        <v>3.5389919999999999</v>
      </c>
      <c r="S584" s="7">
        <v>0.51420710000000003</v>
      </c>
      <c r="T584" s="7">
        <v>0.78555109999999995</v>
      </c>
      <c r="U584" s="58">
        <f t="shared" si="103"/>
        <v>-281.78895</v>
      </c>
      <c r="V584" s="58">
        <f t="shared" si="104"/>
        <v>-281.78895</v>
      </c>
      <c r="W584" s="53">
        <f t="shared" si="105"/>
        <v>0</v>
      </c>
      <c r="X584" s="12">
        <f t="shared" si="106"/>
        <v>-33.579659999999997</v>
      </c>
      <c r="Y584" s="12">
        <f t="shared" si="107"/>
        <v>-6.4448599999999967</v>
      </c>
      <c r="Z584" s="54">
        <f t="shared" si="108"/>
        <v>27.134799999999998</v>
      </c>
      <c r="AA584" s="59">
        <v>32.86741</v>
      </c>
      <c r="AB584" s="59">
        <v>33.620899999999999</v>
      </c>
      <c r="AC584" s="60">
        <f t="shared" si="109"/>
        <v>-0.75348999999999933</v>
      </c>
      <c r="AD584">
        <v>8</v>
      </c>
    </row>
    <row r="585" spans="1:30" x14ac:dyDescent="0.25">
      <c r="A585" s="17">
        <v>584</v>
      </c>
      <c r="B585" s="18" t="s">
        <v>591</v>
      </c>
      <c r="C585" s="63">
        <v>203330.53099999999</v>
      </c>
      <c r="D585" s="63">
        <v>485372.78100000002</v>
      </c>
      <c r="E585" s="2">
        <v>958.59</v>
      </c>
      <c r="F585" s="12">
        <f t="shared" si="99"/>
        <v>958590</v>
      </c>
      <c r="G585" s="38">
        <v>0.16436210000000001</v>
      </c>
      <c r="H585" s="38">
        <v>0.6991501</v>
      </c>
      <c r="I585" s="27">
        <f t="shared" si="100"/>
        <v>16.436210000000003</v>
      </c>
      <c r="J585" s="27">
        <f t="shared" si="100"/>
        <v>69.915009999999995</v>
      </c>
      <c r="K585" s="34">
        <v>111</v>
      </c>
      <c r="L585" s="34">
        <v>111</v>
      </c>
      <c r="M585" s="34">
        <f t="shared" si="101"/>
        <v>0</v>
      </c>
      <c r="N585" s="27">
        <v>117.0782</v>
      </c>
      <c r="O585" s="27">
        <v>119.4962</v>
      </c>
      <c r="P585" s="27">
        <f t="shared" si="102"/>
        <v>2.4180000000000064</v>
      </c>
      <c r="Q585" s="42">
        <v>3.155443</v>
      </c>
      <c r="R585" s="42">
        <v>3.6902309999999998</v>
      </c>
      <c r="S585" s="7">
        <v>0.67217950000000004</v>
      </c>
      <c r="T585" s="7">
        <v>0.93957659999999998</v>
      </c>
      <c r="U585" s="58">
        <f t="shared" si="103"/>
        <v>-299.10809</v>
      </c>
      <c r="V585" s="58">
        <f t="shared" si="104"/>
        <v>-299.10809</v>
      </c>
      <c r="W585" s="53">
        <f t="shared" si="105"/>
        <v>0</v>
      </c>
      <c r="X585" s="12">
        <f t="shared" si="106"/>
        <v>-50.781739999999999</v>
      </c>
      <c r="Y585" s="12">
        <f t="shared" si="107"/>
        <v>-24.042649999999998</v>
      </c>
      <c r="Z585" s="54">
        <f t="shared" si="108"/>
        <v>26.739090000000001</v>
      </c>
      <c r="AA585" s="59">
        <v>32.86741</v>
      </c>
      <c r="AB585" s="59">
        <v>33.620899999999999</v>
      </c>
      <c r="AC585" s="60">
        <f t="shared" si="109"/>
        <v>-0.75348999999999933</v>
      </c>
      <c r="AD585">
        <v>8</v>
      </c>
    </row>
    <row r="586" spans="1:30" x14ac:dyDescent="0.25">
      <c r="A586" s="17">
        <v>585</v>
      </c>
      <c r="B586" s="18" t="s">
        <v>592</v>
      </c>
      <c r="C586" s="63">
        <v>203137.484</v>
      </c>
      <c r="D586" s="63">
        <v>485831.125</v>
      </c>
      <c r="E586" s="2">
        <v>959.08</v>
      </c>
      <c r="F586" s="12">
        <f t="shared" si="99"/>
        <v>959080</v>
      </c>
      <c r="G586" s="38">
        <v>0.15000830000000001</v>
      </c>
      <c r="H586" s="38">
        <v>0.6763557</v>
      </c>
      <c r="I586" s="27">
        <f t="shared" si="100"/>
        <v>15.000830000000001</v>
      </c>
      <c r="J586" s="27">
        <f t="shared" si="100"/>
        <v>67.635570000000001</v>
      </c>
      <c r="K586" s="34">
        <v>110</v>
      </c>
      <c r="L586" s="34">
        <v>110</v>
      </c>
      <c r="M586" s="34">
        <f t="shared" si="101"/>
        <v>0</v>
      </c>
      <c r="N586" s="27">
        <v>118.6865</v>
      </c>
      <c r="O586" s="27">
        <v>122.4036</v>
      </c>
      <c r="P586" s="27">
        <f t="shared" si="102"/>
        <v>3.7171000000000021</v>
      </c>
      <c r="Q586" s="42">
        <v>3.075326</v>
      </c>
      <c r="R586" s="42">
        <v>3.601674</v>
      </c>
      <c r="S586" s="7">
        <v>0.61500299999999997</v>
      </c>
      <c r="T586" s="7">
        <v>0.87817590000000001</v>
      </c>
      <c r="U586" s="58">
        <f t="shared" si="103"/>
        <v>-292.53176999999999</v>
      </c>
      <c r="V586" s="58">
        <f t="shared" si="104"/>
        <v>-292.53182999999996</v>
      </c>
      <c r="W586" s="53">
        <f t="shared" si="105"/>
        <v>5.99999999622014E-5</v>
      </c>
      <c r="X586" s="12">
        <f t="shared" si="106"/>
        <v>-46.499469999999995</v>
      </c>
      <c r="Y586" s="12">
        <f t="shared" si="107"/>
        <v>-20.182020000000001</v>
      </c>
      <c r="Z586" s="54">
        <f t="shared" si="108"/>
        <v>26.317449999999994</v>
      </c>
      <c r="AA586" s="59">
        <v>32.867420000000003</v>
      </c>
      <c r="AB586" s="59">
        <v>33.620890000000003</v>
      </c>
      <c r="AC586" s="60">
        <f t="shared" si="109"/>
        <v>-0.75347000000000008</v>
      </c>
      <c r="AD586">
        <v>8</v>
      </c>
    </row>
    <row r="587" spans="1:30" x14ac:dyDescent="0.25">
      <c r="A587" s="17">
        <v>586</v>
      </c>
      <c r="B587" s="18" t="s">
        <v>593</v>
      </c>
      <c r="C587" s="63">
        <v>202767.34400000001</v>
      </c>
      <c r="D587" s="63">
        <v>486147.5</v>
      </c>
      <c r="E587" s="2">
        <v>959.58</v>
      </c>
      <c r="F587" s="12">
        <f t="shared" si="99"/>
        <v>959580</v>
      </c>
      <c r="G587" s="38">
        <v>0.13555120000000001</v>
      </c>
      <c r="H587" s="38">
        <v>0.65247690000000003</v>
      </c>
      <c r="I587" s="27">
        <f t="shared" si="100"/>
        <v>13.555120000000001</v>
      </c>
      <c r="J587" s="27">
        <f t="shared" si="100"/>
        <v>65.247690000000006</v>
      </c>
      <c r="K587" s="34">
        <v>105.265</v>
      </c>
      <c r="L587" s="34">
        <v>109</v>
      </c>
      <c r="M587" s="34">
        <f t="shared" si="101"/>
        <v>-3.7349999999999994</v>
      </c>
      <c r="N587" s="27">
        <v>105.265</v>
      </c>
      <c r="O587" s="27">
        <v>109.2448</v>
      </c>
      <c r="P587" s="27">
        <f t="shared" si="102"/>
        <v>3.9797999999999973</v>
      </c>
      <c r="Q587" s="42">
        <v>3.2264149999999998</v>
      </c>
      <c r="R587" s="42">
        <v>3.6243120000000002</v>
      </c>
      <c r="S587" s="7">
        <v>0</v>
      </c>
      <c r="T587" s="7">
        <v>1.121985E-2</v>
      </c>
      <c r="U587" s="58">
        <f t="shared" si="103"/>
        <v>-309.08637999999996</v>
      </c>
      <c r="V587" s="58">
        <f t="shared" si="104"/>
        <v>-297.18351000000001</v>
      </c>
      <c r="W587" s="53">
        <f t="shared" si="105"/>
        <v>-11.90286999999995</v>
      </c>
      <c r="X587" s="12">
        <f t="shared" si="106"/>
        <v>13.555120000000001</v>
      </c>
      <c r="Y587" s="12">
        <f t="shared" si="107"/>
        <v>64.125704999999996</v>
      </c>
      <c r="Z587" s="54">
        <f t="shared" si="108"/>
        <v>50.570584999999994</v>
      </c>
      <c r="AA587" s="59">
        <v>32.867420000000003</v>
      </c>
      <c r="AB587" s="59">
        <v>33.620890000000003</v>
      </c>
      <c r="AC587" s="60">
        <f t="shared" si="109"/>
        <v>-0.75347000000000008</v>
      </c>
      <c r="AD587">
        <v>8</v>
      </c>
    </row>
    <row r="588" spans="1:30" x14ac:dyDescent="0.25">
      <c r="A588" s="17">
        <v>587</v>
      </c>
      <c r="B588" s="18" t="s">
        <v>594</v>
      </c>
      <c r="C588" s="63">
        <v>202278.34400000001</v>
      </c>
      <c r="D588" s="63">
        <v>486232.25</v>
      </c>
      <c r="E588" s="2">
        <v>960.09</v>
      </c>
      <c r="F588" s="12">
        <f t="shared" si="99"/>
        <v>960090</v>
      </c>
      <c r="G588" s="38">
        <v>0.1202346</v>
      </c>
      <c r="H588" s="38">
        <v>0.62631239999999999</v>
      </c>
      <c r="I588" s="27">
        <f t="shared" si="100"/>
        <v>12.02346</v>
      </c>
      <c r="J588" s="27">
        <f t="shared" si="100"/>
        <v>62.631239999999998</v>
      </c>
      <c r="K588" s="34">
        <v>101.8133</v>
      </c>
      <c r="L588" s="34">
        <v>107</v>
      </c>
      <c r="M588" s="34">
        <f t="shared" si="101"/>
        <v>-5.1867000000000019</v>
      </c>
      <c r="N588" s="27">
        <v>101.8133</v>
      </c>
      <c r="O588" s="27">
        <v>107.3189</v>
      </c>
      <c r="P588" s="27">
        <f t="shared" si="102"/>
        <v>5.5056000000000012</v>
      </c>
      <c r="Q588" s="42">
        <v>3.1841529999999998</v>
      </c>
      <c r="R588" s="42">
        <v>3.5242559999999998</v>
      </c>
      <c r="S588" s="7">
        <v>0</v>
      </c>
      <c r="T588" s="7">
        <v>1.310879E-2</v>
      </c>
      <c r="U588" s="58">
        <f t="shared" si="103"/>
        <v>-306.39184</v>
      </c>
      <c r="V588" s="58">
        <f t="shared" si="104"/>
        <v>-289.79435999999998</v>
      </c>
      <c r="W588" s="53">
        <f t="shared" si="105"/>
        <v>-16.597480000000019</v>
      </c>
      <c r="X588" s="12">
        <f t="shared" si="106"/>
        <v>12.02346</v>
      </c>
      <c r="Y588" s="12">
        <f t="shared" si="107"/>
        <v>61.320360999999998</v>
      </c>
      <c r="Z588" s="54">
        <f t="shared" si="108"/>
        <v>49.296900999999998</v>
      </c>
      <c r="AA588" s="59">
        <v>32.867420000000003</v>
      </c>
      <c r="AB588" s="59">
        <v>33.620890000000003</v>
      </c>
      <c r="AC588" s="60">
        <f t="shared" si="109"/>
        <v>-0.75347000000000008</v>
      </c>
      <c r="AD588">
        <v>8</v>
      </c>
    </row>
    <row r="589" spans="1:30" x14ac:dyDescent="0.25">
      <c r="A589" s="17">
        <v>588</v>
      </c>
      <c r="B589" s="18" t="s">
        <v>595</v>
      </c>
      <c r="C589" s="63">
        <v>202015.859</v>
      </c>
      <c r="D589" s="63">
        <v>486623.06300000002</v>
      </c>
      <c r="E589" s="2">
        <v>960.59</v>
      </c>
      <c r="F589" s="12">
        <f t="shared" si="99"/>
        <v>960590</v>
      </c>
      <c r="G589" s="38">
        <v>0.1089005</v>
      </c>
      <c r="H589" s="38">
        <v>0.60689009999999999</v>
      </c>
      <c r="I589" s="27">
        <f t="shared" si="100"/>
        <v>10.89005</v>
      </c>
      <c r="J589" s="27">
        <f t="shared" si="100"/>
        <v>60.689009999999996</v>
      </c>
      <c r="K589" s="34">
        <v>105</v>
      </c>
      <c r="L589" s="34">
        <v>105</v>
      </c>
      <c r="M589" s="34">
        <f t="shared" si="101"/>
        <v>0</v>
      </c>
      <c r="N589" s="27">
        <v>109.3955</v>
      </c>
      <c r="O589" s="27">
        <v>111.7022</v>
      </c>
      <c r="P589" s="27">
        <f t="shared" si="102"/>
        <v>2.3067000000000064</v>
      </c>
      <c r="Q589" s="42">
        <v>3.5849479999999998</v>
      </c>
      <c r="R589" s="42">
        <v>4.0829380000000004</v>
      </c>
      <c r="S589" s="7">
        <v>0.47444890000000001</v>
      </c>
      <c r="T589" s="7">
        <v>0.72344169999999997</v>
      </c>
      <c r="U589" s="58">
        <f t="shared" si="103"/>
        <v>-347.60474999999997</v>
      </c>
      <c r="V589" s="58">
        <f t="shared" si="104"/>
        <v>-347.60479000000004</v>
      </c>
      <c r="W589" s="53">
        <f t="shared" si="105"/>
        <v>4.0000000069539965E-5</v>
      </c>
      <c r="X589" s="12">
        <f t="shared" si="106"/>
        <v>-36.554839999999999</v>
      </c>
      <c r="Y589" s="12">
        <f t="shared" si="107"/>
        <v>-11.655159999999999</v>
      </c>
      <c r="Z589" s="54">
        <f t="shared" si="108"/>
        <v>24.89968</v>
      </c>
      <c r="AA589" s="59">
        <v>32.867420000000003</v>
      </c>
      <c r="AB589" s="59">
        <v>33.620890000000003</v>
      </c>
      <c r="AC589" s="60">
        <f t="shared" si="109"/>
        <v>-0.75347000000000008</v>
      </c>
      <c r="AD589">
        <v>8</v>
      </c>
    </row>
    <row r="590" spans="1:30" x14ac:dyDescent="0.25">
      <c r="A590" s="17">
        <v>589</v>
      </c>
      <c r="B590" s="18" t="s">
        <v>596</v>
      </c>
      <c r="C590" s="63">
        <v>202094.859</v>
      </c>
      <c r="D590" s="63">
        <v>487107.84399999998</v>
      </c>
      <c r="E590" s="2">
        <v>961.09</v>
      </c>
      <c r="F590" s="12">
        <f t="shared" si="99"/>
        <v>961090</v>
      </c>
      <c r="G590" s="38">
        <v>9.9123139999999998E-2</v>
      </c>
      <c r="H590" s="38">
        <v>0.59004809999999996</v>
      </c>
      <c r="I590" s="27">
        <f t="shared" si="100"/>
        <v>9.9123140000000003</v>
      </c>
      <c r="J590" s="27">
        <f t="shared" si="100"/>
        <v>59.004809999999999</v>
      </c>
      <c r="K590" s="34">
        <v>109</v>
      </c>
      <c r="L590" s="34">
        <v>109</v>
      </c>
      <c r="M590" s="34">
        <f t="shared" si="101"/>
        <v>0</v>
      </c>
      <c r="N590" s="27">
        <v>113.7991</v>
      </c>
      <c r="O590" s="27">
        <v>116.0027</v>
      </c>
      <c r="P590" s="27">
        <f t="shared" si="102"/>
        <v>2.2036000000000087</v>
      </c>
      <c r="Q590" s="42">
        <v>3.559215</v>
      </c>
      <c r="R590" s="42">
        <v>4.0501399999999999</v>
      </c>
      <c r="S590" s="7">
        <v>0.53456320000000002</v>
      </c>
      <c r="T590" s="7">
        <v>0.78002389999999999</v>
      </c>
      <c r="U590" s="58">
        <f t="shared" si="103"/>
        <v>-346.009186</v>
      </c>
      <c r="V590" s="58">
        <f t="shared" si="104"/>
        <v>-346.00918999999999</v>
      </c>
      <c r="W590" s="53">
        <f t="shared" si="105"/>
        <v>3.9999999899009708E-6</v>
      </c>
      <c r="X590" s="12">
        <f t="shared" si="106"/>
        <v>-43.544006000000003</v>
      </c>
      <c r="Y590" s="12">
        <f t="shared" si="107"/>
        <v>-18.997580000000003</v>
      </c>
      <c r="Z590" s="54">
        <f t="shared" si="108"/>
        <v>24.546426</v>
      </c>
      <c r="AA590" s="59">
        <v>32.867420000000003</v>
      </c>
      <c r="AB590" s="59">
        <v>33.62088</v>
      </c>
      <c r="AC590" s="60">
        <f t="shared" si="109"/>
        <v>-0.75345999999999691</v>
      </c>
      <c r="AD590">
        <v>8</v>
      </c>
    </row>
    <row r="591" spans="1:30" x14ac:dyDescent="0.25">
      <c r="A591" s="17">
        <v>590</v>
      </c>
      <c r="B591" s="18" t="s">
        <v>597</v>
      </c>
      <c r="C591" s="63">
        <v>202472.54699999999</v>
      </c>
      <c r="D591" s="63">
        <v>487411.40600000002</v>
      </c>
      <c r="E591" s="2">
        <v>961.59</v>
      </c>
      <c r="F591" s="12">
        <f t="shared" si="99"/>
        <v>961590</v>
      </c>
      <c r="G591" s="38">
        <v>8.7245310000000006E-2</v>
      </c>
      <c r="H591" s="38">
        <v>0.56962159999999995</v>
      </c>
      <c r="I591" s="27">
        <f t="shared" si="100"/>
        <v>8.7245310000000007</v>
      </c>
      <c r="J591" s="27">
        <f t="shared" si="100"/>
        <v>56.962159999999997</v>
      </c>
      <c r="K591" s="34">
        <v>108</v>
      </c>
      <c r="L591" s="34">
        <v>108</v>
      </c>
      <c r="M591" s="34">
        <f t="shared" si="101"/>
        <v>0</v>
      </c>
      <c r="N591" s="27">
        <v>112.2122</v>
      </c>
      <c r="O591" s="27">
        <v>114.1711</v>
      </c>
      <c r="P591" s="27">
        <f t="shared" si="102"/>
        <v>1.9588999999999999</v>
      </c>
      <c r="Q591" s="42">
        <v>3.2808099999999998</v>
      </c>
      <c r="R591" s="42">
        <v>3.7631860000000001</v>
      </c>
      <c r="S591" s="7">
        <v>0.51861900000000005</v>
      </c>
      <c r="T591" s="7">
        <v>0.75981270000000001</v>
      </c>
      <c r="U591" s="58">
        <f t="shared" si="103"/>
        <v>-319.35646899999995</v>
      </c>
      <c r="V591" s="58">
        <f t="shared" si="104"/>
        <v>-319.35644000000002</v>
      </c>
      <c r="W591" s="53">
        <f t="shared" si="105"/>
        <v>-2.8999999926782039E-5</v>
      </c>
      <c r="X591" s="12">
        <f t="shared" si="106"/>
        <v>-43.137369000000007</v>
      </c>
      <c r="Y591" s="12">
        <f t="shared" si="107"/>
        <v>-19.019110000000005</v>
      </c>
      <c r="Z591" s="54">
        <f t="shared" si="108"/>
        <v>24.118259000000002</v>
      </c>
      <c r="AA591" s="59">
        <v>32.867429999999999</v>
      </c>
      <c r="AB591" s="59">
        <v>33.62088</v>
      </c>
      <c r="AC591" s="60">
        <f t="shared" si="109"/>
        <v>-0.75345000000000084</v>
      </c>
      <c r="AD591">
        <v>8</v>
      </c>
    </row>
    <row r="592" spans="1:30" x14ac:dyDescent="0.25">
      <c r="A592" s="17">
        <v>591</v>
      </c>
      <c r="B592" s="18" t="s">
        <v>598</v>
      </c>
      <c r="C592" s="63">
        <v>202962.95300000001</v>
      </c>
      <c r="D592" s="63">
        <v>487493.68800000002</v>
      </c>
      <c r="E592" s="2">
        <v>962.09</v>
      </c>
      <c r="F592" s="12">
        <f t="shared" si="99"/>
        <v>962090</v>
      </c>
      <c r="G592" s="38">
        <v>7.506852E-2</v>
      </c>
      <c r="H592" s="38">
        <v>0.54904019999999998</v>
      </c>
      <c r="I592" s="27">
        <f t="shared" si="100"/>
        <v>7.5068520000000003</v>
      </c>
      <c r="J592" s="27">
        <f t="shared" si="100"/>
        <v>54.904019999999996</v>
      </c>
      <c r="K592" s="34">
        <v>109</v>
      </c>
      <c r="L592" s="34">
        <v>109</v>
      </c>
      <c r="M592" s="34">
        <f t="shared" si="101"/>
        <v>0</v>
      </c>
      <c r="N592" s="27">
        <v>117.5504</v>
      </c>
      <c r="O592" s="27">
        <v>120.37050000000001</v>
      </c>
      <c r="P592" s="27">
        <f t="shared" si="102"/>
        <v>2.8201000000000107</v>
      </c>
      <c r="Q592" s="42">
        <v>3.2989220000000001</v>
      </c>
      <c r="R592" s="42">
        <v>3.7728929999999998</v>
      </c>
      <c r="S592" s="7">
        <v>0.71253480000000002</v>
      </c>
      <c r="T592" s="7">
        <v>0.95108360000000003</v>
      </c>
      <c r="U592" s="58">
        <f t="shared" si="103"/>
        <v>-322.38534800000002</v>
      </c>
      <c r="V592" s="58">
        <f t="shared" si="104"/>
        <v>-322.38528000000002</v>
      </c>
      <c r="W592" s="53">
        <f t="shared" si="105"/>
        <v>-6.7999999998846761E-5</v>
      </c>
      <c r="X592" s="12">
        <f t="shared" si="106"/>
        <v>-63.746628000000008</v>
      </c>
      <c r="Y592" s="12">
        <f t="shared" si="107"/>
        <v>-40.204340000000002</v>
      </c>
      <c r="Z592" s="54">
        <f t="shared" si="108"/>
        <v>23.542288000000006</v>
      </c>
      <c r="AA592" s="59">
        <v>32.867429999999999</v>
      </c>
      <c r="AB592" s="59">
        <v>33.62088</v>
      </c>
      <c r="AC592" s="60">
        <f t="shared" si="109"/>
        <v>-0.75345000000000084</v>
      </c>
      <c r="AD592">
        <v>8</v>
      </c>
    </row>
    <row r="593" spans="1:30" x14ac:dyDescent="0.25">
      <c r="A593" s="17">
        <v>592</v>
      </c>
      <c r="B593" s="18" t="s">
        <v>599</v>
      </c>
      <c r="C593" s="63">
        <v>203435.57800000001</v>
      </c>
      <c r="D593" s="63">
        <v>487647.78100000002</v>
      </c>
      <c r="E593" s="2">
        <v>962.59</v>
      </c>
      <c r="F593" s="12">
        <f t="shared" si="99"/>
        <v>962590</v>
      </c>
      <c r="G593" s="38">
        <v>6.4313910000000002E-2</v>
      </c>
      <c r="H593" s="38">
        <v>0.53071239999999997</v>
      </c>
      <c r="I593" s="27">
        <f t="shared" si="100"/>
        <v>6.4313910000000005</v>
      </c>
      <c r="J593" s="27">
        <f t="shared" si="100"/>
        <v>53.071239999999996</v>
      </c>
      <c r="K593" s="34">
        <v>111</v>
      </c>
      <c r="L593" s="34">
        <v>111</v>
      </c>
      <c r="M593" s="34">
        <f t="shared" si="101"/>
        <v>0</v>
      </c>
      <c r="N593" s="27">
        <v>123.5956</v>
      </c>
      <c r="O593" s="27">
        <v>125.6726</v>
      </c>
      <c r="P593" s="27">
        <f t="shared" si="102"/>
        <v>2.0769999999999982</v>
      </c>
      <c r="Q593" s="42">
        <v>3.4110260000000001</v>
      </c>
      <c r="R593" s="42">
        <v>3.877424</v>
      </c>
      <c r="S593" s="7">
        <v>0.86715640000000005</v>
      </c>
      <c r="T593" s="7">
        <v>1.1802790000000001</v>
      </c>
      <c r="U593" s="58">
        <f t="shared" si="103"/>
        <v>-334.67120899999998</v>
      </c>
      <c r="V593" s="58">
        <f t="shared" si="104"/>
        <v>-334.67115999999999</v>
      </c>
      <c r="W593" s="53">
        <f t="shared" si="105"/>
        <v>-4.899999998997373E-5</v>
      </c>
      <c r="X593" s="12">
        <f t="shared" si="106"/>
        <v>-80.284249000000003</v>
      </c>
      <c r="Y593" s="12">
        <f t="shared" si="107"/>
        <v>-64.956660000000014</v>
      </c>
      <c r="Z593" s="54">
        <f t="shared" si="108"/>
        <v>15.327588999999989</v>
      </c>
      <c r="AA593" s="59">
        <v>32.867429999999999</v>
      </c>
      <c r="AB593" s="59">
        <v>33.62088</v>
      </c>
      <c r="AC593" s="60">
        <f t="shared" si="109"/>
        <v>-0.75345000000000084</v>
      </c>
      <c r="AD593">
        <v>8</v>
      </c>
    </row>
    <row r="594" spans="1:30" x14ac:dyDescent="0.25">
      <c r="A594" s="17">
        <v>593</v>
      </c>
      <c r="B594" s="18" t="s">
        <v>600</v>
      </c>
      <c r="C594" s="63">
        <v>203908.82800000001</v>
      </c>
      <c r="D594" s="63">
        <v>487800.68800000002</v>
      </c>
      <c r="E594" s="2">
        <v>963.09</v>
      </c>
      <c r="F594" s="12">
        <f t="shared" si="99"/>
        <v>963090</v>
      </c>
      <c r="G594" s="38">
        <v>5.536083E-2</v>
      </c>
      <c r="H594" s="38">
        <v>0.51505719999999999</v>
      </c>
      <c r="I594" s="27">
        <f t="shared" si="100"/>
        <v>5.5360829999999996</v>
      </c>
      <c r="J594" s="27">
        <f t="shared" si="100"/>
        <v>51.505719999999997</v>
      </c>
      <c r="K594" s="34">
        <v>111</v>
      </c>
      <c r="L594" s="34">
        <v>111</v>
      </c>
      <c r="M594" s="34">
        <f t="shared" si="101"/>
        <v>0</v>
      </c>
      <c r="N594" s="27">
        <v>124.7213</v>
      </c>
      <c r="O594" s="27">
        <v>128.03270000000001</v>
      </c>
      <c r="P594" s="27">
        <f t="shared" si="102"/>
        <v>3.3114000000000061</v>
      </c>
      <c r="Q594" s="42">
        <v>3.6545049999999999</v>
      </c>
      <c r="R594" s="42">
        <v>4.1142010000000004</v>
      </c>
      <c r="S594" s="7">
        <v>0.85267930000000003</v>
      </c>
      <c r="T594" s="7">
        <v>1.113024</v>
      </c>
      <c r="U594" s="58">
        <f t="shared" si="103"/>
        <v>-359.91441699999996</v>
      </c>
      <c r="V594" s="58">
        <f t="shared" si="104"/>
        <v>-359.91438000000005</v>
      </c>
      <c r="W594" s="53">
        <f t="shared" si="105"/>
        <v>-3.699999990658398E-5</v>
      </c>
      <c r="X594" s="12">
        <f t="shared" si="106"/>
        <v>-79.731847000000002</v>
      </c>
      <c r="Y594" s="12">
        <f t="shared" si="107"/>
        <v>-59.796680000000002</v>
      </c>
      <c r="Z594" s="54">
        <f t="shared" si="108"/>
        <v>19.935167</v>
      </c>
      <c r="AA594" s="59">
        <v>32.867440000000002</v>
      </c>
      <c r="AB594" s="59">
        <v>33.62088</v>
      </c>
      <c r="AC594" s="60">
        <f t="shared" si="109"/>
        <v>-0.75343999999999767</v>
      </c>
      <c r="AD594">
        <v>8</v>
      </c>
    </row>
    <row r="595" spans="1:30" x14ac:dyDescent="0.25">
      <c r="A595" s="17">
        <v>594</v>
      </c>
      <c r="B595" s="18" t="s">
        <v>601</v>
      </c>
      <c r="C595" s="63">
        <v>204388.516</v>
      </c>
      <c r="D595" s="63">
        <v>487933.28100000002</v>
      </c>
      <c r="E595" s="2">
        <v>963.58</v>
      </c>
      <c r="F595" s="12">
        <f t="shared" si="99"/>
        <v>963580</v>
      </c>
      <c r="G595" s="38">
        <v>4.5038349999999998E-2</v>
      </c>
      <c r="H595" s="38">
        <v>0.49697839999999999</v>
      </c>
      <c r="I595" s="27">
        <f t="shared" si="100"/>
        <v>4.5038349999999996</v>
      </c>
      <c r="J595" s="27">
        <f t="shared" si="100"/>
        <v>49.697839999999999</v>
      </c>
      <c r="K595" s="34">
        <v>113</v>
      </c>
      <c r="L595" s="34">
        <v>113</v>
      </c>
      <c r="M595" s="34">
        <f t="shared" si="101"/>
        <v>0</v>
      </c>
      <c r="N595" s="27">
        <v>126.9555</v>
      </c>
      <c r="O595" s="27">
        <v>127.6874</v>
      </c>
      <c r="P595" s="27">
        <f t="shared" si="102"/>
        <v>0.731899999999996</v>
      </c>
      <c r="Q595" s="42">
        <v>3.3055690000000002</v>
      </c>
      <c r="R595" s="42">
        <v>3.7575090000000002</v>
      </c>
      <c r="S595" s="7">
        <v>0.77751899999999996</v>
      </c>
      <c r="T595" s="7">
        <v>1.176274</v>
      </c>
      <c r="U595" s="58">
        <f t="shared" si="103"/>
        <v>-326.053065</v>
      </c>
      <c r="V595" s="58">
        <f t="shared" si="104"/>
        <v>-326.05306000000002</v>
      </c>
      <c r="W595" s="53">
        <f t="shared" si="105"/>
        <v>-4.9999999873762135E-6</v>
      </c>
      <c r="X595" s="12">
        <f t="shared" si="106"/>
        <v>-73.248064999999997</v>
      </c>
      <c r="Y595" s="12">
        <f t="shared" si="107"/>
        <v>-67.929560000000009</v>
      </c>
      <c r="Z595" s="54">
        <f t="shared" si="108"/>
        <v>5.3185049999999876</v>
      </c>
      <c r="AA595" s="59">
        <v>32.867440000000002</v>
      </c>
      <c r="AB595" s="59">
        <v>33.620869999999996</v>
      </c>
      <c r="AC595" s="60">
        <f t="shared" si="109"/>
        <v>-0.75342999999999449</v>
      </c>
      <c r="AD595">
        <v>8</v>
      </c>
    </row>
    <row r="596" spans="1:30" x14ac:dyDescent="0.25">
      <c r="A596" s="17">
        <v>595</v>
      </c>
      <c r="B596" s="18" t="s">
        <v>602</v>
      </c>
      <c r="C596" s="63">
        <v>204843.95300000001</v>
      </c>
      <c r="D596" s="63">
        <v>488130.5</v>
      </c>
      <c r="E596" s="2">
        <v>964.08</v>
      </c>
      <c r="F596" s="12">
        <f t="shared" si="99"/>
        <v>964080</v>
      </c>
      <c r="G596" s="38">
        <v>3.3093869999999997E-2</v>
      </c>
      <c r="H596" s="38">
        <v>0.47629280000000002</v>
      </c>
      <c r="I596" s="27">
        <f t="shared" si="100"/>
        <v>3.3093869999999996</v>
      </c>
      <c r="J596" s="27">
        <f t="shared" si="100"/>
        <v>47.629280000000001</v>
      </c>
      <c r="K596" s="34">
        <v>112</v>
      </c>
      <c r="L596" s="34">
        <v>112</v>
      </c>
      <c r="M596" s="34">
        <f t="shared" si="101"/>
        <v>0</v>
      </c>
      <c r="N596" s="27">
        <v>124.0181</v>
      </c>
      <c r="O596" s="27">
        <v>126.6143</v>
      </c>
      <c r="P596" s="27">
        <f t="shared" si="102"/>
        <v>2.5961999999999961</v>
      </c>
      <c r="Q596" s="42">
        <v>3.223808</v>
      </c>
      <c r="R596" s="42">
        <v>3.6670069999999999</v>
      </c>
      <c r="S596" s="7">
        <v>0.69954090000000002</v>
      </c>
      <c r="T596" s="7">
        <v>0.97910489999999994</v>
      </c>
      <c r="U596" s="58">
        <f t="shared" si="103"/>
        <v>-319.07141300000001</v>
      </c>
      <c r="V596" s="58">
        <f t="shared" si="104"/>
        <v>-319.07141999999999</v>
      </c>
      <c r="W596" s="53">
        <f t="shared" si="105"/>
        <v>6.999999982326699E-6</v>
      </c>
      <c r="X596" s="12">
        <f t="shared" si="106"/>
        <v>-66.644703000000007</v>
      </c>
      <c r="Y596" s="12">
        <f t="shared" si="107"/>
        <v>-50.281209999999987</v>
      </c>
      <c r="Z596" s="54">
        <f t="shared" si="108"/>
        <v>16.36349300000002</v>
      </c>
      <c r="AA596" s="59">
        <v>32.867440000000002</v>
      </c>
      <c r="AB596" s="59">
        <v>33.620869999999996</v>
      </c>
      <c r="AC596" s="60">
        <f t="shared" si="109"/>
        <v>-0.75342999999999449</v>
      </c>
      <c r="AD596">
        <v>8</v>
      </c>
    </row>
    <row r="597" spans="1:30" x14ac:dyDescent="0.25">
      <c r="A597" s="17">
        <v>596</v>
      </c>
      <c r="B597" s="18" t="s">
        <v>603</v>
      </c>
      <c r="C597" s="63">
        <v>205182.78099999999</v>
      </c>
      <c r="D597" s="63">
        <v>488489.53100000002</v>
      </c>
      <c r="E597" s="2">
        <v>964.58</v>
      </c>
      <c r="F597" s="12">
        <f t="shared" si="99"/>
        <v>964580</v>
      </c>
      <c r="G597" s="38">
        <v>2.275522E-2</v>
      </c>
      <c r="H597" s="38">
        <v>0.45797209999999999</v>
      </c>
      <c r="I597" s="27">
        <f t="shared" si="100"/>
        <v>2.275522</v>
      </c>
      <c r="J597" s="27">
        <f t="shared" si="100"/>
        <v>45.79721</v>
      </c>
      <c r="K597" s="34">
        <v>108</v>
      </c>
      <c r="L597" s="34">
        <v>108</v>
      </c>
      <c r="M597" s="34">
        <f t="shared" si="101"/>
        <v>0</v>
      </c>
      <c r="N597" s="27">
        <v>117.1635</v>
      </c>
      <c r="O597" s="27">
        <v>119.5335</v>
      </c>
      <c r="P597" s="27">
        <f t="shared" si="102"/>
        <v>2.3700000000000045</v>
      </c>
      <c r="Q597" s="42">
        <v>3.5802550000000002</v>
      </c>
      <c r="R597" s="42">
        <v>4.0154719999999999</v>
      </c>
      <c r="S597" s="7">
        <v>0.8413754</v>
      </c>
      <c r="T597" s="7">
        <v>1.0589869999999999</v>
      </c>
      <c r="U597" s="58">
        <f t="shared" si="103"/>
        <v>-355.749978</v>
      </c>
      <c r="V597" s="58">
        <f t="shared" si="104"/>
        <v>-355.74998999999997</v>
      </c>
      <c r="W597" s="53">
        <f t="shared" si="105"/>
        <v>1.1999999969702912E-5</v>
      </c>
      <c r="X597" s="12">
        <f t="shared" si="106"/>
        <v>-81.862018000000006</v>
      </c>
      <c r="Y597" s="12">
        <f t="shared" si="107"/>
        <v>-60.101489999999991</v>
      </c>
      <c r="Z597" s="54">
        <f t="shared" si="108"/>
        <v>21.760528000000015</v>
      </c>
      <c r="AA597" s="59">
        <v>32.867449999999998</v>
      </c>
      <c r="AB597" s="59">
        <v>33.62086</v>
      </c>
      <c r="AC597" s="60">
        <f t="shared" si="109"/>
        <v>-0.75341000000000236</v>
      </c>
      <c r="AD597">
        <v>8</v>
      </c>
    </row>
    <row r="598" spans="1:30" x14ac:dyDescent="0.25">
      <c r="A598" s="17">
        <v>597</v>
      </c>
      <c r="B598" s="18" t="s">
        <v>604</v>
      </c>
      <c r="C598" s="63">
        <v>205307.65599999999</v>
      </c>
      <c r="D598" s="63">
        <v>488964.25</v>
      </c>
      <c r="E598" s="2">
        <v>965.08</v>
      </c>
      <c r="F598" s="12">
        <f t="shared" si="99"/>
        <v>965080</v>
      </c>
      <c r="G598" s="38">
        <v>1.366647E-2</v>
      </c>
      <c r="H598" s="38">
        <v>0.4414729</v>
      </c>
      <c r="I598" s="27">
        <f t="shared" si="100"/>
        <v>1.3666469999999999</v>
      </c>
      <c r="J598" s="27">
        <f t="shared" si="100"/>
        <v>44.147289999999998</v>
      </c>
      <c r="K598" s="34">
        <v>108</v>
      </c>
      <c r="L598" s="34">
        <v>108</v>
      </c>
      <c r="M598" s="34">
        <f t="shared" si="101"/>
        <v>0</v>
      </c>
      <c r="N598" s="27">
        <v>118.33969999999999</v>
      </c>
      <c r="O598" s="27">
        <v>121.04730000000001</v>
      </c>
      <c r="P598" s="27">
        <f t="shared" si="102"/>
        <v>2.7076000000000136</v>
      </c>
      <c r="Q598" s="42">
        <v>3.6653799999999999</v>
      </c>
      <c r="R598" s="42">
        <v>4.0931860000000002</v>
      </c>
      <c r="S598" s="7">
        <v>0.81683240000000001</v>
      </c>
      <c r="T598" s="7">
        <v>1.030737</v>
      </c>
      <c r="U598" s="58">
        <f t="shared" si="103"/>
        <v>-365.17135300000001</v>
      </c>
      <c r="V598" s="58">
        <f t="shared" si="104"/>
        <v>-365.17131000000001</v>
      </c>
      <c r="W598" s="53">
        <f t="shared" si="105"/>
        <v>-4.3000000005122274E-5</v>
      </c>
      <c r="X598" s="12">
        <f t="shared" si="106"/>
        <v>-80.316592999999997</v>
      </c>
      <c r="Y598" s="12">
        <f t="shared" si="107"/>
        <v>-58.926410000000004</v>
      </c>
      <c r="Z598" s="54">
        <f t="shared" si="108"/>
        <v>21.390182999999993</v>
      </c>
      <c r="AA598" s="59">
        <v>32.867449999999998</v>
      </c>
      <c r="AB598" s="59">
        <v>33.62086</v>
      </c>
      <c r="AC598" s="60">
        <f t="shared" si="109"/>
        <v>-0.75341000000000236</v>
      </c>
      <c r="AD598">
        <v>8</v>
      </c>
    </row>
    <row r="599" spans="1:30" x14ac:dyDescent="0.25">
      <c r="A599" s="17">
        <v>598</v>
      </c>
      <c r="B599" s="18" t="s">
        <v>605</v>
      </c>
      <c r="C599" s="63">
        <v>205237.84400000001</v>
      </c>
      <c r="D599" s="63">
        <v>489456.68800000002</v>
      </c>
      <c r="E599" s="2">
        <v>965.58</v>
      </c>
      <c r="F599" s="12">
        <f t="shared" si="99"/>
        <v>965580</v>
      </c>
      <c r="G599" s="38">
        <v>4.6824240000000001E-3</v>
      </c>
      <c r="H599" s="38">
        <v>0.42503039999999997</v>
      </c>
      <c r="I599" s="27">
        <f t="shared" si="100"/>
        <v>0.4682424</v>
      </c>
      <c r="J599" s="27">
        <f t="shared" si="100"/>
        <v>42.503039999999999</v>
      </c>
      <c r="K599" s="34">
        <v>111</v>
      </c>
      <c r="L599" s="34">
        <v>111</v>
      </c>
      <c r="M599" s="34">
        <f t="shared" si="101"/>
        <v>0</v>
      </c>
      <c r="N599" s="27">
        <v>117.797</v>
      </c>
      <c r="O599" s="27">
        <v>119.5887</v>
      </c>
      <c r="P599" s="27">
        <f t="shared" si="102"/>
        <v>1.7917000000000058</v>
      </c>
      <c r="Q599" s="42">
        <v>3.5928360000000001</v>
      </c>
      <c r="R599" s="42">
        <v>4.0131829999999997</v>
      </c>
      <c r="S599" s="7">
        <v>0.79734020000000005</v>
      </c>
      <c r="T599" s="7">
        <v>1.0075149999999999</v>
      </c>
      <c r="U599" s="58">
        <f t="shared" si="103"/>
        <v>-358.81535760000003</v>
      </c>
      <c r="V599" s="58">
        <f t="shared" si="104"/>
        <v>-358.81525999999997</v>
      </c>
      <c r="W599" s="53">
        <f t="shared" si="105"/>
        <v>-9.760000006053815E-5</v>
      </c>
      <c r="X599" s="12">
        <f t="shared" si="106"/>
        <v>-79.265777600000007</v>
      </c>
      <c r="Y599" s="12">
        <f t="shared" si="107"/>
        <v>-58.248459999999994</v>
      </c>
      <c r="Z599" s="54">
        <f t="shared" si="108"/>
        <v>21.017317600000013</v>
      </c>
      <c r="AA599" s="59">
        <v>32.867449999999998</v>
      </c>
      <c r="AB599" s="59">
        <v>33.62086</v>
      </c>
      <c r="AC599" s="60">
        <f t="shared" si="109"/>
        <v>-0.75341000000000236</v>
      </c>
      <c r="AD599">
        <v>8</v>
      </c>
    </row>
    <row r="600" spans="1:30" x14ac:dyDescent="0.25">
      <c r="A600" s="17">
        <v>599</v>
      </c>
      <c r="B600" s="18" t="s">
        <v>606</v>
      </c>
      <c r="C600" s="63">
        <v>205332.06299999999</v>
      </c>
      <c r="D600" s="63">
        <v>489936.53100000002</v>
      </c>
      <c r="E600" s="2">
        <v>966.07</v>
      </c>
      <c r="F600" s="12">
        <f t="shared" si="99"/>
        <v>966070</v>
      </c>
      <c r="G600" s="38">
        <v>-5.4821649999999998E-3</v>
      </c>
      <c r="H600" s="38">
        <v>0.4064159</v>
      </c>
      <c r="I600" s="27">
        <f t="shared" si="100"/>
        <v>-0.5482165</v>
      </c>
      <c r="J600" s="27">
        <f t="shared" si="100"/>
        <v>40.641590000000001</v>
      </c>
      <c r="K600" s="34">
        <v>110</v>
      </c>
      <c r="L600" s="34">
        <v>110</v>
      </c>
      <c r="M600" s="34">
        <f t="shared" si="101"/>
        <v>0</v>
      </c>
      <c r="N600" s="27">
        <v>116.008</v>
      </c>
      <c r="O600" s="27">
        <v>117.50369999999999</v>
      </c>
      <c r="P600" s="27">
        <f t="shared" si="102"/>
        <v>1.4956999999999994</v>
      </c>
      <c r="Q600" s="42">
        <v>3.4380630000000001</v>
      </c>
      <c r="R600" s="42">
        <v>3.8499620000000001</v>
      </c>
      <c r="S600" s="7">
        <v>0.82726250000000001</v>
      </c>
      <c r="T600" s="7">
        <v>1.0332079999999999</v>
      </c>
      <c r="U600" s="58">
        <f t="shared" si="103"/>
        <v>-344.35451650000005</v>
      </c>
      <c r="V600" s="58">
        <f t="shared" si="104"/>
        <v>-344.35461000000004</v>
      </c>
      <c r="W600" s="53">
        <f t="shared" si="105"/>
        <v>9.3499999991308869E-5</v>
      </c>
      <c r="X600" s="12">
        <f t="shared" si="106"/>
        <v>-83.274466500000003</v>
      </c>
      <c r="Y600" s="12">
        <f t="shared" si="107"/>
        <v>-62.679209999999983</v>
      </c>
      <c r="Z600" s="54">
        <f t="shared" si="108"/>
        <v>20.595256500000019</v>
      </c>
      <c r="AA600" s="59">
        <v>32.867449999999998</v>
      </c>
      <c r="AB600" s="59">
        <v>33.62086</v>
      </c>
      <c r="AC600" s="60">
        <f t="shared" si="109"/>
        <v>-0.75341000000000236</v>
      </c>
      <c r="AD600">
        <v>8</v>
      </c>
    </row>
    <row r="601" spans="1:30" x14ac:dyDescent="0.25">
      <c r="A601" s="17">
        <v>600</v>
      </c>
      <c r="B601" s="18" t="s">
        <v>607</v>
      </c>
      <c r="C601" s="63">
        <v>205566.29699999999</v>
      </c>
      <c r="D601" s="63">
        <v>490373.90600000002</v>
      </c>
      <c r="E601" s="2">
        <v>966.57</v>
      </c>
      <c r="F601" s="12">
        <f t="shared" si="99"/>
        <v>966570</v>
      </c>
      <c r="G601" s="38">
        <v>-1.7453079999999999E-2</v>
      </c>
      <c r="H601" s="38">
        <v>0.38456489999999999</v>
      </c>
      <c r="I601" s="27">
        <f t="shared" si="100"/>
        <v>-1.7453079999999999</v>
      </c>
      <c r="J601" s="27">
        <f t="shared" si="100"/>
        <v>38.456490000000002</v>
      </c>
      <c r="K601" s="34">
        <v>108</v>
      </c>
      <c r="L601" s="34">
        <v>108</v>
      </c>
      <c r="M601" s="34">
        <f t="shared" si="101"/>
        <v>0</v>
      </c>
      <c r="N601" s="27">
        <v>111.7289</v>
      </c>
      <c r="O601" s="27">
        <v>112.7538</v>
      </c>
      <c r="P601" s="27">
        <f t="shared" si="102"/>
        <v>1.0249000000000024</v>
      </c>
      <c r="Q601" s="42">
        <v>3.2977780000000001</v>
      </c>
      <c r="R601" s="42">
        <v>3.6997960000000001</v>
      </c>
      <c r="S601" s="7">
        <v>0.73127629999999999</v>
      </c>
      <c r="T601" s="7">
        <v>0.93228650000000002</v>
      </c>
      <c r="U601" s="58">
        <f t="shared" si="103"/>
        <v>-331.52310800000004</v>
      </c>
      <c r="V601" s="58">
        <f t="shared" si="104"/>
        <v>-331.52311000000003</v>
      </c>
      <c r="W601" s="53">
        <f t="shared" si="105"/>
        <v>1.9999999949504854E-6</v>
      </c>
      <c r="X601" s="12">
        <f t="shared" si="106"/>
        <v>-74.872938000000005</v>
      </c>
      <c r="Y601" s="12">
        <f t="shared" si="107"/>
        <v>-54.77216</v>
      </c>
      <c r="Z601" s="54">
        <f t="shared" si="108"/>
        <v>20.100778000000005</v>
      </c>
      <c r="AA601" s="59">
        <v>32.867449999999998</v>
      </c>
      <c r="AB601" s="59">
        <v>33.62086</v>
      </c>
      <c r="AC601" s="60">
        <f t="shared" si="109"/>
        <v>-0.75341000000000236</v>
      </c>
      <c r="AD601">
        <v>8</v>
      </c>
    </row>
    <row r="602" spans="1:30" x14ac:dyDescent="0.25">
      <c r="A602" s="17">
        <v>601</v>
      </c>
      <c r="B602" s="18" t="s">
        <v>608</v>
      </c>
      <c r="C602" s="63">
        <v>205627</v>
      </c>
      <c r="D602" s="63">
        <v>490866.43800000002</v>
      </c>
      <c r="E602" s="2">
        <v>967.07</v>
      </c>
      <c r="F602" s="12">
        <f t="shared" si="99"/>
        <v>967070</v>
      </c>
      <c r="G602" s="38">
        <v>-2.8351729999999999E-2</v>
      </c>
      <c r="H602" s="38">
        <v>0.36477710000000002</v>
      </c>
      <c r="I602" s="27">
        <f t="shared" si="100"/>
        <v>-2.8351729999999997</v>
      </c>
      <c r="J602" s="27">
        <f t="shared" si="100"/>
        <v>36.477710000000002</v>
      </c>
      <c r="K602" s="34">
        <v>112</v>
      </c>
      <c r="L602" s="34">
        <v>112</v>
      </c>
      <c r="M602" s="34">
        <f t="shared" si="101"/>
        <v>0</v>
      </c>
      <c r="N602" s="27">
        <v>116.8895</v>
      </c>
      <c r="O602" s="27">
        <v>118.2608</v>
      </c>
      <c r="P602" s="27">
        <f t="shared" si="102"/>
        <v>1.3713000000000051</v>
      </c>
      <c r="Q602" s="42">
        <v>3.3933450000000001</v>
      </c>
      <c r="R602" s="42">
        <v>3.7864740000000001</v>
      </c>
      <c r="S602" s="7">
        <v>0.70082529999999998</v>
      </c>
      <c r="T602" s="7">
        <v>0.89738759999999995</v>
      </c>
      <c r="U602" s="58">
        <f t="shared" si="103"/>
        <v>-342.16967299999999</v>
      </c>
      <c r="V602" s="58">
        <f t="shared" si="104"/>
        <v>-342.16969</v>
      </c>
      <c r="W602" s="53">
        <f t="shared" si="105"/>
        <v>1.7000000013922545E-5</v>
      </c>
      <c r="X602" s="12">
        <f t="shared" si="106"/>
        <v>-72.917703000000003</v>
      </c>
      <c r="Y602" s="12">
        <f t="shared" si="107"/>
        <v>-53.26104999999999</v>
      </c>
      <c r="Z602" s="54">
        <f t="shared" si="108"/>
        <v>19.656653000000013</v>
      </c>
      <c r="AA602" s="59">
        <v>32.867449999999998</v>
      </c>
      <c r="AB602" s="59">
        <v>33.62086</v>
      </c>
      <c r="AC602" s="60">
        <f t="shared" si="109"/>
        <v>-0.75341000000000236</v>
      </c>
      <c r="AD602">
        <v>8</v>
      </c>
    </row>
    <row r="603" spans="1:30" x14ac:dyDescent="0.25">
      <c r="A603" s="17">
        <v>602</v>
      </c>
      <c r="B603" s="18" t="s">
        <v>609</v>
      </c>
      <c r="C603" s="63">
        <v>205741.40599999999</v>
      </c>
      <c r="D603" s="63">
        <v>491349.375</v>
      </c>
      <c r="E603" s="2">
        <v>967.57</v>
      </c>
      <c r="F603" s="12">
        <f t="shared" si="99"/>
        <v>967570</v>
      </c>
      <c r="G603" s="38">
        <v>-3.7081830000000003E-2</v>
      </c>
      <c r="H603" s="38">
        <v>0.34845530000000002</v>
      </c>
      <c r="I603" s="27">
        <f t="shared" si="100"/>
        <v>-3.7081830000000005</v>
      </c>
      <c r="J603" s="27">
        <f t="shared" si="100"/>
        <v>34.845530000000004</v>
      </c>
      <c r="K603" s="34">
        <v>109</v>
      </c>
      <c r="L603" s="34">
        <v>109</v>
      </c>
      <c r="M603" s="34">
        <f t="shared" si="101"/>
        <v>0</v>
      </c>
      <c r="N603" s="27">
        <v>116.4725</v>
      </c>
      <c r="O603" s="27">
        <v>118.6019</v>
      </c>
      <c r="P603" s="27">
        <f t="shared" si="102"/>
        <v>2.129400000000004</v>
      </c>
      <c r="Q603" s="42">
        <v>3.772551</v>
      </c>
      <c r="R603" s="42">
        <v>4.1580880000000002</v>
      </c>
      <c r="S603" s="7">
        <v>0.676458</v>
      </c>
      <c r="T603" s="7">
        <v>0.86922909999999998</v>
      </c>
      <c r="U603" s="58">
        <f t="shared" si="103"/>
        <v>-380.96328299999999</v>
      </c>
      <c r="V603" s="58">
        <f t="shared" si="104"/>
        <v>-380.96327000000002</v>
      </c>
      <c r="W603" s="53">
        <f t="shared" si="105"/>
        <v>-1.2999999967178155E-5</v>
      </c>
      <c r="X603" s="12">
        <f t="shared" si="106"/>
        <v>-71.353982999999999</v>
      </c>
      <c r="Y603" s="12">
        <f t="shared" si="107"/>
        <v>-52.077379999999998</v>
      </c>
      <c r="Z603" s="54">
        <f t="shared" si="108"/>
        <v>19.276603000000001</v>
      </c>
      <c r="AA603" s="59">
        <v>32.867449999999998</v>
      </c>
      <c r="AB603" s="59">
        <v>33.62086</v>
      </c>
      <c r="AC603" s="60">
        <f t="shared" si="109"/>
        <v>-0.75341000000000236</v>
      </c>
      <c r="AD603">
        <v>8</v>
      </c>
    </row>
    <row r="604" spans="1:30" x14ac:dyDescent="0.25">
      <c r="A604" s="17">
        <v>603</v>
      </c>
      <c r="B604" s="18" t="s">
        <v>610</v>
      </c>
      <c r="C604" s="63">
        <v>205881.81299999999</v>
      </c>
      <c r="D604" s="63">
        <v>491826</v>
      </c>
      <c r="E604" s="2">
        <v>968.07</v>
      </c>
      <c r="F604" s="12">
        <f t="shared" si="99"/>
        <v>968070</v>
      </c>
      <c r="G604" s="38">
        <v>-4.4952279999999997E-2</v>
      </c>
      <c r="H604" s="38">
        <v>0.33345839999999999</v>
      </c>
      <c r="I604" s="27">
        <f t="shared" si="100"/>
        <v>-4.495228</v>
      </c>
      <c r="J604" s="27">
        <f t="shared" si="100"/>
        <v>33.345839999999995</v>
      </c>
      <c r="K604" s="34">
        <v>111</v>
      </c>
      <c r="L604" s="34">
        <v>111</v>
      </c>
      <c r="M604" s="34">
        <f t="shared" si="101"/>
        <v>0</v>
      </c>
      <c r="N604" s="27">
        <v>119.8323</v>
      </c>
      <c r="O604" s="27">
        <v>121.7046</v>
      </c>
      <c r="P604" s="27">
        <f t="shared" si="102"/>
        <v>1.8722999999999956</v>
      </c>
      <c r="Q604" s="42">
        <v>3.7645520000000001</v>
      </c>
      <c r="R604" s="42">
        <v>4.142963</v>
      </c>
      <c r="S604" s="7">
        <v>0.89252569999999998</v>
      </c>
      <c r="T604" s="7">
        <v>1.0817300000000001</v>
      </c>
      <c r="U604" s="58">
        <f t="shared" si="103"/>
        <v>-380.95042799999999</v>
      </c>
      <c r="V604" s="58">
        <f t="shared" si="104"/>
        <v>-380.95045999999996</v>
      </c>
      <c r="W604" s="53">
        <f t="shared" si="105"/>
        <v>3.1999999976051186E-5</v>
      </c>
      <c r="X604" s="12">
        <f t="shared" si="106"/>
        <v>-93.747797999999989</v>
      </c>
      <c r="Y604" s="12">
        <f t="shared" si="107"/>
        <v>-74.827160000000006</v>
      </c>
      <c r="Z604" s="54">
        <f t="shared" si="108"/>
        <v>18.920637999999983</v>
      </c>
      <c r="AA604" s="59">
        <v>32.867460000000001</v>
      </c>
      <c r="AB604" s="59">
        <v>33.62086</v>
      </c>
      <c r="AC604" s="60">
        <f t="shared" si="109"/>
        <v>-0.75339999999999918</v>
      </c>
      <c r="AD604">
        <v>8</v>
      </c>
    </row>
    <row r="605" spans="1:30" x14ac:dyDescent="0.25">
      <c r="A605" s="17">
        <v>604</v>
      </c>
      <c r="B605" s="18" t="s">
        <v>611</v>
      </c>
      <c r="C605" s="63">
        <v>205803.78099999999</v>
      </c>
      <c r="D605" s="63">
        <v>492311.75</v>
      </c>
      <c r="E605" s="2">
        <v>968.57</v>
      </c>
      <c r="F605" s="12">
        <f t="shared" si="99"/>
        <v>968570</v>
      </c>
      <c r="G605" s="38">
        <v>-5.4943449999999998E-2</v>
      </c>
      <c r="H605" s="38">
        <v>0.31438240000000001</v>
      </c>
      <c r="I605" s="27">
        <f t="shared" si="100"/>
        <v>-5.494345</v>
      </c>
      <c r="J605" s="27">
        <f t="shared" si="100"/>
        <v>31.43824</v>
      </c>
      <c r="K605" s="34">
        <v>110</v>
      </c>
      <c r="L605" s="34">
        <v>110</v>
      </c>
      <c r="M605" s="34">
        <f t="shared" si="101"/>
        <v>0</v>
      </c>
      <c r="N605" s="27">
        <v>114.69880000000001</v>
      </c>
      <c r="O605" s="27">
        <v>116.3282</v>
      </c>
      <c r="P605" s="27">
        <f t="shared" si="102"/>
        <v>1.6293999999999897</v>
      </c>
      <c r="Q605" s="42">
        <v>3.4302380000000001</v>
      </c>
      <c r="R605" s="42">
        <v>3.7995640000000002</v>
      </c>
      <c r="S605" s="7">
        <v>0.53252759999999999</v>
      </c>
      <c r="T605" s="7">
        <v>0.71718879999999996</v>
      </c>
      <c r="U605" s="58">
        <f t="shared" si="103"/>
        <v>-348.518145</v>
      </c>
      <c r="V605" s="58">
        <f t="shared" si="104"/>
        <v>-348.51816000000002</v>
      </c>
      <c r="W605" s="53">
        <f t="shared" si="105"/>
        <v>1.5000000018972059E-5</v>
      </c>
      <c r="X605" s="12">
        <f t="shared" si="106"/>
        <v>-58.747104999999998</v>
      </c>
      <c r="Y605" s="12">
        <f t="shared" si="107"/>
        <v>-40.280639999999998</v>
      </c>
      <c r="Z605" s="54">
        <f t="shared" si="108"/>
        <v>18.466464999999999</v>
      </c>
      <c r="AA605" s="59">
        <v>32.867460000000001</v>
      </c>
      <c r="AB605" s="59">
        <v>33.620849999999997</v>
      </c>
      <c r="AC605" s="60">
        <f t="shared" si="109"/>
        <v>-0.75338999999999601</v>
      </c>
      <c r="AD605">
        <v>8</v>
      </c>
    </row>
    <row r="606" spans="1:30" x14ac:dyDescent="0.25">
      <c r="A606" s="17">
        <v>605</v>
      </c>
      <c r="B606" s="18" t="s">
        <v>612</v>
      </c>
      <c r="C606" s="63">
        <v>205632.109</v>
      </c>
      <c r="D606" s="63">
        <v>492778.59399999998</v>
      </c>
      <c r="E606" s="2">
        <v>969.07</v>
      </c>
      <c r="F606" s="12">
        <f t="shared" si="99"/>
        <v>969070</v>
      </c>
      <c r="G606" s="38">
        <v>-6.4058100000000007E-2</v>
      </c>
      <c r="H606" s="38">
        <v>0.29715819999999998</v>
      </c>
      <c r="I606" s="27">
        <f t="shared" si="100"/>
        <v>-6.4058100000000007</v>
      </c>
      <c r="J606" s="27">
        <f t="shared" si="100"/>
        <v>29.715819999999997</v>
      </c>
      <c r="K606" s="34">
        <v>112</v>
      </c>
      <c r="L606" s="34">
        <v>112</v>
      </c>
      <c r="M606" s="34">
        <f t="shared" si="101"/>
        <v>0</v>
      </c>
      <c r="N606" s="27">
        <v>119.8443</v>
      </c>
      <c r="O606" s="27">
        <v>121.4956</v>
      </c>
      <c r="P606" s="27">
        <f t="shared" si="102"/>
        <v>1.651299999999992</v>
      </c>
      <c r="Q606" s="42">
        <v>3.6146470000000002</v>
      </c>
      <c r="R606" s="42">
        <v>3.9758640000000001</v>
      </c>
      <c r="S606" s="7">
        <v>0.85797179999999995</v>
      </c>
      <c r="T606" s="7">
        <v>1.0385789999999999</v>
      </c>
      <c r="U606" s="58">
        <f t="shared" si="103"/>
        <v>-367.87051000000002</v>
      </c>
      <c r="V606" s="58">
        <f t="shared" si="104"/>
        <v>-367.87058000000002</v>
      </c>
      <c r="W606" s="53">
        <f t="shared" si="105"/>
        <v>6.9999999993797246E-5</v>
      </c>
      <c r="X606" s="12">
        <f t="shared" si="106"/>
        <v>-92.20299</v>
      </c>
      <c r="Y606" s="12">
        <f t="shared" si="107"/>
        <v>-74.142079999999993</v>
      </c>
      <c r="Z606" s="54">
        <f t="shared" si="108"/>
        <v>18.060910000000007</v>
      </c>
      <c r="AA606" s="59">
        <v>32.867460000000001</v>
      </c>
      <c r="AB606" s="59">
        <v>33.620849999999997</v>
      </c>
      <c r="AC606" s="60">
        <f t="shared" si="109"/>
        <v>-0.75338999999999601</v>
      </c>
      <c r="AD606">
        <v>8</v>
      </c>
    </row>
    <row r="607" spans="1:30" x14ac:dyDescent="0.25">
      <c r="A607" s="17">
        <v>606</v>
      </c>
      <c r="B607" s="18" t="s">
        <v>613</v>
      </c>
      <c r="C607" s="63">
        <v>205461.46900000001</v>
      </c>
      <c r="D607" s="63">
        <v>493245.25</v>
      </c>
      <c r="E607" s="2">
        <v>969.57</v>
      </c>
      <c r="F607" s="12">
        <f t="shared" si="99"/>
        <v>969570</v>
      </c>
      <c r="G607" s="38">
        <v>-7.4969789999999994E-2</v>
      </c>
      <c r="H607" s="38">
        <v>0.27631600000000001</v>
      </c>
      <c r="I607" s="27">
        <f t="shared" si="100"/>
        <v>-7.4969789999999996</v>
      </c>
      <c r="J607" s="27">
        <f t="shared" si="100"/>
        <v>27.631599999999999</v>
      </c>
      <c r="K607" s="34">
        <v>113</v>
      </c>
      <c r="L607" s="34">
        <v>113</v>
      </c>
      <c r="M607" s="34">
        <f t="shared" si="101"/>
        <v>0</v>
      </c>
      <c r="N607" s="27">
        <v>116.2697</v>
      </c>
      <c r="O607" s="27">
        <v>117.4915</v>
      </c>
      <c r="P607" s="27">
        <f t="shared" si="102"/>
        <v>1.2218000000000018</v>
      </c>
      <c r="Q607" s="42">
        <v>3.266181</v>
      </c>
      <c r="R607" s="42">
        <v>3.6174659999999998</v>
      </c>
      <c r="S607" s="7">
        <v>0.48989880000000002</v>
      </c>
      <c r="T607" s="7">
        <v>0.66013040000000001</v>
      </c>
      <c r="U607" s="58">
        <f t="shared" si="103"/>
        <v>-334.11507899999998</v>
      </c>
      <c r="V607" s="58">
        <f t="shared" si="104"/>
        <v>-334.11500000000001</v>
      </c>
      <c r="W607" s="53">
        <f t="shared" si="105"/>
        <v>-7.8999999971074431E-5</v>
      </c>
      <c r="X607" s="12">
        <f t="shared" si="106"/>
        <v>-56.486859000000003</v>
      </c>
      <c r="Y607" s="12">
        <f t="shared" si="107"/>
        <v>-38.381439999999998</v>
      </c>
      <c r="Z607" s="54">
        <f t="shared" si="108"/>
        <v>18.105419000000005</v>
      </c>
      <c r="AA607" s="59">
        <v>32.867460000000001</v>
      </c>
      <c r="AB607" s="59">
        <v>33.620849999999997</v>
      </c>
      <c r="AC607" s="60">
        <f t="shared" si="109"/>
        <v>-0.75338999999999601</v>
      </c>
      <c r="AD607">
        <v>8</v>
      </c>
    </row>
    <row r="608" spans="1:30" x14ac:dyDescent="0.25">
      <c r="A608" s="17">
        <v>607</v>
      </c>
      <c r="B608" s="18" t="s">
        <v>614</v>
      </c>
      <c r="C608" s="63">
        <v>205183.141</v>
      </c>
      <c r="D608" s="63">
        <v>493656.65600000002</v>
      </c>
      <c r="E608" s="2">
        <v>970.06</v>
      </c>
      <c r="F608" s="12">
        <f t="shared" si="99"/>
        <v>970060</v>
      </c>
      <c r="G608" s="38">
        <v>-8.7049280000000007E-2</v>
      </c>
      <c r="H608" s="38">
        <v>0.25340119999999999</v>
      </c>
      <c r="I608" s="27">
        <f t="shared" si="100"/>
        <v>-8.7049280000000007</v>
      </c>
      <c r="J608" s="27">
        <f t="shared" si="100"/>
        <v>25.340119999999999</v>
      </c>
      <c r="K608" s="34">
        <v>112</v>
      </c>
      <c r="L608" s="34">
        <v>112</v>
      </c>
      <c r="M608" s="34">
        <f t="shared" si="101"/>
        <v>0</v>
      </c>
      <c r="N608" s="27">
        <v>114.30459999999999</v>
      </c>
      <c r="O608" s="27">
        <v>115.2466</v>
      </c>
      <c r="P608" s="27">
        <f t="shared" si="102"/>
        <v>0.94200000000000728</v>
      </c>
      <c r="Q608" s="42">
        <v>3.25054</v>
      </c>
      <c r="R608" s="42">
        <v>3.5909900000000001</v>
      </c>
      <c r="S608" s="7">
        <v>0.41647440000000002</v>
      </c>
      <c r="T608" s="7">
        <v>0.5866981</v>
      </c>
      <c r="U608" s="58">
        <f t="shared" si="103"/>
        <v>-333.75892800000003</v>
      </c>
      <c r="V608" s="58">
        <f t="shared" si="104"/>
        <v>-333.75888000000003</v>
      </c>
      <c r="W608" s="53">
        <f t="shared" si="105"/>
        <v>-4.7999999992498488E-5</v>
      </c>
      <c r="X608" s="12">
        <f t="shared" si="106"/>
        <v>-50.352368000000006</v>
      </c>
      <c r="Y608" s="12">
        <f t="shared" si="107"/>
        <v>-33.329689999999999</v>
      </c>
      <c r="Z608" s="54">
        <f t="shared" si="108"/>
        <v>17.022678000000006</v>
      </c>
      <c r="AA608" s="59">
        <v>32.867460000000001</v>
      </c>
      <c r="AB608" s="59">
        <v>33.620849999999997</v>
      </c>
      <c r="AC608" s="60">
        <f t="shared" si="109"/>
        <v>-0.75338999999999601</v>
      </c>
      <c r="AD608">
        <v>8</v>
      </c>
    </row>
    <row r="609" spans="1:30" x14ac:dyDescent="0.25">
      <c r="A609" s="17">
        <v>608</v>
      </c>
      <c r="B609" s="18" t="s">
        <v>615</v>
      </c>
      <c r="C609" s="63">
        <v>204875.484</v>
      </c>
      <c r="D609" s="63">
        <v>494047.40600000002</v>
      </c>
      <c r="E609" s="2">
        <v>970.56</v>
      </c>
      <c r="F609" s="12">
        <f t="shared" si="99"/>
        <v>970560</v>
      </c>
      <c r="G609" s="38">
        <v>-9.8038139999999996E-2</v>
      </c>
      <c r="H609" s="38">
        <v>0.23249400000000001</v>
      </c>
      <c r="I609" s="27">
        <f t="shared" si="100"/>
        <v>-9.8038139999999991</v>
      </c>
      <c r="J609" s="27">
        <f t="shared" si="100"/>
        <v>23.249400000000001</v>
      </c>
      <c r="K609" s="34">
        <v>113</v>
      </c>
      <c r="L609" s="34">
        <v>113</v>
      </c>
      <c r="M609" s="34">
        <f t="shared" si="101"/>
        <v>0</v>
      </c>
      <c r="N609" s="27">
        <v>121.9863</v>
      </c>
      <c r="O609" s="27">
        <v>123.4743</v>
      </c>
      <c r="P609" s="27">
        <f t="shared" si="102"/>
        <v>1.4879999999999995</v>
      </c>
      <c r="Q609" s="42">
        <v>3.3435549999999998</v>
      </c>
      <c r="R609" s="42">
        <v>3.6740870000000001</v>
      </c>
      <c r="S609" s="7">
        <v>0.97427609999999998</v>
      </c>
      <c r="T609" s="7">
        <v>1.1429309999999999</v>
      </c>
      <c r="U609" s="58">
        <f t="shared" si="103"/>
        <v>-344.15931399999999</v>
      </c>
      <c r="V609" s="58">
        <f t="shared" si="104"/>
        <v>-344.15930000000003</v>
      </c>
      <c r="W609" s="53">
        <f t="shared" si="105"/>
        <v>-1.3999999964653398E-5</v>
      </c>
      <c r="X609" s="12">
        <f t="shared" si="106"/>
        <v>-107.23142399999999</v>
      </c>
      <c r="Y609" s="12">
        <f t="shared" si="107"/>
        <v>-91.043700000000001</v>
      </c>
      <c r="Z609" s="54">
        <f t="shared" si="108"/>
        <v>16.187723999999989</v>
      </c>
      <c r="AA609" s="59">
        <v>32.867469999999997</v>
      </c>
      <c r="AB609" s="59">
        <v>33.620849999999997</v>
      </c>
      <c r="AC609" s="60">
        <f t="shared" si="109"/>
        <v>-0.75337999999999994</v>
      </c>
      <c r="AD609">
        <v>8</v>
      </c>
    </row>
    <row r="610" spans="1:30" x14ac:dyDescent="0.25">
      <c r="A610" s="17">
        <v>609</v>
      </c>
      <c r="B610" s="18" t="s">
        <v>616</v>
      </c>
      <c r="C610" s="63">
        <v>204593.65599999999</v>
      </c>
      <c r="D610" s="63">
        <v>494457.56300000002</v>
      </c>
      <c r="E610" s="2">
        <v>971.06</v>
      </c>
      <c r="F610" s="12">
        <f t="shared" si="99"/>
        <v>971060</v>
      </c>
      <c r="G610" s="38">
        <v>-0.10665819999999999</v>
      </c>
      <c r="H610" s="38">
        <v>0.21576919999999999</v>
      </c>
      <c r="I610" s="27">
        <f t="shared" si="100"/>
        <v>-10.66582</v>
      </c>
      <c r="J610" s="27">
        <f t="shared" si="100"/>
        <v>21.576920000000001</v>
      </c>
      <c r="K610" s="34">
        <v>115</v>
      </c>
      <c r="L610" s="34">
        <v>115</v>
      </c>
      <c r="M610" s="34">
        <f t="shared" si="101"/>
        <v>0</v>
      </c>
      <c r="N610" s="27">
        <v>125.9898</v>
      </c>
      <c r="O610" s="27">
        <v>127.9657</v>
      </c>
      <c r="P610" s="27">
        <f t="shared" si="102"/>
        <v>1.9758999999999958</v>
      </c>
      <c r="Q610" s="42">
        <v>3.6377769999999998</v>
      </c>
      <c r="R610" s="42">
        <v>3.9602040000000001</v>
      </c>
      <c r="S610" s="7">
        <v>0.8966691</v>
      </c>
      <c r="T610" s="7">
        <v>1.0578860000000001</v>
      </c>
      <c r="U610" s="58">
        <f t="shared" si="103"/>
        <v>-374.44351999999998</v>
      </c>
      <c r="V610" s="58">
        <f t="shared" si="104"/>
        <v>-374.44348000000002</v>
      </c>
      <c r="W610" s="53">
        <f t="shared" si="105"/>
        <v>-3.9999999955853127E-5</v>
      </c>
      <c r="X610" s="12">
        <f t="shared" si="106"/>
        <v>-100.33273</v>
      </c>
      <c r="Y610" s="12">
        <f t="shared" si="107"/>
        <v>-84.211680000000015</v>
      </c>
      <c r="Z610" s="54">
        <f t="shared" si="108"/>
        <v>16.121049999999983</v>
      </c>
      <c r="AA610" s="59">
        <v>32.867469999999997</v>
      </c>
      <c r="AB610" s="59">
        <v>33.620849999999997</v>
      </c>
      <c r="AC610" s="60">
        <f t="shared" si="109"/>
        <v>-0.75337999999999994</v>
      </c>
      <c r="AD610">
        <v>8</v>
      </c>
    </row>
    <row r="611" spans="1:30" x14ac:dyDescent="0.25">
      <c r="A611" s="17">
        <v>610</v>
      </c>
      <c r="B611" s="18" t="s">
        <v>617</v>
      </c>
      <c r="C611" s="63">
        <v>204292.109</v>
      </c>
      <c r="D611" s="63">
        <v>494851.46899999998</v>
      </c>
      <c r="E611" s="2">
        <v>971.56</v>
      </c>
      <c r="F611" s="12">
        <f t="shared" si="99"/>
        <v>971560</v>
      </c>
      <c r="G611" s="38">
        <v>-0.1139646</v>
      </c>
      <c r="H611" s="38">
        <v>0.20124010000000001</v>
      </c>
      <c r="I611" s="27">
        <f t="shared" si="100"/>
        <v>-11.396459999999999</v>
      </c>
      <c r="J611" s="27">
        <f t="shared" si="100"/>
        <v>20.124010000000002</v>
      </c>
      <c r="K611" s="34">
        <v>115</v>
      </c>
      <c r="L611" s="34">
        <v>115</v>
      </c>
      <c r="M611" s="34">
        <f t="shared" si="101"/>
        <v>0</v>
      </c>
      <c r="N611" s="27">
        <v>127.26479999999999</v>
      </c>
      <c r="O611" s="27">
        <v>128.9289</v>
      </c>
      <c r="P611" s="27">
        <f t="shared" si="102"/>
        <v>1.6641000000000048</v>
      </c>
      <c r="Q611" s="42">
        <v>3.78247</v>
      </c>
      <c r="R611" s="42">
        <v>4.0976749999999997</v>
      </c>
      <c r="S611" s="7">
        <v>1.1071120000000001</v>
      </c>
      <c r="T611" s="7">
        <v>1.271217</v>
      </c>
      <c r="U611" s="58">
        <f t="shared" si="103"/>
        <v>-389.64346</v>
      </c>
      <c r="V611" s="58">
        <f t="shared" si="104"/>
        <v>-389.64348999999999</v>
      </c>
      <c r="W611" s="53">
        <f t="shared" si="105"/>
        <v>2.99999999811007E-5</v>
      </c>
      <c r="X611" s="12">
        <f t="shared" si="106"/>
        <v>-122.10766000000002</v>
      </c>
      <c r="Y611" s="12">
        <f t="shared" si="107"/>
        <v>-106.99769000000001</v>
      </c>
      <c r="Z611" s="54">
        <f t="shared" si="108"/>
        <v>15.109970000000018</v>
      </c>
      <c r="AA611" s="59">
        <v>32.867469999999997</v>
      </c>
      <c r="AB611" s="59">
        <v>33.620849999999997</v>
      </c>
      <c r="AC611" s="60">
        <f t="shared" si="109"/>
        <v>-0.75337999999999994</v>
      </c>
      <c r="AD611">
        <v>8</v>
      </c>
    </row>
    <row r="612" spans="1:30" x14ac:dyDescent="0.25">
      <c r="A612" s="17">
        <v>611</v>
      </c>
      <c r="B612" s="18" t="s">
        <v>618</v>
      </c>
      <c r="C612" s="63">
        <v>203886.78099999999</v>
      </c>
      <c r="D612" s="63">
        <v>495138.125</v>
      </c>
      <c r="E612" s="2">
        <v>972.05</v>
      </c>
      <c r="F612" s="12">
        <f t="shared" si="99"/>
        <v>972050</v>
      </c>
      <c r="G612" s="38">
        <v>-0.1212082</v>
      </c>
      <c r="H612" s="38">
        <v>0.18667329999999999</v>
      </c>
      <c r="I612" s="27">
        <f t="shared" si="100"/>
        <v>-12.12082</v>
      </c>
      <c r="J612" s="27">
        <f t="shared" si="100"/>
        <v>18.66733</v>
      </c>
      <c r="K612" s="34">
        <v>115</v>
      </c>
      <c r="L612" s="34">
        <v>115</v>
      </c>
      <c r="M612" s="34">
        <f t="shared" si="101"/>
        <v>0</v>
      </c>
      <c r="N612" s="27">
        <v>127.8579</v>
      </c>
      <c r="O612" s="27">
        <v>129.92099999999999</v>
      </c>
      <c r="P612" s="27">
        <f t="shared" si="102"/>
        <v>2.0630999999999915</v>
      </c>
      <c r="Q612" s="42">
        <v>3.7556609999999999</v>
      </c>
      <c r="R612" s="42">
        <v>4.0635430000000001</v>
      </c>
      <c r="S612" s="7">
        <v>0.95939730000000001</v>
      </c>
      <c r="T612" s="7">
        <v>1.1133379999999999</v>
      </c>
      <c r="U612" s="58">
        <f t="shared" si="103"/>
        <v>-387.68691999999999</v>
      </c>
      <c r="V612" s="58">
        <f t="shared" si="104"/>
        <v>-387.68697000000003</v>
      </c>
      <c r="W612" s="53">
        <f t="shared" si="105"/>
        <v>5.0000000044292392E-5</v>
      </c>
      <c r="X612" s="12">
        <f t="shared" si="106"/>
        <v>-108.06055000000001</v>
      </c>
      <c r="Y612" s="12">
        <f t="shared" si="107"/>
        <v>-92.66646999999999</v>
      </c>
      <c r="Z612" s="54">
        <f t="shared" si="108"/>
        <v>15.394080000000017</v>
      </c>
      <c r="AA612" s="59">
        <v>32.867469999999997</v>
      </c>
      <c r="AB612" s="59">
        <v>33.620840000000001</v>
      </c>
      <c r="AC612" s="60">
        <f t="shared" si="109"/>
        <v>-0.75337000000000387</v>
      </c>
      <c r="AD612">
        <v>8</v>
      </c>
    </row>
    <row r="613" spans="1:30" x14ac:dyDescent="0.25">
      <c r="A613" s="17">
        <v>612</v>
      </c>
      <c r="B613" s="18" t="s">
        <v>619</v>
      </c>
      <c r="C613" s="63">
        <v>203618.625</v>
      </c>
      <c r="D613" s="63">
        <v>495549.375</v>
      </c>
      <c r="E613" s="2">
        <v>972.56</v>
      </c>
      <c r="F613" s="12">
        <f t="shared" si="99"/>
        <v>972560</v>
      </c>
      <c r="G613" s="38">
        <v>-0.1282063</v>
      </c>
      <c r="H613" s="38">
        <v>0.17252229999999999</v>
      </c>
      <c r="I613" s="27">
        <f t="shared" si="100"/>
        <v>-12.82063</v>
      </c>
      <c r="J613" s="27">
        <f t="shared" si="100"/>
        <v>17.252229999999997</v>
      </c>
      <c r="K613" s="34">
        <v>115</v>
      </c>
      <c r="L613" s="34">
        <v>115</v>
      </c>
      <c r="M613" s="34">
        <f t="shared" si="101"/>
        <v>0</v>
      </c>
      <c r="N613" s="27">
        <v>127.8989</v>
      </c>
      <c r="O613" s="27">
        <v>129.56960000000001</v>
      </c>
      <c r="P613" s="27">
        <f t="shared" si="102"/>
        <v>1.6707000000000107</v>
      </c>
      <c r="Q613" s="42">
        <v>3.8195329999999998</v>
      </c>
      <c r="R613" s="42">
        <v>4.1202610000000002</v>
      </c>
      <c r="S613" s="7">
        <v>1.027552</v>
      </c>
      <c r="T613" s="7">
        <v>1.193208</v>
      </c>
      <c r="U613" s="58">
        <f t="shared" si="103"/>
        <v>-394.77393000000001</v>
      </c>
      <c r="V613" s="58">
        <f t="shared" si="104"/>
        <v>-394.77387000000004</v>
      </c>
      <c r="W613" s="53">
        <f t="shared" si="105"/>
        <v>-5.99999999622014E-5</v>
      </c>
      <c r="X613" s="12">
        <f t="shared" si="106"/>
        <v>-115.57583</v>
      </c>
      <c r="Y613" s="12">
        <f t="shared" si="107"/>
        <v>-102.06857000000001</v>
      </c>
      <c r="Z613" s="54">
        <f t="shared" si="108"/>
        <v>13.507259999999988</v>
      </c>
      <c r="AA613" s="59">
        <v>32.867469999999997</v>
      </c>
      <c r="AB613" s="59">
        <v>33.620840000000001</v>
      </c>
      <c r="AC613" s="60">
        <f t="shared" si="109"/>
        <v>-0.75337000000000387</v>
      </c>
      <c r="AD613">
        <v>8</v>
      </c>
    </row>
    <row r="614" spans="1:30" x14ac:dyDescent="0.25">
      <c r="A614" s="17">
        <v>613</v>
      </c>
      <c r="B614" s="18" t="s">
        <v>620</v>
      </c>
      <c r="C614" s="63">
        <v>203646.891</v>
      </c>
      <c r="D614" s="63">
        <v>496038.09399999998</v>
      </c>
      <c r="E614" s="2">
        <v>973.06</v>
      </c>
      <c r="F614" s="12">
        <f t="shared" si="99"/>
        <v>973060</v>
      </c>
      <c r="G614" s="38">
        <v>-0.1349321</v>
      </c>
      <c r="H614" s="38">
        <v>0.15879409999999999</v>
      </c>
      <c r="I614" s="27">
        <f t="shared" si="100"/>
        <v>-13.493209999999999</v>
      </c>
      <c r="J614" s="27">
        <f t="shared" si="100"/>
        <v>15.87941</v>
      </c>
      <c r="K614" s="34">
        <v>115</v>
      </c>
      <c r="L614" s="34">
        <v>115</v>
      </c>
      <c r="M614" s="34">
        <f t="shared" si="101"/>
        <v>0</v>
      </c>
      <c r="N614" s="27">
        <v>126.6096</v>
      </c>
      <c r="O614" s="27">
        <v>127.5275</v>
      </c>
      <c r="P614" s="27">
        <f t="shared" si="102"/>
        <v>0.91790000000000305</v>
      </c>
      <c r="Q614" s="42">
        <v>3.8634590000000002</v>
      </c>
      <c r="R614" s="42">
        <v>4.1571860000000003</v>
      </c>
      <c r="S614" s="7">
        <v>1.1684490000000001</v>
      </c>
      <c r="T614" s="7">
        <v>1.365801</v>
      </c>
      <c r="U614" s="58">
        <f t="shared" si="103"/>
        <v>-399.83911000000001</v>
      </c>
      <c r="V614" s="58">
        <f t="shared" si="104"/>
        <v>-399.83919000000003</v>
      </c>
      <c r="W614" s="53">
        <f t="shared" si="105"/>
        <v>8.0000000025393092E-5</v>
      </c>
      <c r="X614" s="12">
        <f t="shared" si="106"/>
        <v>-130.33811000000003</v>
      </c>
      <c r="Y614" s="12">
        <f t="shared" si="107"/>
        <v>-120.70069000000001</v>
      </c>
      <c r="Z614" s="54">
        <f t="shared" si="108"/>
        <v>9.6374200000000201</v>
      </c>
      <c r="AA614" s="59">
        <v>32.867469999999997</v>
      </c>
      <c r="AB614" s="59">
        <v>33.620840000000001</v>
      </c>
      <c r="AC614" s="60">
        <f t="shared" si="109"/>
        <v>-0.75337000000000387</v>
      </c>
      <c r="AD614">
        <v>8</v>
      </c>
    </row>
    <row r="615" spans="1:30" x14ac:dyDescent="0.25">
      <c r="A615" s="17">
        <v>614</v>
      </c>
      <c r="B615" s="18" t="s">
        <v>621</v>
      </c>
      <c r="C615" s="63">
        <v>203695.766</v>
      </c>
      <c r="D615" s="63">
        <v>496531.81300000002</v>
      </c>
      <c r="E615" s="2">
        <v>973.56</v>
      </c>
      <c r="F615" s="12">
        <f t="shared" si="99"/>
        <v>973560</v>
      </c>
      <c r="G615" s="38">
        <v>-0.14207120000000001</v>
      </c>
      <c r="H615" s="38">
        <v>0.14411750000000001</v>
      </c>
      <c r="I615" s="27">
        <f t="shared" si="100"/>
        <v>-14.207120000000002</v>
      </c>
      <c r="J615" s="27">
        <f t="shared" si="100"/>
        <v>14.411750000000001</v>
      </c>
      <c r="K615" s="34">
        <v>117</v>
      </c>
      <c r="L615" s="34">
        <v>117</v>
      </c>
      <c r="M615" s="34">
        <f t="shared" si="101"/>
        <v>0</v>
      </c>
      <c r="N615" s="27">
        <v>122.1923</v>
      </c>
      <c r="O615" s="27">
        <v>123.09950000000001</v>
      </c>
      <c r="P615" s="27">
        <f t="shared" si="102"/>
        <v>0.90720000000000312</v>
      </c>
      <c r="Q615" s="42">
        <v>3.7331430000000001</v>
      </c>
      <c r="R615" s="42">
        <v>4.0193310000000002</v>
      </c>
      <c r="S615" s="7">
        <v>0.81896310000000005</v>
      </c>
      <c r="T615" s="7">
        <v>0.96205629999999998</v>
      </c>
      <c r="U615" s="58">
        <f t="shared" si="103"/>
        <v>-387.52142000000003</v>
      </c>
      <c r="V615" s="58">
        <f t="shared" si="104"/>
        <v>-387.52134999999998</v>
      </c>
      <c r="W615" s="53">
        <f t="shared" si="105"/>
        <v>-7.0000000050640665E-5</v>
      </c>
      <c r="X615" s="12">
        <f t="shared" si="106"/>
        <v>-96.103430000000017</v>
      </c>
      <c r="Y615" s="12">
        <f t="shared" si="107"/>
        <v>-81.793880000000001</v>
      </c>
      <c r="Z615" s="54">
        <f t="shared" si="108"/>
        <v>14.309550000000016</v>
      </c>
      <c r="AA615" s="59">
        <v>32.86748</v>
      </c>
      <c r="AB615" s="59">
        <v>33.620840000000001</v>
      </c>
      <c r="AC615" s="60">
        <f t="shared" si="109"/>
        <v>-0.7533600000000007</v>
      </c>
      <c r="AD615">
        <v>8</v>
      </c>
    </row>
    <row r="616" spans="1:30" x14ac:dyDescent="0.25">
      <c r="A616" s="17">
        <v>615</v>
      </c>
      <c r="B616" s="18" t="s">
        <v>622</v>
      </c>
      <c r="C616" s="63">
        <v>203633.84400000001</v>
      </c>
      <c r="D616" s="63">
        <v>497024.84399999998</v>
      </c>
      <c r="E616" s="2">
        <v>974.05</v>
      </c>
      <c r="F616" s="12">
        <f t="shared" si="99"/>
        <v>974050</v>
      </c>
      <c r="G616" s="38">
        <v>-0.15022099999999999</v>
      </c>
      <c r="H616" s="38">
        <v>0.1274634</v>
      </c>
      <c r="I616" s="27">
        <f t="shared" si="100"/>
        <v>-15.0221</v>
      </c>
      <c r="J616" s="27">
        <f t="shared" si="100"/>
        <v>12.74634</v>
      </c>
      <c r="K616" s="34">
        <v>119</v>
      </c>
      <c r="L616" s="34">
        <v>119</v>
      </c>
      <c r="M616" s="34">
        <f t="shared" si="101"/>
        <v>0</v>
      </c>
      <c r="N616" s="27">
        <v>125.36960000000001</v>
      </c>
      <c r="O616" s="27">
        <v>126.398</v>
      </c>
      <c r="P616" s="27">
        <f t="shared" si="102"/>
        <v>1.0283999999999907</v>
      </c>
      <c r="Q616" s="42">
        <v>3.5033089999999998</v>
      </c>
      <c r="R616" s="42">
        <v>3.780993</v>
      </c>
      <c r="S616" s="7">
        <v>0.85988960000000003</v>
      </c>
      <c r="T616" s="7">
        <v>0.9987336</v>
      </c>
      <c r="U616" s="58">
        <f t="shared" si="103"/>
        <v>-365.35300000000001</v>
      </c>
      <c r="V616" s="58">
        <f t="shared" si="104"/>
        <v>-365.35296</v>
      </c>
      <c r="W616" s="53">
        <f t="shared" si="105"/>
        <v>-4.0000000012696546E-5</v>
      </c>
      <c r="X616" s="12">
        <f t="shared" si="106"/>
        <v>-101.01106</v>
      </c>
      <c r="Y616" s="12">
        <f t="shared" si="107"/>
        <v>-87.127020000000002</v>
      </c>
      <c r="Z616" s="54">
        <f t="shared" si="108"/>
        <v>13.884039999999999</v>
      </c>
      <c r="AA616" s="59">
        <v>32.86748</v>
      </c>
      <c r="AB616" s="59">
        <v>33.620829999999998</v>
      </c>
      <c r="AC616" s="60">
        <f t="shared" si="109"/>
        <v>-0.75334999999999752</v>
      </c>
      <c r="AD616">
        <v>8</v>
      </c>
    </row>
    <row r="617" spans="1:30" x14ac:dyDescent="0.25">
      <c r="A617" s="17">
        <v>616</v>
      </c>
      <c r="B617" s="18" t="s">
        <v>623</v>
      </c>
      <c r="C617" s="63">
        <v>203575.234</v>
      </c>
      <c r="D617" s="63">
        <v>497518.28100000002</v>
      </c>
      <c r="E617" s="2">
        <v>974.55</v>
      </c>
      <c r="F617" s="12">
        <f t="shared" si="99"/>
        <v>974550</v>
      </c>
      <c r="G617" s="38">
        <v>-0.15899240000000001</v>
      </c>
      <c r="H617" s="38">
        <v>0.1096792</v>
      </c>
      <c r="I617" s="27">
        <f t="shared" si="100"/>
        <v>-15.899240000000001</v>
      </c>
      <c r="J617" s="27">
        <f t="shared" si="100"/>
        <v>10.967920000000001</v>
      </c>
      <c r="K617" s="34">
        <v>123</v>
      </c>
      <c r="L617" s="34">
        <v>123</v>
      </c>
      <c r="M617" s="34">
        <f t="shared" si="101"/>
        <v>0</v>
      </c>
      <c r="N617" s="27">
        <v>131.7773</v>
      </c>
      <c r="O617" s="27">
        <v>132.99850000000001</v>
      </c>
      <c r="P617" s="27">
        <f t="shared" si="102"/>
        <v>1.2212000000000103</v>
      </c>
      <c r="Q617" s="42">
        <v>3.3547479999999998</v>
      </c>
      <c r="R617" s="42">
        <v>3.6234190000000002</v>
      </c>
      <c r="S617" s="7">
        <v>0.96550250000000004</v>
      </c>
      <c r="T617" s="7">
        <v>1.0998410000000001</v>
      </c>
      <c r="U617" s="58">
        <f t="shared" si="103"/>
        <v>-351.37403999999998</v>
      </c>
      <c r="V617" s="58">
        <f t="shared" si="104"/>
        <v>-351.37398000000002</v>
      </c>
      <c r="W617" s="53">
        <f t="shared" si="105"/>
        <v>-5.99999999622014E-5</v>
      </c>
      <c r="X617" s="12">
        <f t="shared" si="106"/>
        <v>-112.44949</v>
      </c>
      <c r="Y617" s="12">
        <f t="shared" si="107"/>
        <v>-99.016180000000006</v>
      </c>
      <c r="Z617" s="54">
        <f t="shared" si="108"/>
        <v>13.433309999999992</v>
      </c>
      <c r="AA617" s="59">
        <v>32.86748</v>
      </c>
      <c r="AB617" s="59">
        <v>33.620829999999998</v>
      </c>
      <c r="AC617" s="60">
        <f t="shared" si="109"/>
        <v>-0.75334999999999752</v>
      </c>
      <c r="AD617">
        <v>8</v>
      </c>
    </row>
    <row r="618" spans="1:30" x14ac:dyDescent="0.25">
      <c r="A618" s="17">
        <v>617</v>
      </c>
      <c r="B618" s="18" t="s">
        <v>624</v>
      </c>
      <c r="C618" s="63">
        <v>203516.141</v>
      </c>
      <c r="D618" s="63">
        <v>498010.06300000002</v>
      </c>
      <c r="E618" s="2">
        <v>975.04</v>
      </c>
      <c r="F618" s="12">
        <f t="shared" si="99"/>
        <v>975040</v>
      </c>
      <c r="G618" s="38">
        <v>-0.1662129</v>
      </c>
      <c r="H618" s="38">
        <v>9.4917509999999997E-2</v>
      </c>
      <c r="I618" s="27">
        <f t="shared" si="100"/>
        <v>-16.621289999999998</v>
      </c>
      <c r="J618" s="27">
        <f t="shared" si="100"/>
        <v>9.4917509999999989</v>
      </c>
      <c r="K618" s="34">
        <v>124</v>
      </c>
      <c r="L618" s="34">
        <v>124</v>
      </c>
      <c r="M618" s="34">
        <f t="shared" si="101"/>
        <v>0</v>
      </c>
      <c r="N618" s="27">
        <v>135.04679999999999</v>
      </c>
      <c r="O618" s="27">
        <v>136.6549</v>
      </c>
      <c r="P618" s="27">
        <f t="shared" si="102"/>
        <v>1.6081000000000074</v>
      </c>
      <c r="Q618" s="42">
        <v>3.6731419999999999</v>
      </c>
      <c r="R618" s="42">
        <v>3.934272</v>
      </c>
      <c r="S618" s="7">
        <v>0.89689240000000003</v>
      </c>
      <c r="T618" s="7">
        <v>1.0274589999999999</v>
      </c>
      <c r="U618" s="58">
        <f t="shared" si="103"/>
        <v>-383.93549000000002</v>
      </c>
      <c r="V618" s="58">
        <f t="shared" si="104"/>
        <v>-383.93544900000001</v>
      </c>
      <c r="W618" s="53">
        <f t="shared" si="105"/>
        <v>-4.1000000010171789E-5</v>
      </c>
      <c r="X618" s="12">
        <f t="shared" si="106"/>
        <v>-106.31053000000001</v>
      </c>
      <c r="Y618" s="12">
        <f t="shared" si="107"/>
        <v>-93.254148999999984</v>
      </c>
      <c r="Z618" s="54">
        <f t="shared" si="108"/>
        <v>13.05638100000003</v>
      </c>
      <c r="AA618" s="59">
        <v>32.86748</v>
      </c>
      <c r="AB618" s="59">
        <v>33.620829999999998</v>
      </c>
      <c r="AC618" s="60">
        <f t="shared" si="109"/>
        <v>-0.75334999999999752</v>
      </c>
      <c r="AD618">
        <v>8</v>
      </c>
    </row>
    <row r="619" spans="1:30" x14ac:dyDescent="0.25">
      <c r="A619" s="17">
        <v>618</v>
      </c>
      <c r="B619" s="18" t="s">
        <v>625</v>
      </c>
      <c r="C619" s="63">
        <v>203279.71900000001</v>
      </c>
      <c r="D619" s="63">
        <v>498445.28100000002</v>
      </c>
      <c r="E619" s="2">
        <v>975.54</v>
      </c>
      <c r="F619" s="12">
        <f t="shared" si="99"/>
        <v>975540</v>
      </c>
      <c r="G619" s="38">
        <v>-0.1746587</v>
      </c>
      <c r="H619" s="38">
        <v>7.7365059999999999E-2</v>
      </c>
      <c r="I619" s="27">
        <f t="shared" si="100"/>
        <v>-17.465869999999999</v>
      </c>
      <c r="J619" s="27">
        <f t="shared" si="100"/>
        <v>7.7365060000000003</v>
      </c>
      <c r="K619" s="34">
        <v>123</v>
      </c>
      <c r="L619" s="34">
        <v>123</v>
      </c>
      <c r="M619" s="34">
        <f t="shared" si="101"/>
        <v>0</v>
      </c>
      <c r="N619" s="27">
        <v>130.2079</v>
      </c>
      <c r="O619" s="27">
        <v>131.24870000000001</v>
      </c>
      <c r="P619" s="27">
        <f t="shared" si="102"/>
        <v>1.0408000000000186</v>
      </c>
      <c r="Q619" s="42">
        <v>3.34965</v>
      </c>
      <c r="R619" s="42">
        <v>3.601674</v>
      </c>
      <c r="S619" s="7">
        <v>0.87266739999999998</v>
      </c>
      <c r="T619" s="7">
        <v>0.99868480000000004</v>
      </c>
      <c r="U619" s="58">
        <f t="shared" si="103"/>
        <v>-352.43087000000003</v>
      </c>
      <c r="V619" s="58">
        <f t="shared" si="104"/>
        <v>-352.43089400000002</v>
      </c>
      <c r="W619" s="53">
        <f t="shared" si="105"/>
        <v>2.3999999996249244E-5</v>
      </c>
      <c r="X619" s="12">
        <f t="shared" si="106"/>
        <v>-104.73261000000001</v>
      </c>
      <c r="Y619" s="12">
        <f t="shared" si="107"/>
        <v>-92.131974</v>
      </c>
      <c r="Z619" s="54">
        <f t="shared" si="108"/>
        <v>12.600636000000009</v>
      </c>
      <c r="AA619" s="59">
        <v>32.86748</v>
      </c>
      <c r="AB619" s="59">
        <v>33.620829999999998</v>
      </c>
      <c r="AC619" s="60">
        <f t="shared" si="109"/>
        <v>-0.75334999999999752</v>
      </c>
      <c r="AD619">
        <v>8</v>
      </c>
    </row>
    <row r="620" spans="1:30" x14ac:dyDescent="0.25">
      <c r="A620" s="17">
        <v>619</v>
      </c>
      <c r="B620" s="18" t="s">
        <v>626</v>
      </c>
      <c r="C620" s="63">
        <v>202944.43799999999</v>
      </c>
      <c r="D620" s="63">
        <v>498812.5</v>
      </c>
      <c r="E620" s="2">
        <v>976.03</v>
      </c>
      <c r="F620" s="12">
        <f t="shared" si="99"/>
        <v>976030</v>
      </c>
      <c r="G620" s="38">
        <v>-0.1829836</v>
      </c>
      <c r="H620" s="38">
        <v>6.0154619999999999E-2</v>
      </c>
      <c r="I620" s="27">
        <f t="shared" si="100"/>
        <v>-18.298359999999999</v>
      </c>
      <c r="J620" s="27">
        <f t="shared" si="100"/>
        <v>6.0154620000000003</v>
      </c>
      <c r="K620" s="34">
        <v>126</v>
      </c>
      <c r="L620" s="34">
        <v>126</v>
      </c>
      <c r="M620" s="34">
        <f t="shared" si="101"/>
        <v>0</v>
      </c>
      <c r="N620" s="27">
        <v>131.6927</v>
      </c>
      <c r="O620" s="27">
        <v>132.5932</v>
      </c>
      <c r="P620" s="27">
        <f t="shared" si="102"/>
        <v>0.90049999999999386</v>
      </c>
      <c r="Q620" s="42">
        <v>3.4234849999999999</v>
      </c>
      <c r="R620" s="42">
        <v>3.666623</v>
      </c>
      <c r="S620" s="7">
        <v>0.7685071</v>
      </c>
      <c r="T620" s="7">
        <v>0.89007380000000003</v>
      </c>
      <c r="U620" s="58">
        <f t="shared" si="103"/>
        <v>-360.64686</v>
      </c>
      <c r="V620" s="58">
        <f t="shared" si="104"/>
        <v>-360.646838</v>
      </c>
      <c r="W620" s="53">
        <f t="shared" si="105"/>
        <v>-2.2000000001298758E-5</v>
      </c>
      <c r="X620" s="12">
        <f t="shared" si="106"/>
        <v>-95.149070000000009</v>
      </c>
      <c r="Y620" s="12">
        <f t="shared" si="107"/>
        <v>-82.991917999999998</v>
      </c>
      <c r="Z620" s="54">
        <f t="shared" si="108"/>
        <v>12.157152000000011</v>
      </c>
      <c r="AA620" s="59">
        <v>32.867489999999997</v>
      </c>
      <c r="AB620" s="59">
        <v>33.620829999999998</v>
      </c>
      <c r="AC620" s="60">
        <f t="shared" si="109"/>
        <v>-0.75334000000000145</v>
      </c>
      <c r="AD620">
        <v>8</v>
      </c>
    </row>
    <row r="621" spans="1:30" x14ac:dyDescent="0.25">
      <c r="A621" s="17">
        <v>620</v>
      </c>
      <c r="B621" s="18" t="s">
        <v>627</v>
      </c>
      <c r="C621" s="63">
        <v>202545.29699999999</v>
      </c>
      <c r="D621" s="63">
        <v>499107.625</v>
      </c>
      <c r="E621" s="2">
        <v>976.53</v>
      </c>
      <c r="F621" s="12">
        <f t="shared" si="99"/>
        <v>976530</v>
      </c>
      <c r="G621" s="38">
        <v>-0.19082399999999999</v>
      </c>
      <c r="H621" s="38">
        <v>4.3759670000000001E-2</v>
      </c>
      <c r="I621" s="27">
        <f t="shared" si="100"/>
        <v>-19.0824</v>
      </c>
      <c r="J621" s="27">
        <f t="shared" si="100"/>
        <v>4.3759670000000002</v>
      </c>
      <c r="K621" s="34">
        <v>126</v>
      </c>
      <c r="L621" s="34">
        <v>126</v>
      </c>
      <c r="M621" s="34">
        <f t="shared" si="101"/>
        <v>0</v>
      </c>
      <c r="N621" s="27">
        <v>134.2466</v>
      </c>
      <c r="O621" s="27">
        <v>135.22399999999999</v>
      </c>
      <c r="P621" s="27">
        <f t="shared" si="102"/>
        <v>0.97739999999998872</v>
      </c>
      <c r="Q621" s="42">
        <v>3.4670329999999998</v>
      </c>
      <c r="R621" s="42">
        <v>3.7016170000000002</v>
      </c>
      <c r="S621" s="7">
        <v>0.98958829999999998</v>
      </c>
      <c r="T621" s="7">
        <v>1.106881</v>
      </c>
      <c r="U621" s="58">
        <f t="shared" si="103"/>
        <v>-365.78570000000002</v>
      </c>
      <c r="V621" s="58">
        <f t="shared" si="104"/>
        <v>-365.78573299999999</v>
      </c>
      <c r="W621" s="53">
        <f t="shared" si="105"/>
        <v>3.2999999973526428E-5</v>
      </c>
      <c r="X621" s="12">
        <f t="shared" si="106"/>
        <v>-118.04123</v>
      </c>
      <c r="Y621" s="12">
        <f t="shared" si="107"/>
        <v>-106.312133</v>
      </c>
      <c r="Z621" s="54">
        <f t="shared" si="108"/>
        <v>11.729096999999996</v>
      </c>
      <c r="AA621" s="59">
        <v>32.867489999999997</v>
      </c>
      <c r="AB621" s="59">
        <v>33.620829999999998</v>
      </c>
      <c r="AC621" s="60">
        <f t="shared" si="109"/>
        <v>-0.75334000000000145</v>
      </c>
      <c r="AD621">
        <v>15</v>
      </c>
    </row>
    <row r="622" spans="1:30" x14ac:dyDescent="0.25">
      <c r="A622" s="17">
        <v>621</v>
      </c>
      <c r="B622" s="18" t="s">
        <v>628</v>
      </c>
      <c r="C622" s="63">
        <v>202084.016</v>
      </c>
      <c r="D622" s="63">
        <v>499291.28100000002</v>
      </c>
      <c r="E622" s="2">
        <v>977.03</v>
      </c>
      <c r="F622" s="12">
        <f t="shared" si="99"/>
        <v>977030</v>
      </c>
      <c r="G622" s="38">
        <v>-0.19834850000000001</v>
      </c>
      <c r="H622" s="38">
        <v>2.7938959999999999E-2</v>
      </c>
      <c r="I622" s="27">
        <f t="shared" si="100"/>
        <v>-19.834849999999999</v>
      </c>
      <c r="J622" s="27">
        <f t="shared" si="100"/>
        <v>2.7938959999999997</v>
      </c>
      <c r="K622" s="34">
        <v>129</v>
      </c>
      <c r="L622" s="34">
        <v>129</v>
      </c>
      <c r="M622" s="34">
        <f t="shared" si="101"/>
        <v>0</v>
      </c>
      <c r="N622" s="27">
        <v>139.95169999999999</v>
      </c>
      <c r="O622" s="27">
        <v>141.18360000000001</v>
      </c>
      <c r="P622" s="27">
        <f t="shared" si="102"/>
        <v>1.2319000000000244</v>
      </c>
      <c r="Q622" s="42">
        <v>3.440566</v>
      </c>
      <c r="R622" s="42">
        <v>3.6668539999999998</v>
      </c>
      <c r="S622" s="7">
        <v>1.005827</v>
      </c>
      <c r="T622" s="7">
        <v>1.118968</v>
      </c>
      <c r="U622" s="58">
        <f t="shared" si="103"/>
        <v>-363.89144999999996</v>
      </c>
      <c r="V622" s="58">
        <f t="shared" si="104"/>
        <v>-363.89150399999994</v>
      </c>
      <c r="W622" s="53">
        <f t="shared" si="105"/>
        <v>5.3999999977349944E-5</v>
      </c>
      <c r="X622" s="12">
        <f t="shared" si="106"/>
        <v>-120.41755000000001</v>
      </c>
      <c r="Y622" s="12">
        <f t="shared" si="107"/>
        <v>-109.102904</v>
      </c>
      <c r="Z622" s="54">
        <f t="shared" si="108"/>
        <v>11.31464600000001</v>
      </c>
      <c r="AA622" s="59">
        <v>32.867489999999997</v>
      </c>
      <c r="AB622" s="59">
        <v>33.620829999999998</v>
      </c>
      <c r="AC622" s="60">
        <f t="shared" si="109"/>
        <v>-0.75334000000000145</v>
      </c>
      <c r="AD622">
        <v>15</v>
      </c>
    </row>
    <row r="623" spans="1:30" x14ac:dyDescent="0.25">
      <c r="A623" s="17">
        <v>622</v>
      </c>
      <c r="B623" s="18" t="s">
        <v>629</v>
      </c>
      <c r="C623" s="63">
        <v>201629.641</v>
      </c>
      <c r="D623" s="63">
        <v>499491.21899999998</v>
      </c>
      <c r="E623" s="2">
        <v>977.53</v>
      </c>
      <c r="F623" s="12">
        <f t="shared" si="99"/>
        <v>977530</v>
      </c>
      <c r="G623" s="38">
        <v>-0.20657819999999999</v>
      </c>
      <c r="H623" s="38">
        <v>1.0569479999999999E-2</v>
      </c>
      <c r="I623" s="27">
        <f t="shared" si="100"/>
        <v>-20.657819999999997</v>
      </c>
      <c r="J623" s="27">
        <f t="shared" si="100"/>
        <v>1.056948</v>
      </c>
      <c r="K623" s="34">
        <v>133</v>
      </c>
      <c r="L623" s="34">
        <v>133</v>
      </c>
      <c r="M623" s="34">
        <f t="shared" si="101"/>
        <v>0</v>
      </c>
      <c r="N623" s="27">
        <v>141.5976</v>
      </c>
      <c r="O623" s="27">
        <v>142.74760000000001</v>
      </c>
      <c r="P623" s="27">
        <f t="shared" si="102"/>
        <v>1.1500000000000057</v>
      </c>
      <c r="Q623" s="42">
        <v>3.243798</v>
      </c>
      <c r="R623" s="42">
        <v>3.4609459999999999</v>
      </c>
      <c r="S623" s="7">
        <v>0.81171000000000004</v>
      </c>
      <c r="T623" s="7">
        <v>0.92028379999999999</v>
      </c>
      <c r="U623" s="58">
        <f t="shared" si="103"/>
        <v>-345.03762</v>
      </c>
      <c r="V623" s="58">
        <f t="shared" si="104"/>
        <v>-345.03765199999998</v>
      </c>
      <c r="W623" s="53">
        <f t="shared" si="105"/>
        <v>3.1999999976051186E-5</v>
      </c>
      <c r="X623" s="12">
        <f t="shared" si="106"/>
        <v>-101.82881999999999</v>
      </c>
      <c r="Y623" s="12">
        <f t="shared" si="107"/>
        <v>-90.971431999999993</v>
      </c>
      <c r="Z623" s="54">
        <f t="shared" si="108"/>
        <v>10.857388</v>
      </c>
      <c r="AA623" s="59">
        <v>32.867489999999997</v>
      </c>
      <c r="AB623" s="59">
        <v>33.620829999999998</v>
      </c>
      <c r="AC623" s="60">
        <f t="shared" si="109"/>
        <v>-0.75334000000000145</v>
      </c>
      <c r="AD623">
        <v>15</v>
      </c>
    </row>
    <row r="624" spans="1:30" x14ac:dyDescent="0.25">
      <c r="A624" s="17">
        <v>623</v>
      </c>
      <c r="B624" s="18" t="s">
        <v>630</v>
      </c>
      <c r="C624" s="63">
        <v>201243.28099999999</v>
      </c>
      <c r="D624" s="63">
        <v>499802.56300000002</v>
      </c>
      <c r="E624" s="2">
        <v>978.03</v>
      </c>
      <c r="F624" s="12">
        <f t="shared" si="99"/>
        <v>978030</v>
      </c>
      <c r="G624" s="38">
        <v>-0.2142521</v>
      </c>
      <c r="H624" s="38">
        <v>-5.686282E-3</v>
      </c>
      <c r="I624" s="27">
        <f t="shared" si="100"/>
        <v>-21.42521</v>
      </c>
      <c r="J624" s="27">
        <f t="shared" si="100"/>
        <v>-0.56862820000000003</v>
      </c>
      <c r="K624" s="34">
        <v>132</v>
      </c>
      <c r="L624" s="34">
        <v>132</v>
      </c>
      <c r="M624" s="34">
        <f t="shared" si="101"/>
        <v>0</v>
      </c>
      <c r="N624" s="27">
        <v>145.1722</v>
      </c>
      <c r="O624" s="27">
        <v>146.5915</v>
      </c>
      <c r="P624" s="27">
        <f t="shared" si="102"/>
        <v>1.4192999999999927</v>
      </c>
      <c r="Q624" s="42">
        <v>3.4050660000000001</v>
      </c>
      <c r="R624" s="42">
        <v>3.613632</v>
      </c>
      <c r="S624" s="7">
        <v>0.96787279999999998</v>
      </c>
      <c r="T624" s="7">
        <v>1.072157</v>
      </c>
      <c r="U624" s="58">
        <f t="shared" si="103"/>
        <v>-361.93180999999998</v>
      </c>
      <c r="V624" s="58">
        <f t="shared" si="104"/>
        <v>-361.93182819999998</v>
      </c>
      <c r="W624" s="53">
        <f t="shared" si="105"/>
        <v>1.8199999999524152E-5</v>
      </c>
      <c r="X624" s="12">
        <f t="shared" si="106"/>
        <v>-118.21249</v>
      </c>
      <c r="Y624" s="12">
        <f t="shared" si="107"/>
        <v>-107.78432820000002</v>
      </c>
      <c r="Z624" s="54">
        <f t="shared" si="108"/>
        <v>10.428161799999984</v>
      </c>
      <c r="AA624" s="59">
        <v>32.867489999999997</v>
      </c>
      <c r="AB624" s="59">
        <v>33.620829999999998</v>
      </c>
      <c r="AC624" s="60">
        <f t="shared" si="109"/>
        <v>-0.75334000000000145</v>
      </c>
      <c r="AD624">
        <v>15</v>
      </c>
    </row>
    <row r="625" spans="1:30" x14ac:dyDescent="0.25">
      <c r="A625" s="17">
        <v>624</v>
      </c>
      <c r="B625" s="18" t="s">
        <v>631</v>
      </c>
      <c r="C625" s="63">
        <v>200952.484</v>
      </c>
      <c r="D625" s="63">
        <v>500205.03100000002</v>
      </c>
      <c r="E625" s="2">
        <v>978.52</v>
      </c>
      <c r="F625" s="12">
        <f t="shared" si="99"/>
        <v>978520</v>
      </c>
      <c r="G625" s="38">
        <v>-0.22238479999999999</v>
      </c>
      <c r="H625" s="38">
        <v>-2.3046359999999998E-2</v>
      </c>
      <c r="I625" s="27">
        <f t="shared" si="100"/>
        <v>-22.238479999999999</v>
      </c>
      <c r="J625" s="27">
        <f t="shared" si="100"/>
        <v>-2.3046359999999999</v>
      </c>
      <c r="K625" s="34">
        <v>136</v>
      </c>
      <c r="L625" s="34">
        <v>136</v>
      </c>
      <c r="M625" s="34">
        <f t="shared" si="101"/>
        <v>0</v>
      </c>
      <c r="N625" s="27">
        <v>149.8603</v>
      </c>
      <c r="O625" s="27">
        <v>151.3888</v>
      </c>
      <c r="P625" s="27">
        <f t="shared" si="102"/>
        <v>1.5285000000000082</v>
      </c>
      <c r="Q625" s="42">
        <v>3.1904460000000001</v>
      </c>
      <c r="R625" s="42">
        <v>3.3897840000000001</v>
      </c>
      <c r="S625" s="7">
        <v>0.90380680000000002</v>
      </c>
      <c r="T625" s="7">
        <v>1.003477</v>
      </c>
      <c r="U625" s="58">
        <f t="shared" si="103"/>
        <v>-341.28307999999998</v>
      </c>
      <c r="V625" s="58">
        <f t="shared" si="104"/>
        <v>-341.28303599999998</v>
      </c>
      <c r="W625" s="53">
        <f t="shared" si="105"/>
        <v>-4.4000000002597517E-5</v>
      </c>
      <c r="X625" s="12">
        <f t="shared" si="106"/>
        <v>-112.61916000000001</v>
      </c>
      <c r="Y625" s="12">
        <f t="shared" si="107"/>
        <v>-102.65233599999999</v>
      </c>
      <c r="Z625" s="54">
        <f t="shared" si="108"/>
        <v>9.9668240000000168</v>
      </c>
      <c r="AA625" s="59">
        <v>32.867489999999997</v>
      </c>
      <c r="AB625" s="59">
        <v>33.620820000000002</v>
      </c>
      <c r="AC625" s="60">
        <f t="shared" si="109"/>
        <v>-0.75333000000000538</v>
      </c>
      <c r="AD625">
        <v>15</v>
      </c>
    </row>
    <row r="626" spans="1:30" x14ac:dyDescent="0.25">
      <c r="A626" s="17">
        <v>625</v>
      </c>
      <c r="B626" s="18" t="s">
        <v>632</v>
      </c>
      <c r="C626" s="63">
        <v>200760.18799999999</v>
      </c>
      <c r="D626" s="63">
        <v>500662.78100000002</v>
      </c>
      <c r="E626" s="2">
        <v>979.02</v>
      </c>
      <c r="F626" s="12">
        <f t="shared" si="99"/>
        <v>979020</v>
      </c>
      <c r="G626" s="38">
        <v>-0.23141619999999999</v>
      </c>
      <c r="H626" s="38">
        <v>-4.2404839999999999E-2</v>
      </c>
      <c r="I626" s="27">
        <f t="shared" si="100"/>
        <v>-23.14162</v>
      </c>
      <c r="J626" s="27">
        <f t="shared" si="100"/>
        <v>-4.2404840000000004</v>
      </c>
      <c r="K626" s="34">
        <v>132</v>
      </c>
      <c r="L626" s="34">
        <v>132</v>
      </c>
      <c r="M626" s="34">
        <f t="shared" si="101"/>
        <v>0</v>
      </c>
      <c r="N626" s="27">
        <v>148.57919999999999</v>
      </c>
      <c r="O626" s="27">
        <v>150.3612</v>
      </c>
      <c r="P626" s="27">
        <f t="shared" si="102"/>
        <v>1.7820000000000107</v>
      </c>
      <c r="Q626" s="42">
        <v>3.1618789999999999</v>
      </c>
      <c r="R626" s="42">
        <v>3.3508909999999998</v>
      </c>
      <c r="S626" s="7">
        <v>0.87929080000000004</v>
      </c>
      <c r="T626" s="7">
        <v>0.97379830000000001</v>
      </c>
      <c r="U626" s="58">
        <f t="shared" si="103"/>
        <v>-339.32952</v>
      </c>
      <c r="V626" s="58">
        <f t="shared" si="104"/>
        <v>-339.32958400000001</v>
      </c>
      <c r="W626" s="53">
        <f t="shared" si="105"/>
        <v>6.400000000894579E-5</v>
      </c>
      <c r="X626" s="12">
        <f t="shared" si="106"/>
        <v>-111.07070000000002</v>
      </c>
      <c r="Y626" s="12">
        <f t="shared" si="107"/>
        <v>-101.62031400000001</v>
      </c>
      <c r="Z626" s="54">
        <f t="shared" si="108"/>
        <v>9.4503860000000088</v>
      </c>
      <c r="AA626" s="59">
        <v>32.867489999999997</v>
      </c>
      <c r="AB626" s="59">
        <v>33.620820000000002</v>
      </c>
      <c r="AC626" s="60">
        <f t="shared" si="109"/>
        <v>-0.75333000000000538</v>
      </c>
      <c r="AD626">
        <v>15</v>
      </c>
    </row>
    <row r="627" spans="1:30" x14ac:dyDescent="0.25">
      <c r="A627" s="17">
        <v>626</v>
      </c>
      <c r="B627" s="18" t="s">
        <v>633</v>
      </c>
      <c r="C627" s="63">
        <v>200585.609</v>
      </c>
      <c r="D627" s="63">
        <v>501127.78100000002</v>
      </c>
      <c r="E627" s="2">
        <v>979.52</v>
      </c>
      <c r="F627" s="12">
        <f t="shared" si="99"/>
        <v>979520</v>
      </c>
      <c r="G627" s="38">
        <v>-0.24146580000000001</v>
      </c>
      <c r="H627" s="38">
        <v>-6.4103960000000001E-2</v>
      </c>
      <c r="I627" s="27">
        <f t="shared" si="100"/>
        <v>-24.14658</v>
      </c>
      <c r="J627" s="27">
        <f t="shared" si="100"/>
        <v>-6.4103960000000004</v>
      </c>
      <c r="K627" s="34">
        <v>133</v>
      </c>
      <c r="L627" s="34">
        <v>133</v>
      </c>
      <c r="M627" s="34">
        <f t="shared" si="101"/>
        <v>0</v>
      </c>
      <c r="N627" s="27">
        <v>142.6497</v>
      </c>
      <c r="O627" s="27">
        <v>143.79169999999999</v>
      </c>
      <c r="P627" s="27">
        <f t="shared" si="102"/>
        <v>1.1419999999999959</v>
      </c>
      <c r="Q627" s="42">
        <v>3.04</v>
      </c>
      <c r="R627" s="42">
        <v>3.2173620000000001</v>
      </c>
      <c r="S627" s="7">
        <v>0.74926939999999997</v>
      </c>
      <c r="T627" s="7">
        <v>0.83794930000000001</v>
      </c>
      <c r="U627" s="58">
        <f t="shared" si="103"/>
        <v>-328.14657999999997</v>
      </c>
      <c r="V627" s="58">
        <f t="shared" si="104"/>
        <v>-328.14659600000005</v>
      </c>
      <c r="W627" s="53">
        <f t="shared" si="105"/>
        <v>1.6000000073290721E-5</v>
      </c>
      <c r="X627" s="12">
        <f t="shared" si="106"/>
        <v>-99.073520000000002</v>
      </c>
      <c r="Y627" s="12">
        <f t="shared" si="107"/>
        <v>-90.205325999999999</v>
      </c>
      <c r="Z627" s="54">
        <f t="shared" si="108"/>
        <v>8.8681940000000026</v>
      </c>
      <c r="AA627" s="59">
        <v>32.867489999999997</v>
      </c>
      <c r="AB627" s="59">
        <v>33.620820000000002</v>
      </c>
      <c r="AC627" s="60">
        <f t="shared" si="109"/>
        <v>-0.75333000000000538</v>
      </c>
      <c r="AD627">
        <v>15</v>
      </c>
    </row>
    <row r="628" spans="1:30" x14ac:dyDescent="0.25">
      <c r="A628" s="17">
        <v>627</v>
      </c>
      <c r="B628" s="18" t="s">
        <v>634</v>
      </c>
      <c r="C628" s="63">
        <v>200314.516</v>
      </c>
      <c r="D628" s="63">
        <v>501541.31300000002</v>
      </c>
      <c r="E628" s="2">
        <v>980.02</v>
      </c>
      <c r="F628" s="12">
        <f t="shared" si="99"/>
        <v>980020</v>
      </c>
      <c r="G628" s="38">
        <v>-0.24899370000000001</v>
      </c>
      <c r="H628" s="38">
        <v>-8.0532660000000006E-2</v>
      </c>
      <c r="I628" s="27">
        <f t="shared" si="100"/>
        <v>-24.899370000000001</v>
      </c>
      <c r="J628" s="27">
        <f t="shared" si="100"/>
        <v>-8.0532660000000007</v>
      </c>
      <c r="K628" s="34">
        <v>130</v>
      </c>
      <c r="L628" s="34">
        <v>130</v>
      </c>
      <c r="M628" s="34">
        <f t="shared" si="101"/>
        <v>0</v>
      </c>
      <c r="N628" s="27">
        <v>142.78899999999999</v>
      </c>
      <c r="O628" s="27">
        <v>144.21520000000001</v>
      </c>
      <c r="P628" s="27">
        <f t="shared" si="102"/>
        <v>1.4262000000000228</v>
      </c>
      <c r="Q628" s="42">
        <v>3.5631219999999999</v>
      </c>
      <c r="R628" s="42">
        <v>3.7315830000000001</v>
      </c>
      <c r="S628" s="7">
        <v>1.0399659999999999</v>
      </c>
      <c r="T628" s="7">
        <v>1.0959350000000001</v>
      </c>
      <c r="U628" s="58">
        <f t="shared" si="103"/>
        <v>-381.21156999999999</v>
      </c>
      <c r="V628" s="58">
        <f t="shared" si="104"/>
        <v>-381.211566</v>
      </c>
      <c r="W628" s="53">
        <f t="shared" si="105"/>
        <v>-3.9999999899009708E-6</v>
      </c>
      <c r="X628" s="12">
        <f t="shared" si="106"/>
        <v>-128.89597000000001</v>
      </c>
      <c r="Y628" s="12">
        <f t="shared" si="107"/>
        <v>-117.64676600000001</v>
      </c>
      <c r="Z628" s="54">
        <f t="shared" si="108"/>
        <v>11.249203999999992</v>
      </c>
      <c r="AA628" s="59">
        <v>32.867489999999997</v>
      </c>
      <c r="AB628" s="59">
        <v>33.620820000000002</v>
      </c>
      <c r="AC628" s="60">
        <f t="shared" si="109"/>
        <v>-0.75333000000000538</v>
      </c>
      <c r="AD628">
        <v>15</v>
      </c>
    </row>
    <row r="629" spans="1:30" x14ac:dyDescent="0.25">
      <c r="A629" s="17">
        <v>628</v>
      </c>
      <c r="B629" s="18" t="s">
        <v>635</v>
      </c>
      <c r="C629" s="63">
        <v>199922.09400000001</v>
      </c>
      <c r="D629" s="63">
        <v>501847.18800000002</v>
      </c>
      <c r="E629" s="2">
        <v>980.51</v>
      </c>
      <c r="F629" s="12">
        <f t="shared" si="99"/>
        <v>980510</v>
      </c>
      <c r="G629" s="38">
        <v>-0.25585930000000001</v>
      </c>
      <c r="H629" s="38">
        <v>-9.5820569999999994E-2</v>
      </c>
      <c r="I629" s="27">
        <f t="shared" si="100"/>
        <v>-25.585930000000001</v>
      </c>
      <c r="J629" s="27">
        <f t="shared" si="100"/>
        <v>-9.5820569999999989</v>
      </c>
      <c r="K629" s="34">
        <v>132</v>
      </c>
      <c r="L629" s="34">
        <v>132</v>
      </c>
      <c r="M629" s="34">
        <f t="shared" si="101"/>
        <v>0</v>
      </c>
      <c r="N629" s="27">
        <v>152.03190000000001</v>
      </c>
      <c r="O629" s="27">
        <v>153.8595</v>
      </c>
      <c r="P629" s="27">
        <f t="shared" si="102"/>
        <v>1.8275999999999897</v>
      </c>
      <c r="Q629" s="42">
        <v>3.4622850000000001</v>
      </c>
      <c r="R629" s="42">
        <v>3.6223239999999999</v>
      </c>
      <c r="S629" s="7">
        <v>0.8770696</v>
      </c>
      <c r="T629" s="7">
        <v>0.95708939999999998</v>
      </c>
      <c r="U629" s="58">
        <f t="shared" si="103"/>
        <v>-371.81443000000002</v>
      </c>
      <c r="V629" s="58">
        <f t="shared" si="104"/>
        <v>-371.81445699999995</v>
      </c>
      <c r="W629" s="53">
        <f t="shared" si="105"/>
        <v>2.6999999931831553E-5</v>
      </c>
      <c r="X629" s="12">
        <f t="shared" si="106"/>
        <v>-113.29289</v>
      </c>
      <c r="Y629" s="12">
        <f t="shared" si="107"/>
        <v>-105.290997</v>
      </c>
      <c r="Z629" s="54">
        <f t="shared" si="108"/>
        <v>8.0018929999999955</v>
      </c>
      <c r="AA629" s="59">
        <v>32.867489999999997</v>
      </c>
      <c r="AB629" s="59">
        <v>33.620820000000002</v>
      </c>
      <c r="AC629" s="60">
        <f t="shared" si="109"/>
        <v>-0.75333000000000538</v>
      </c>
      <c r="AD629">
        <v>15</v>
      </c>
    </row>
    <row r="630" spans="1:30" x14ac:dyDescent="0.25">
      <c r="A630" s="17">
        <v>629</v>
      </c>
      <c r="B630" s="18" t="s">
        <v>636</v>
      </c>
      <c r="C630" s="63">
        <v>199529.20300000001</v>
      </c>
      <c r="D630" s="63">
        <v>502152.40600000002</v>
      </c>
      <c r="E630" s="2">
        <v>981.01</v>
      </c>
      <c r="F630" s="12">
        <f t="shared" si="99"/>
        <v>981010</v>
      </c>
      <c r="G630" s="38">
        <v>-0.26246160000000002</v>
      </c>
      <c r="H630" s="38">
        <v>-0.1107861</v>
      </c>
      <c r="I630" s="27">
        <f t="shared" si="100"/>
        <v>-26.246160000000003</v>
      </c>
      <c r="J630" s="27">
        <f t="shared" si="100"/>
        <v>-11.078609999999999</v>
      </c>
      <c r="K630" s="34">
        <v>133</v>
      </c>
      <c r="L630" s="34">
        <v>133</v>
      </c>
      <c r="M630" s="34">
        <f t="shared" si="101"/>
        <v>0</v>
      </c>
      <c r="N630" s="27">
        <v>144.78049999999999</v>
      </c>
      <c r="O630" s="27">
        <v>147.27070000000001</v>
      </c>
      <c r="P630" s="27">
        <f t="shared" si="102"/>
        <v>2.4902000000000157</v>
      </c>
      <c r="Q630" s="42">
        <v>3.2407339999999998</v>
      </c>
      <c r="R630" s="42">
        <v>3.3924089999999998</v>
      </c>
      <c r="S630" s="7">
        <v>0.3587688</v>
      </c>
      <c r="T630" s="7">
        <v>0.43460789999999999</v>
      </c>
      <c r="U630" s="58">
        <f t="shared" si="103"/>
        <v>-350.31955999999997</v>
      </c>
      <c r="V630" s="58">
        <f t="shared" si="104"/>
        <v>-350.31950999999998</v>
      </c>
      <c r="W630" s="53">
        <f t="shared" si="105"/>
        <v>-4.9999999987448973E-5</v>
      </c>
      <c r="X630" s="12">
        <f t="shared" si="106"/>
        <v>-62.123039999999996</v>
      </c>
      <c r="Y630" s="12">
        <f t="shared" si="107"/>
        <v>-54.539399999999993</v>
      </c>
      <c r="Z630" s="54">
        <f t="shared" si="108"/>
        <v>7.5836400000000026</v>
      </c>
      <c r="AA630" s="59">
        <v>42.183750000000003</v>
      </c>
      <c r="AB630" s="59">
        <v>42.51726</v>
      </c>
      <c r="AC630" s="60">
        <f t="shared" si="109"/>
        <v>-0.33350999999999686</v>
      </c>
      <c r="AD630">
        <v>15</v>
      </c>
    </row>
    <row r="631" spans="1:30" x14ac:dyDescent="0.25">
      <c r="A631" s="17">
        <v>630</v>
      </c>
      <c r="B631" s="18" t="s">
        <v>637</v>
      </c>
      <c r="C631" s="63">
        <v>199096.78099999999</v>
      </c>
      <c r="D631" s="63">
        <v>502395.5</v>
      </c>
      <c r="E631" s="2">
        <v>981.51</v>
      </c>
      <c r="F631" s="12">
        <f t="shared" si="99"/>
        <v>981510</v>
      </c>
      <c r="G631" s="38">
        <v>-0.267598</v>
      </c>
      <c r="H631" s="38">
        <v>-0.1226346</v>
      </c>
      <c r="I631" s="27">
        <f t="shared" si="100"/>
        <v>-26.759799999999998</v>
      </c>
      <c r="J631" s="27">
        <f t="shared" si="100"/>
        <v>-12.26346</v>
      </c>
      <c r="K631" s="34">
        <v>140</v>
      </c>
      <c r="L631" s="34">
        <v>140</v>
      </c>
      <c r="M631" s="34">
        <f t="shared" si="101"/>
        <v>0</v>
      </c>
      <c r="N631" s="27">
        <v>140</v>
      </c>
      <c r="O631" s="27">
        <v>140</v>
      </c>
      <c r="P631" s="27">
        <f t="shared" si="102"/>
        <v>0</v>
      </c>
      <c r="Q631" s="42">
        <v>3.1443310000000002</v>
      </c>
      <c r="R631" s="42">
        <v>3.2892939999999999</v>
      </c>
      <c r="S631" s="7">
        <v>0</v>
      </c>
      <c r="T631" s="7">
        <v>0</v>
      </c>
      <c r="U631" s="58">
        <f t="shared" si="103"/>
        <v>-341.19290000000001</v>
      </c>
      <c r="V631" s="58">
        <f t="shared" si="104"/>
        <v>-341.19286</v>
      </c>
      <c r="W631" s="53">
        <f t="shared" si="105"/>
        <v>-4.0000000012696546E-5</v>
      </c>
      <c r="X631" s="12">
        <f t="shared" si="106"/>
        <v>-26.759799999999998</v>
      </c>
      <c r="Y631" s="12">
        <f t="shared" si="107"/>
        <v>-12.26346</v>
      </c>
      <c r="Z631" s="54">
        <f t="shared" si="108"/>
        <v>14.496339999999998</v>
      </c>
      <c r="AA631" s="59">
        <v>42.183750000000003</v>
      </c>
      <c r="AB631" s="59">
        <v>42.51726</v>
      </c>
      <c r="AC631" s="60">
        <f t="shared" si="109"/>
        <v>-0.33350999999999686</v>
      </c>
      <c r="AD631">
        <v>15</v>
      </c>
    </row>
    <row r="632" spans="1:30" x14ac:dyDescent="0.25">
      <c r="A632" s="17">
        <v>631</v>
      </c>
      <c r="B632" s="18" t="s">
        <v>638</v>
      </c>
      <c r="C632" s="63">
        <v>198633.57800000001</v>
      </c>
      <c r="D632" s="63">
        <v>502576.59399999998</v>
      </c>
      <c r="E632" s="2">
        <v>982</v>
      </c>
      <c r="F632" s="12">
        <f t="shared" si="99"/>
        <v>982000</v>
      </c>
      <c r="G632" s="38">
        <v>-0.27173570000000002</v>
      </c>
      <c r="H632" s="38">
        <v>-0.13221830000000001</v>
      </c>
      <c r="I632" s="27">
        <f t="shared" si="100"/>
        <v>-27.173570000000002</v>
      </c>
      <c r="J632" s="27">
        <f t="shared" si="100"/>
        <v>-13.221830000000001</v>
      </c>
      <c r="K632" s="34">
        <v>140</v>
      </c>
      <c r="L632" s="34">
        <v>140</v>
      </c>
      <c r="M632" s="34">
        <f t="shared" si="101"/>
        <v>0</v>
      </c>
      <c r="N632" s="27">
        <v>149.15039999999999</v>
      </c>
      <c r="O632" s="27">
        <v>149.94909999999999</v>
      </c>
      <c r="P632" s="27">
        <f t="shared" si="102"/>
        <v>0.79869999999999663</v>
      </c>
      <c r="Q632" s="42">
        <v>3.4016570000000002</v>
      </c>
      <c r="R632" s="42">
        <v>3.541175</v>
      </c>
      <c r="S632" s="7">
        <v>0.79913420000000002</v>
      </c>
      <c r="T632" s="7">
        <v>0.86889170000000004</v>
      </c>
      <c r="U632" s="58">
        <f t="shared" si="103"/>
        <v>-367.33927</v>
      </c>
      <c r="V632" s="58">
        <f t="shared" si="104"/>
        <v>-367.33932999999996</v>
      </c>
      <c r="W632" s="53">
        <f t="shared" si="105"/>
        <v>5.99999999622014E-5</v>
      </c>
      <c r="X632" s="12">
        <f t="shared" si="106"/>
        <v>-107.08698999999999</v>
      </c>
      <c r="Y632" s="12">
        <f t="shared" si="107"/>
        <v>-100.11100000000002</v>
      </c>
      <c r="Z632" s="54">
        <f t="shared" si="108"/>
        <v>6.9759899999999675</v>
      </c>
      <c r="AA632" s="59">
        <v>42.183750000000003</v>
      </c>
      <c r="AB632" s="59">
        <v>42.51726</v>
      </c>
      <c r="AC632" s="60">
        <f t="shared" si="109"/>
        <v>-0.33350999999999686</v>
      </c>
      <c r="AD632">
        <v>15</v>
      </c>
    </row>
    <row r="633" spans="1:30" x14ac:dyDescent="0.25">
      <c r="A633" s="17">
        <v>632</v>
      </c>
      <c r="B633" s="18" t="s">
        <v>639</v>
      </c>
      <c r="C633" s="63">
        <v>198202.34400000001</v>
      </c>
      <c r="D633" s="63">
        <v>502824.21899999998</v>
      </c>
      <c r="E633" s="2">
        <v>982.5</v>
      </c>
      <c r="F633" s="12">
        <f t="shared" si="99"/>
        <v>982500</v>
      </c>
      <c r="G633" s="38">
        <v>-0.2758062</v>
      </c>
      <c r="H633" s="38">
        <v>-0.1417648</v>
      </c>
      <c r="I633" s="27">
        <f t="shared" si="100"/>
        <v>-27.58062</v>
      </c>
      <c r="J633" s="27">
        <f t="shared" si="100"/>
        <v>-14.17648</v>
      </c>
      <c r="K633" s="34">
        <v>139</v>
      </c>
      <c r="L633" s="34">
        <v>139</v>
      </c>
      <c r="M633" s="34">
        <f t="shared" si="101"/>
        <v>0</v>
      </c>
      <c r="N633" s="27">
        <v>148.20339999999999</v>
      </c>
      <c r="O633" s="27">
        <v>148.80109999999999</v>
      </c>
      <c r="P633" s="27">
        <f t="shared" si="102"/>
        <v>0.59770000000000323</v>
      </c>
      <c r="Q633" s="42">
        <v>3.4120349999999999</v>
      </c>
      <c r="R633" s="42">
        <v>3.5460769999999999</v>
      </c>
      <c r="S633" s="7">
        <v>0.88106700000000004</v>
      </c>
      <c r="T633" s="7">
        <v>0.95729869999999995</v>
      </c>
      <c r="U633" s="58">
        <f t="shared" si="103"/>
        <v>-368.78411999999997</v>
      </c>
      <c r="V633" s="58">
        <f t="shared" si="104"/>
        <v>-368.78417999999999</v>
      </c>
      <c r="W633" s="53">
        <f t="shared" si="105"/>
        <v>6.0000000019044819E-5</v>
      </c>
      <c r="X633" s="12">
        <f t="shared" si="106"/>
        <v>-115.68732000000001</v>
      </c>
      <c r="Y633" s="12">
        <f t="shared" si="107"/>
        <v>-109.90635</v>
      </c>
      <c r="Z633" s="54">
        <f t="shared" si="108"/>
        <v>5.7809700000000106</v>
      </c>
      <c r="AA633" s="59">
        <v>42.183750000000003</v>
      </c>
      <c r="AB633" s="59">
        <v>42.51726</v>
      </c>
      <c r="AC633" s="60">
        <f t="shared" si="109"/>
        <v>-0.33350999999999686</v>
      </c>
      <c r="AD633">
        <v>15</v>
      </c>
    </row>
    <row r="634" spans="1:30" x14ac:dyDescent="0.25">
      <c r="A634" s="17">
        <v>633</v>
      </c>
      <c r="B634" s="18" t="s">
        <v>640</v>
      </c>
      <c r="C634" s="63">
        <v>197824.71900000001</v>
      </c>
      <c r="D634" s="63">
        <v>503146.21899999998</v>
      </c>
      <c r="E634" s="2">
        <v>983</v>
      </c>
      <c r="F634" s="12">
        <f t="shared" si="99"/>
        <v>983000</v>
      </c>
      <c r="G634" s="38">
        <v>-0.27999210000000002</v>
      </c>
      <c r="H634" s="38">
        <v>-0.15160299999999999</v>
      </c>
      <c r="I634" s="27">
        <f t="shared" si="100"/>
        <v>-27.999210000000001</v>
      </c>
      <c r="J634" s="27">
        <f t="shared" si="100"/>
        <v>-15.160299999999999</v>
      </c>
      <c r="K634" s="34">
        <v>140</v>
      </c>
      <c r="L634" s="34">
        <v>140</v>
      </c>
      <c r="M634" s="34">
        <f t="shared" si="101"/>
        <v>0</v>
      </c>
      <c r="N634" s="27">
        <v>152.1969</v>
      </c>
      <c r="O634" s="27">
        <v>152.88980000000001</v>
      </c>
      <c r="P634" s="27">
        <f t="shared" si="102"/>
        <v>0.69290000000000873</v>
      </c>
      <c r="Q634" s="42">
        <v>3.3329719999999998</v>
      </c>
      <c r="R634" s="42">
        <v>3.4613610000000001</v>
      </c>
      <c r="S634" s="7">
        <v>1.1300060000000001</v>
      </c>
      <c r="T634" s="7">
        <v>1.1941980000000001</v>
      </c>
      <c r="U634" s="58">
        <f t="shared" si="103"/>
        <v>-361.29640999999998</v>
      </c>
      <c r="V634" s="58">
        <f t="shared" si="104"/>
        <v>-361.29640000000001</v>
      </c>
      <c r="W634" s="53">
        <f t="shared" si="105"/>
        <v>-9.9999999747524271E-6</v>
      </c>
      <c r="X634" s="12">
        <f t="shared" si="106"/>
        <v>-140.99981000000002</v>
      </c>
      <c r="Y634" s="12">
        <f t="shared" si="107"/>
        <v>-134.58010000000002</v>
      </c>
      <c r="Z634" s="54">
        <f t="shared" si="108"/>
        <v>6.4197100000000091</v>
      </c>
      <c r="AA634" s="59">
        <v>42.183750000000003</v>
      </c>
      <c r="AB634" s="59">
        <v>42.51726</v>
      </c>
      <c r="AC634" s="60">
        <f t="shared" si="109"/>
        <v>-0.33350999999999686</v>
      </c>
      <c r="AD634">
        <v>15</v>
      </c>
    </row>
    <row r="635" spans="1:30" x14ac:dyDescent="0.25">
      <c r="A635" s="17">
        <v>634</v>
      </c>
      <c r="B635" s="18" t="s">
        <v>641</v>
      </c>
      <c r="C635" s="63">
        <v>197606.04699999999</v>
      </c>
      <c r="D635" s="63">
        <v>503587.09399999998</v>
      </c>
      <c r="E635" s="2">
        <v>983.5</v>
      </c>
      <c r="F635" s="12">
        <f t="shared" si="99"/>
        <v>983500</v>
      </c>
      <c r="G635" s="38">
        <v>-0.28353279999999997</v>
      </c>
      <c r="H635" s="38">
        <v>-0.15995470000000001</v>
      </c>
      <c r="I635" s="27">
        <f t="shared" si="100"/>
        <v>-28.353279999999998</v>
      </c>
      <c r="J635" s="27">
        <f t="shared" si="100"/>
        <v>-15.995470000000001</v>
      </c>
      <c r="K635" s="34">
        <v>141</v>
      </c>
      <c r="L635" s="34">
        <v>141</v>
      </c>
      <c r="M635" s="34">
        <f t="shared" si="101"/>
        <v>0</v>
      </c>
      <c r="N635" s="27">
        <v>158.7645</v>
      </c>
      <c r="O635" s="27">
        <v>159.8372</v>
      </c>
      <c r="P635" s="27">
        <f t="shared" si="102"/>
        <v>1.0726999999999975</v>
      </c>
      <c r="Q635" s="42">
        <v>3.5292690000000002</v>
      </c>
      <c r="R635" s="42">
        <v>3.652847</v>
      </c>
      <c r="S635" s="7">
        <v>1.0232330000000001</v>
      </c>
      <c r="T635" s="7">
        <v>1.0850219999999999</v>
      </c>
      <c r="U635" s="58">
        <f t="shared" si="103"/>
        <v>-381.28018000000003</v>
      </c>
      <c r="V635" s="58">
        <f t="shared" si="104"/>
        <v>-381.28017</v>
      </c>
      <c r="W635" s="53">
        <f t="shared" si="105"/>
        <v>-1.0000000031595846E-5</v>
      </c>
      <c r="X635" s="12">
        <f t="shared" si="106"/>
        <v>-130.67658</v>
      </c>
      <c r="Y635" s="12">
        <f t="shared" si="107"/>
        <v>-124.49767</v>
      </c>
      <c r="Z635" s="54">
        <f t="shared" si="108"/>
        <v>6.1789100000000019</v>
      </c>
      <c r="AA635" s="59">
        <v>42.183750000000003</v>
      </c>
      <c r="AB635" s="59">
        <v>42.51726</v>
      </c>
      <c r="AC635" s="60">
        <f t="shared" si="109"/>
        <v>-0.33350999999999686</v>
      </c>
      <c r="AD635">
        <v>15</v>
      </c>
    </row>
    <row r="636" spans="1:30" x14ac:dyDescent="0.25">
      <c r="A636" s="17">
        <v>635</v>
      </c>
      <c r="B636" s="18" t="s">
        <v>642</v>
      </c>
      <c r="C636" s="63">
        <v>197641.32800000001</v>
      </c>
      <c r="D636" s="63">
        <v>504079.15600000002</v>
      </c>
      <c r="E636" s="2">
        <v>983.99</v>
      </c>
      <c r="F636" s="12">
        <f t="shared" si="99"/>
        <v>983990</v>
      </c>
      <c r="G636" s="38">
        <v>-0.28766560000000002</v>
      </c>
      <c r="H636" s="38">
        <v>-0.16977890000000001</v>
      </c>
      <c r="I636" s="27">
        <f t="shared" si="100"/>
        <v>-28.766560000000002</v>
      </c>
      <c r="J636" s="27">
        <f t="shared" si="100"/>
        <v>-16.977890000000002</v>
      </c>
      <c r="K636" s="34">
        <v>143</v>
      </c>
      <c r="L636" s="34">
        <v>143</v>
      </c>
      <c r="M636" s="34">
        <f t="shared" si="101"/>
        <v>0</v>
      </c>
      <c r="N636" s="27">
        <v>157.13900000000001</v>
      </c>
      <c r="O636" s="27">
        <v>158.001</v>
      </c>
      <c r="P636" s="27">
        <f t="shared" si="102"/>
        <v>0.86199999999999477</v>
      </c>
      <c r="Q636" s="42">
        <v>3.293698</v>
      </c>
      <c r="R636" s="42">
        <v>3.4115850000000001</v>
      </c>
      <c r="S636" s="7">
        <v>0.9661672</v>
      </c>
      <c r="T636" s="7">
        <v>1.0251520000000001</v>
      </c>
      <c r="U636" s="58">
        <f t="shared" si="103"/>
        <v>-358.13636000000002</v>
      </c>
      <c r="V636" s="58">
        <f t="shared" si="104"/>
        <v>-358.13639000000001</v>
      </c>
      <c r="W636" s="53">
        <f t="shared" si="105"/>
        <v>2.99999999811007E-5</v>
      </c>
      <c r="X636" s="12">
        <f t="shared" si="106"/>
        <v>-125.38328000000001</v>
      </c>
      <c r="Y636" s="12">
        <f t="shared" si="107"/>
        <v>-119.49309000000001</v>
      </c>
      <c r="Z636" s="54">
        <f t="shared" si="108"/>
        <v>5.890190000000004</v>
      </c>
      <c r="AA636" s="59">
        <v>42.183750000000003</v>
      </c>
      <c r="AB636" s="59">
        <v>42.51726</v>
      </c>
      <c r="AC636" s="60">
        <f t="shared" si="109"/>
        <v>-0.33350999999999686</v>
      </c>
      <c r="AD636">
        <v>15</v>
      </c>
    </row>
    <row r="637" spans="1:30" x14ac:dyDescent="0.25">
      <c r="A637" s="17">
        <v>636</v>
      </c>
      <c r="B637" s="18" t="s">
        <v>643</v>
      </c>
      <c r="C637" s="63">
        <v>197895.78099999999</v>
      </c>
      <c r="D637" s="63">
        <v>504504.18800000002</v>
      </c>
      <c r="E637" s="2">
        <v>984.49</v>
      </c>
      <c r="F637" s="12">
        <f t="shared" si="99"/>
        <v>984490</v>
      </c>
      <c r="G637" s="38">
        <v>-0.29090369999999999</v>
      </c>
      <c r="H637" s="38">
        <v>-0.17752299999999999</v>
      </c>
      <c r="I637" s="27">
        <f t="shared" si="100"/>
        <v>-29.09037</v>
      </c>
      <c r="J637" s="27">
        <f t="shared" si="100"/>
        <v>-17.752299999999998</v>
      </c>
      <c r="K637" s="34">
        <v>142</v>
      </c>
      <c r="L637" s="34">
        <v>142</v>
      </c>
      <c r="M637" s="34">
        <f t="shared" si="101"/>
        <v>0</v>
      </c>
      <c r="N637" s="27">
        <v>148.76179999999999</v>
      </c>
      <c r="O637" s="27">
        <v>149</v>
      </c>
      <c r="P637" s="27">
        <f t="shared" si="102"/>
        <v>0.23820000000000618</v>
      </c>
      <c r="Q637" s="42">
        <v>3.6838850000000001</v>
      </c>
      <c r="R637" s="42">
        <v>3.797266</v>
      </c>
      <c r="S637" s="7">
        <v>0.86455159999999998</v>
      </c>
      <c r="T637" s="7">
        <v>0.94747490000000001</v>
      </c>
      <c r="U637" s="58">
        <f t="shared" si="103"/>
        <v>-397.47886999999997</v>
      </c>
      <c r="V637" s="58">
        <f t="shared" si="104"/>
        <v>-397.47890000000001</v>
      </c>
      <c r="W637" s="53">
        <f t="shared" si="105"/>
        <v>3.0000000037944119E-5</v>
      </c>
      <c r="X637" s="12">
        <f t="shared" si="106"/>
        <v>-115.54552999999999</v>
      </c>
      <c r="Y637" s="12">
        <f t="shared" si="107"/>
        <v>-112.49978999999999</v>
      </c>
      <c r="Z637" s="54">
        <f t="shared" si="108"/>
        <v>3.045739999999995</v>
      </c>
      <c r="AA637" s="59">
        <v>42.183750000000003</v>
      </c>
      <c r="AB637" s="59">
        <v>42.51726</v>
      </c>
      <c r="AC637" s="60">
        <f t="shared" si="109"/>
        <v>-0.33350999999999686</v>
      </c>
      <c r="AD637">
        <v>15</v>
      </c>
    </row>
    <row r="638" spans="1:30" x14ac:dyDescent="0.25">
      <c r="A638" s="17">
        <v>637</v>
      </c>
      <c r="B638" s="18" t="s">
        <v>644</v>
      </c>
      <c r="C638" s="63">
        <v>197849.29699999999</v>
      </c>
      <c r="D638" s="63">
        <v>504966.21899999998</v>
      </c>
      <c r="E638" s="2">
        <v>984.98</v>
      </c>
      <c r="F638" s="12">
        <f t="shared" si="99"/>
        <v>984980</v>
      </c>
      <c r="G638" s="38">
        <v>-0.29348869999999999</v>
      </c>
      <c r="H638" s="38">
        <v>-0.18377060000000001</v>
      </c>
      <c r="I638" s="27">
        <f t="shared" si="100"/>
        <v>-29.348869999999998</v>
      </c>
      <c r="J638" s="27">
        <f t="shared" si="100"/>
        <v>-18.37706</v>
      </c>
      <c r="K638" s="34">
        <v>145</v>
      </c>
      <c r="L638" s="34">
        <v>145</v>
      </c>
      <c r="M638" s="34">
        <f t="shared" si="101"/>
        <v>0</v>
      </c>
      <c r="N638" s="27">
        <v>145.3492</v>
      </c>
      <c r="O638" s="27">
        <v>146.39869999999999</v>
      </c>
      <c r="P638" s="27">
        <f t="shared" si="102"/>
        <v>1.0494999999999948</v>
      </c>
      <c r="Q638" s="42">
        <v>3.881615</v>
      </c>
      <c r="R638" s="42">
        <v>3.991333</v>
      </c>
      <c r="S638" s="7">
        <v>1.8350229999999999E-2</v>
      </c>
      <c r="T638" s="7">
        <v>7.3135080000000005E-2</v>
      </c>
      <c r="U638" s="58">
        <f t="shared" si="103"/>
        <v>-417.51037000000002</v>
      </c>
      <c r="V638" s="58">
        <f t="shared" si="104"/>
        <v>-417.51035999999999</v>
      </c>
      <c r="W638" s="53">
        <f t="shared" si="105"/>
        <v>-1.0000000031595846E-5</v>
      </c>
      <c r="X638" s="12">
        <f t="shared" si="106"/>
        <v>-31.183893000000001</v>
      </c>
      <c r="Y638" s="12">
        <f t="shared" si="107"/>
        <v>-25.690568000000003</v>
      </c>
      <c r="Z638" s="54">
        <f t="shared" si="108"/>
        <v>5.4933249999999987</v>
      </c>
      <c r="AA638" s="59">
        <v>42.183750000000003</v>
      </c>
      <c r="AB638" s="59">
        <v>42.51726</v>
      </c>
      <c r="AC638" s="60">
        <f t="shared" si="109"/>
        <v>-0.33350999999999686</v>
      </c>
      <c r="AD638">
        <v>15</v>
      </c>
    </row>
    <row r="639" spans="1:30" x14ac:dyDescent="0.25">
      <c r="A639" s="17">
        <v>638</v>
      </c>
      <c r="B639" s="18" t="s">
        <v>645</v>
      </c>
      <c r="C639" s="63">
        <v>197391.68799999999</v>
      </c>
      <c r="D639" s="63">
        <v>505120.96899999998</v>
      </c>
      <c r="E639" s="2">
        <v>985.48</v>
      </c>
      <c r="F639" s="12">
        <f t="shared" si="99"/>
        <v>985480</v>
      </c>
      <c r="G639" s="38">
        <v>-0.29581350000000001</v>
      </c>
      <c r="H639" s="38">
        <v>-0.18942899999999999</v>
      </c>
      <c r="I639" s="27">
        <f t="shared" si="100"/>
        <v>-29.58135</v>
      </c>
      <c r="J639" s="27">
        <f t="shared" si="100"/>
        <v>-18.942899999999998</v>
      </c>
      <c r="K639" s="34">
        <v>142</v>
      </c>
      <c r="L639" s="34">
        <v>142</v>
      </c>
      <c r="M639" s="34">
        <f t="shared" si="101"/>
        <v>0</v>
      </c>
      <c r="N639" s="27">
        <v>148.773</v>
      </c>
      <c r="O639" s="27">
        <v>149.7679</v>
      </c>
      <c r="P639" s="27">
        <f t="shared" si="102"/>
        <v>0.99490000000000123</v>
      </c>
      <c r="Q639" s="42">
        <v>4.0876729999999997</v>
      </c>
      <c r="R639" s="42">
        <v>4.1940569999999999</v>
      </c>
      <c r="S639" s="7">
        <v>0.36209459999999999</v>
      </c>
      <c r="T639" s="7">
        <v>0.41528330000000002</v>
      </c>
      <c r="U639" s="58">
        <f t="shared" si="103"/>
        <v>-438.34865000000002</v>
      </c>
      <c r="V639" s="58">
        <f t="shared" si="104"/>
        <v>-438.34859999999998</v>
      </c>
      <c r="W639" s="53">
        <f t="shared" si="105"/>
        <v>-5.0000000044292392E-5</v>
      </c>
      <c r="X639" s="12">
        <f t="shared" si="106"/>
        <v>-65.790809999999993</v>
      </c>
      <c r="Y639" s="12">
        <f t="shared" si="107"/>
        <v>-60.471229999999998</v>
      </c>
      <c r="Z639" s="54">
        <f t="shared" si="108"/>
        <v>5.3195799999999949</v>
      </c>
      <c r="AA639" s="59">
        <v>42.183750000000003</v>
      </c>
      <c r="AB639" s="59">
        <v>42.51726</v>
      </c>
      <c r="AC639" s="60">
        <f t="shared" si="109"/>
        <v>-0.33350999999999686</v>
      </c>
      <c r="AD639">
        <v>15</v>
      </c>
    </row>
    <row r="640" spans="1:30" x14ac:dyDescent="0.25">
      <c r="A640" s="17">
        <v>639</v>
      </c>
      <c r="B640" s="18" t="s">
        <v>646</v>
      </c>
      <c r="C640" s="63">
        <v>196898.79699999999</v>
      </c>
      <c r="D640" s="63">
        <v>505065.56300000002</v>
      </c>
      <c r="E640" s="2">
        <v>985.98</v>
      </c>
      <c r="F640" s="12">
        <f t="shared" si="99"/>
        <v>985980</v>
      </c>
      <c r="G640" s="38">
        <v>-0.29907800000000001</v>
      </c>
      <c r="H640" s="38">
        <v>-0.19737270000000001</v>
      </c>
      <c r="I640" s="27">
        <f t="shared" si="100"/>
        <v>-29.907800000000002</v>
      </c>
      <c r="J640" s="27">
        <f t="shared" si="100"/>
        <v>-19.737270000000002</v>
      </c>
      <c r="K640" s="34">
        <v>145</v>
      </c>
      <c r="L640" s="34">
        <v>145</v>
      </c>
      <c r="M640" s="34">
        <f t="shared" si="101"/>
        <v>0</v>
      </c>
      <c r="N640" s="27">
        <v>154.81540000000001</v>
      </c>
      <c r="O640" s="27">
        <v>155.13319999999999</v>
      </c>
      <c r="P640" s="27">
        <f t="shared" si="102"/>
        <v>0.31779999999997699</v>
      </c>
      <c r="Q640" s="42">
        <v>3.5173700000000001</v>
      </c>
      <c r="R640" s="42">
        <v>3.6190760000000002</v>
      </c>
      <c r="S640" s="7">
        <v>1.0162249999999999</v>
      </c>
      <c r="T640" s="7">
        <v>1.0844609999999999</v>
      </c>
      <c r="U640" s="58">
        <f t="shared" si="103"/>
        <v>-381.64480000000003</v>
      </c>
      <c r="V640" s="58">
        <f t="shared" si="104"/>
        <v>-381.64487000000003</v>
      </c>
      <c r="W640" s="53">
        <f t="shared" si="105"/>
        <v>6.9999999993797246E-5</v>
      </c>
      <c r="X640" s="12">
        <f t="shared" si="106"/>
        <v>-131.53029999999998</v>
      </c>
      <c r="Y640" s="12">
        <f t="shared" si="107"/>
        <v>-128.18337</v>
      </c>
      <c r="Z640" s="54">
        <f t="shared" si="108"/>
        <v>3.3469299999999862</v>
      </c>
      <c r="AA640" s="59">
        <v>42.183750000000003</v>
      </c>
      <c r="AB640" s="59">
        <v>42.51726</v>
      </c>
      <c r="AC640" s="60">
        <f t="shared" si="109"/>
        <v>-0.33350999999999686</v>
      </c>
      <c r="AD640">
        <v>15</v>
      </c>
    </row>
    <row r="641" spans="1:30" x14ac:dyDescent="0.25">
      <c r="A641" s="17">
        <v>640</v>
      </c>
      <c r="B641" s="18" t="s">
        <v>647</v>
      </c>
      <c r="C641" s="63">
        <v>196446.641</v>
      </c>
      <c r="D641" s="63">
        <v>504863.625</v>
      </c>
      <c r="E641" s="2">
        <v>986.47</v>
      </c>
      <c r="F641" s="12">
        <f t="shared" si="99"/>
        <v>986470</v>
      </c>
      <c r="G641" s="38">
        <v>-0.30247370000000001</v>
      </c>
      <c r="H641" s="38">
        <v>-0.20562369999999999</v>
      </c>
      <c r="I641" s="27">
        <f t="shared" si="100"/>
        <v>-30.24737</v>
      </c>
      <c r="J641" s="27">
        <f t="shared" si="100"/>
        <v>-20.562369999999998</v>
      </c>
      <c r="K641" s="34">
        <v>147</v>
      </c>
      <c r="L641" s="34">
        <v>147</v>
      </c>
      <c r="M641" s="34">
        <f t="shared" si="101"/>
        <v>0</v>
      </c>
      <c r="N641" s="27">
        <v>150.9879</v>
      </c>
      <c r="O641" s="27">
        <v>151.19030000000001</v>
      </c>
      <c r="P641" s="27">
        <f t="shared" si="102"/>
        <v>0.20240000000001146</v>
      </c>
      <c r="Q641" s="42">
        <v>3.501404</v>
      </c>
      <c r="R641" s="42">
        <v>3.5982539999999998</v>
      </c>
      <c r="S641" s="7">
        <v>0.95376280000000002</v>
      </c>
      <c r="T641" s="7">
        <v>1.002192</v>
      </c>
      <c r="U641" s="58">
        <f t="shared" si="103"/>
        <v>-380.38776999999999</v>
      </c>
      <c r="V641" s="58">
        <f t="shared" si="104"/>
        <v>-380.38776999999999</v>
      </c>
      <c r="W641" s="53">
        <f t="shared" si="105"/>
        <v>0</v>
      </c>
      <c r="X641" s="12">
        <f t="shared" si="106"/>
        <v>-125.62365</v>
      </c>
      <c r="Y641" s="12">
        <f t="shared" si="107"/>
        <v>-120.78157</v>
      </c>
      <c r="Z641" s="54">
        <f t="shared" si="108"/>
        <v>4.8420799999999957</v>
      </c>
      <c r="AA641" s="59">
        <v>42.183750000000003</v>
      </c>
      <c r="AB641" s="59">
        <v>42.51726</v>
      </c>
      <c r="AC641" s="60">
        <f t="shared" si="109"/>
        <v>-0.33350999999999686</v>
      </c>
      <c r="AD641">
        <v>15</v>
      </c>
    </row>
    <row r="642" spans="1:30" x14ac:dyDescent="0.25">
      <c r="A642" s="17">
        <v>641</v>
      </c>
      <c r="B642" s="18" t="s">
        <v>648</v>
      </c>
      <c r="C642" s="63">
        <v>196085.484</v>
      </c>
      <c r="D642" s="63">
        <v>504524.28100000002</v>
      </c>
      <c r="E642" s="2">
        <v>986.97</v>
      </c>
      <c r="F642" s="12">
        <f t="shared" si="99"/>
        <v>986970</v>
      </c>
      <c r="G642" s="38">
        <v>-0.30540089999999998</v>
      </c>
      <c r="H642" s="38">
        <v>-0.21275040000000001</v>
      </c>
      <c r="I642" s="27">
        <f t="shared" si="100"/>
        <v>-30.540089999999999</v>
      </c>
      <c r="J642" s="27">
        <f t="shared" si="100"/>
        <v>-21.275040000000001</v>
      </c>
      <c r="K642" s="34">
        <v>147</v>
      </c>
      <c r="L642" s="34">
        <v>147</v>
      </c>
      <c r="M642" s="34">
        <f t="shared" si="101"/>
        <v>0</v>
      </c>
      <c r="N642" s="27">
        <v>158.3355</v>
      </c>
      <c r="O642" s="27">
        <v>158.80760000000001</v>
      </c>
      <c r="P642" s="27">
        <f t="shared" si="102"/>
        <v>0.47210000000001173</v>
      </c>
      <c r="Q642" s="42">
        <v>3.6635110000000002</v>
      </c>
      <c r="R642" s="42">
        <v>3.7561610000000001</v>
      </c>
      <c r="S642" s="7">
        <v>1.0240819999999999</v>
      </c>
      <c r="T642" s="7">
        <v>1.073931</v>
      </c>
      <c r="U642" s="58">
        <f t="shared" si="103"/>
        <v>-396.89118999999999</v>
      </c>
      <c r="V642" s="58">
        <f t="shared" si="104"/>
        <v>-396.89114000000001</v>
      </c>
      <c r="W642" s="53">
        <f t="shared" si="105"/>
        <v>-4.9999999987448973E-5</v>
      </c>
      <c r="X642" s="12">
        <f t="shared" si="106"/>
        <v>-132.94828999999999</v>
      </c>
      <c r="Y642" s="12">
        <f t="shared" si="107"/>
        <v>-128.66813999999999</v>
      </c>
      <c r="Z642" s="54">
        <f t="shared" si="108"/>
        <v>4.2801499999999919</v>
      </c>
      <c r="AA642" s="59">
        <v>42.183750000000003</v>
      </c>
      <c r="AB642" s="59">
        <v>42.51726</v>
      </c>
      <c r="AC642" s="60">
        <f t="shared" si="109"/>
        <v>-0.33350999999999686</v>
      </c>
      <c r="AD642">
        <v>15</v>
      </c>
    </row>
    <row r="643" spans="1:30" x14ac:dyDescent="0.25">
      <c r="A643" s="17">
        <v>642</v>
      </c>
      <c r="B643" s="18" t="s">
        <v>649</v>
      </c>
      <c r="C643" s="63">
        <v>195753.266</v>
      </c>
      <c r="D643" s="63">
        <v>504155.71899999998</v>
      </c>
      <c r="E643" s="2">
        <v>987.47</v>
      </c>
      <c r="F643" s="12">
        <f t="shared" ref="F643:F681" si="110">E643*1000</f>
        <v>987470</v>
      </c>
      <c r="G643" s="38">
        <v>-0.30793150000000002</v>
      </c>
      <c r="H643" s="38">
        <v>-0.2189642</v>
      </c>
      <c r="I643" s="27">
        <f t="shared" ref="I643:J681" si="111">G643*100</f>
        <v>-30.793150000000004</v>
      </c>
      <c r="J643" s="27">
        <f t="shared" si="111"/>
        <v>-21.896419999999999</v>
      </c>
      <c r="K643" s="34">
        <v>147</v>
      </c>
      <c r="L643" s="34">
        <v>147</v>
      </c>
      <c r="M643" s="34">
        <f t="shared" ref="M643:M681" si="112">K643-L643</f>
        <v>0</v>
      </c>
      <c r="N643" s="27">
        <v>156.85059999999999</v>
      </c>
      <c r="O643" s="27">
        <v>158.00659999999999</v>
      </c>
      <c r="P643" s="27">
        <f t="shared" ref="P643:P681" si="113">O643-N643</f>
        <v>1.1560000000000059</v>
      </c>
      <c r="Q643" s="42">
        <v>3.8691779999999998</v>
      </c>
      <c r="R643" s="42">
        <v>3.958145</v>
      </c>
      <c r="S643" s="7">
        <v>0.75650709999999999</v>
      </c>
      <c r="T643" s="7">
        <v>0.76103200000000004</v>
      </c>
      <c r="U643" s="58">
        <f t="shared" ref="U643:U681" si="114">(G643-Q643)*100</f>
        <v>-417.71095000000003</v>
      </c>
      <c r="V643" s="58">
        <f t="shared" ref="V643:V681" si="115">(H643-R643)*100</f>
        <v>-417.71092000000004</v>
      </c>
      <c r="W643" s="53">
        <f t="shared" ref="W643:W681" si="116">U643-V643</f>
        <v>-2.99999999811007E-5</v>
      </c>
      <c r="X643" s="12">
        <f t="shared" ref="X643:X681" si="117">(G643-S643)*100</f>
        <v>-106.44385999999999</v>
      </c>
      <c r="Y643" s="12">
        <f t="shared" ref="Y643:Y681" si="118">(H643-T643)*100</f>
        <v>-97.999619999999993</v>
      </c>
      <c r="Z643" s="54">
        <f t="shared" ref="Z643:Z681" si="119">Y643-X643</f>
        <v>8.4442399999999935</v>
      </c>
      <c r="AA643" s="59">
        <v>42.183750000000003</v>
      </c>
      <c r="AB643" s="59">
        <v>42.51726</v>
      </c>
      <c r="AC643" s="60">
        <f t="shared" ref="AC643:AC681" si="120">AA643-AB643</f>
        <v>-0.33350999999999686</v>
      </c>
      <c r="AD643">
        <v>15</v>
      </c>
    </row>
    <row r="644" spans="1:30" x14ac:dyDescent="0.25">
      <c r="A644" s="17">
        <v>643</v>
      </c>
      <c r="B644" s="18" t="s">
        <v>650</v>
      </c>
      <c r="C644" s="63">
        <v>195297.03099999999</v>
      </c>
      <c r="D644" s="63">
        <v>503962.93800000002</v>
      </c>
      <c r="E644" s="2">
        <v>987.96</v>
      </c>
      <c r="F644" s="12">
        <f t="shared" si="110"/>
        <v>987960</v>
      </c>
      <c r="G644" s="38">
        <v>-0.31008459999999999</v>
      </c>
      <c r="H644" s="38">
        <v>-0.2242767</v>
      </c>
      <c r="I644" s="27">
        <f t="shared" si="111"/>
        <v>-31.008459999999999</v>
      </c>
      <c r="J644" s="27">
        <f t="shared" si="111"/>
        <v>-22.427669999999999</v>
      </c>
      <c r="K644" s="34">
        <v>146</v>
      </c>
      <c r="L644" s="34">
        <v>146</v>
      </c>
      <c r="M644" s="34">
        <f t="shared" si="112"/>
        <v>0</v>
      </c>
      <c r="N644" s="27">
        <v>158</v>
      </c>
      <c r="O644" s="27">
        <v>158.09630000000001</v>
      </c>
      <c r="P644" s="27">
        <f t="shared" si="113"/>
        <v>9.6300000000013597E-2</v>
      </c>
      <c r="Q644" s="42">
        <v>4.0838200000000002</v>
      </c>
      <c r="R644" s="42">
        <v>4.1696270000000002</v>
      </c>
      <c r="S644" s="7">
        <v>0.9611613</v>
      </c>
      <c r="T644" s="7">
        <v>1.0388219999999999</v>
      </c>
      <c r="U644" s="58">
        <f t="shared" si="114"/>
        <v>-439.39046000000002</v>
      </c>
      <c r="V644" s="58">
        <f t="shared" si="115"/>
        <v>-439.39037000000002</v>
      </c>
      <c r="W644" s="53">
        <f t="shared" si="116"/>
        <v>-9.0000000000145519E-5</v>
      </c>
      <c r="X644" s="12">
        <f t="shared" si="117"/>
        <v>-127.12459</v>
      </c>
      <c r="Y644" s="12">
        <f t="shared" si="118"/>
        <v>-126.30987</v>
      </c>
      <c r="Z644" s="54">
        <f t="shared" si="119"/>
        <v>0.81471999999999412</v>
      </c>
      <c r="AA644" s="59">
        <v>42.183750000000003</v>
      </c>
      <c r="AB644" s="59">
        <v>42.51726</v>
      </c>
      <c r="AC644" s="60">
        <f t="shared" si="120"/>
        <v>-0.33350999999999686</v>
      </c>
      <c r="AD644">
        <v>15</v>
      </c>
    </row>
    <row r="645" spans="1:30" x14ac:dyDescent="0.25">
      <c r="A645" s="17">
        <v>644</v>
      </c>
      <c r="B645" s="18" t="s">
        <v>651</v>
      </c>
      <c r="C645" s="63">
        <v>194931.391</v>
      </c>
      <c r="D645" s="63">
        <v>503633.96899999998</v>
      </c>
      <c r="E645" s="2">
        <v>988.47</v>
      </c>
      <c r="F645" s="12">
        <f t="shared" si="110"/>
        <v>988470</v>
      </c>
      <c r="G645" s="38">
        <v>-0.3124574</v>
      </c>
      <c r="H645" s="38">
        <v>-0.2301899</v>
      </c>
      <c r="I645" s="27">
        <f t="shared" si="111"/>
        <v>-31.245739999999998</v>
      </c>
      <c r="J645" s="27">
        <f t="shared" si="111"/>
        <v>-23.018989999999999</v>
      </c>
      <c r="K645" s="34">
        <v>131</v>
      </c>
      <c r="L645" s="34">
        <v>131</v>
      </c>
      <c r="M645" s="34">
        <f t="shared" si="112"/>
        <v>0</v>
      </c>
      <c r="N645" s="27">
        <v>148.01730000000001</v>
      </c>
      <c r="O645" s="27">
        <v>148.20570000000001</v>
      </c>
      <c r="P645" s="27">
        <f t="shared" si="113"/>
        <v>0.18840000000000146</v>
      </c>
      <c r="Q645" s="42">
        <v>4.2940310000000004</v>
      </c>
      <c r="R645" s="42">
        <v>4.3762980000000002</v>
      </c>
      <c r="S645" s="7">
        <v>1.0646960000000001</v>
      </c>
      <c r="T645" s="7">
        <v>1.1348579999999999</v>
      </c>
      <c r="U645" s="58">
        <f t="shared" si="114"/>
        <v>-460.64884000000001</v>
      </c>
      <c r="V645" s="58">
        <f t="shared" si="115"/>
        <v>-460.64879000000002</v>
      </c>
      <c r="W645" s="53">
        <f t="shared" si="116"/>
        <v>-4.9999999987448973E-5</v>
      </c>
      <c r="X645" s="12">
        <f t="shared" si="117"/>
        <v>-137.71534</v>
      </c>
      <c r="Y645" s="12">
        <f t="shared" si="118"/>
        <v>-136.50478999999999</v>
      </c>
      <c r="Z645" s="54">
        <f t="shared" si="119"/>
        <v>1.210550000000012</v>
      </c>
      <c r="AA645" s="59">
        <v>42.183750000000003</v>
      </c>
      <c r="AB645" s="59">
        <v>42.51726</v>
      </c>
      <c r="AC645" s="60">
        <f t="shared" si="120"/>
        <v>-0.33350999999999686</v>
      </c>
      <c r="AD645">
        <v>15</v>
      </c>
    </row>
    <row r="646" spans="1:30" x14ac:dyDescent="0.25">
      <c r="A646" s="17">
        <v>645</v>
      </c>
      <c r="B646" s="18" t="s">
        <v>652</v>
      </c>
      <c r="C646" s="63">
        <v>194539.516</v>
      </c>
      <c r="D646" s="63">
        <v>503347.03100000002</v>
      </c>
      <c r="E646" s="2">
        <v>988.97</v>
      </c>
      <c r="F646" s="12">
        <f t="shared" si="110"/>
        <v>988970</v>
      </c>
      <c r="G646" s="38">
        <v>-0.31429580000000001</v>
      </c>
      <c r="H646" s="38">
        <v>-0.23475260000000001</v>
      </c>
      <c r="I646" s="27">
        <f t="shared" si="111"/>
        <v>-31.429580000000001</v>
      </c>
      <c r="J646" s="27">
        <f t="shared" si="111"/>
        <v>-23.475260000000002</v>
      </c>
      <c r="K646" s="34">
        <v>146</v>
      </c>
      <c r="L646" s="34">
        <v>146</v>
      </c>
      <c r="M646" s="34">
        <f t="shared" si="112"/>
        <v>0</v>
      </c>
      <c r="N646" s="27">
        <v>158.89259999999999</v>
      </c>
      <c r="O646" s="27">
        <v>160.02940000000001</v>
      </c>
      <c r="P646" s="27">
        <f t="shared" si="113"/>
        <v>1.1368000000000222</v>
      </c>
      <c r="Q646" s="42">
        <v>4.2309780000000003</v>
      </c>
      <c r="R646" s="42">
        <v>4.3105219999999997</v>
      </c>
      <c r="S646" s="7">
        <v>0.76551190000000002</v>
      </c>
      <c r="T646" s="7">
        <v>0.78114130000000004</v>
      </c>
      <c r="U646" s="58">
        <f t="shared" si="114"/>
        <v>-454.52738000000005</v>
      </c>
      <c r="V646" s="58">
        <f t="shared" si="115"/>
        <v>-454.52746000000002</v>
      </c>
      <c r="W646" s="53">
        <f t="shared" si="116"/>
        <v>7.9999999968549673E-5</v>
      </c>
      <c r="X646" s="12">
        <f t="shared" si="117"/>
        <v>-107.98076999999999</v>
      </c>
      <c r="Y646" s="12">
        <f t="shared" si="118"/>
        <v>-101.58939000000001</v>
      </c>
      <c r="Z646" s="54">
        <f t="shared" si="119"/>
        <v>6.3913799999999839</v>
      </c>
      <c r="AA646" s="59">
        <v>42.183750000000003</v>
      </c>
      <c r="AB646" s="59">
        <v>42.51726</v>
      </c>
      <c r="AC646" s="60">
        <f t="shared" si="120"/>
        <v>-0.33350999999999686</v>
      </c>
      <c r="AD646">
        <v>15</v>
      </c>
    </row>
    <row r="647" spans="1:30" x14ac:dyDescent="0.25">
      <c r="A647" s="17">
        <v>646</v>
      </c>
      <c r="B647" s="18" t="s">
        <v>653</v>
      </c>
      <c r="C647" s="63">
        <v>194067.84400000001</v>
      </c>
      <c r="D647" s="63">
        <v>503440.68800000002</v>
      </c>
      <c r="E647" s="2">
        <v>989.47</v>
      </c>
      <c r="F647" s="12">
        <f t="shared" si="110"/>
        <v>989470</v>
      </c>
      <c r="G647" s="38">
        <v>-0.31682519999999997</v>
      </c>
      <c r="H647" s="38">
        <v>-0.24106250000000001</v>
      </c>
      <c r="I647" s="27">
        <f t="shared" si="111"/>
        <v>-31.682519999999997</v>
      </c>
      <c r="J647" s="27">
        <f t="shared" si="111"/>
        <v>-24.106250000000003</v>
      </c>
      <c r="K647" s="34">
        <v>149</v>
      </c>
      <c r="L647" s="34">
        <v>149</v>
      </c>
      <c r="M647" s="34">
        <f t="shared" si="112"/>
        <v>0</v>
      </c>
      <c r="N647" s="27">
        <v>157.3329</v>
      </c>
      <c r="O647" s="27">
        <v>157.5377</v>
      </c>
      <c r="P647" s="27">
        <f t="shared" si="113"/>
        <v>0.20480000000000587</v>
      </c>
      <c r="Q647" s="42">
        <v>3.8035770000000002</v>
      </c>
      <c r="R647" s="42">
        <v>3.87934</v>
      </c>
      <c r="S647" s="7">
        <v>0.64454270000000002</v>
      </c>
      <c r="T647" s="7">
        <v>0.70394000000000001</v>
      </c>
      <c r="U647" s="58">
        <f t="shared" si="114"/>
        <v>-412.04021999999998</v>
      </c>
      <c r="V647" s="58">
        <f t="shared" si="115"/>
        <v>-412.04025000000001</v>
      </c>
      <c r="W647" s="53">
        <f t="shared" si="116"/>
        <v>3.0000000037944119E-5</v>
      </c>
      <c r="X647" s="12">
        <f t="shared" si="117"/>
        <v>-96.136789999999991</v>
      </c>
      <c r="Y647" s="12">
        <f t="shared" si="118"/>
        <v>-94.500249999999994</v>
      </c>
      <c r="Z647" s="54">
        <f t="shared" si="119"/>
        <v>1.6365399999999966</v>
      </c>
      <c r="AA647" s="59">
        <v>42.183750000000003</v>
      </c>
      <c r="AB647" s="59">
        <v>42.51726</v>
      </c>
      <c r="AC647" s="60">
        <f t="shared" si="120"/>
        <v>-0.33350999999999686</v>
      </c>
      <c r="AD647">
        <v>15</v>
      </c>
    </row>
    <row r="648" spans="1:30" x14ac:dyDescent="0.25">
      <c r="A648" s="17">
        <v>647</v>
      </c>
      <c r="B648" s="18" t="s">
        <v>654</v>
      </c>
      <c r="C648" s="63">
        <v>193782.53099999999</v>
      </c>
      <c r="D648" s="63">
        <v>503843.65600000002</v>
      </c>
      <c r="E648" s="2">
        <v>989.97</v>
      </c>
      <c r="F648" s="12">
        <f t="shared" si="110"/>
        <v>989970</v>
      </c>
      <c r="G648" s="38">
        <v>-0.3192006</v>
      </c>
      <c r="H648" s="38">
        <v>-0.24697050000000001</v>
      </c>
      <c r="I648" s="27">
        <f t="shared" si="111"/>
        <v>-31.920059999999999</v>
      </c>
      <c r="J648" s="27">
        <f t="shared" si="111"/>
        <v>-24.697050000000001</v>
      </c>
      <c r="K648" s="34">
        <v>153</v>
      </c>
      <c r="L648" s="34">
        <v>153</v>
      </c>
      <c r="M648" s="34">
        <f t="shared" si="112"/>
        <v>0</v>
      </c>
      <c r="N648" s="27">
        <v>162.9948</v>
      </c>
      <c r="O648" s="27">
        <v>163.30619999999999</v>
      </c>
      <c r="P648" s="27">
        <f t="shared" si="113"/>
        <v>0.31139999999999191</v>
      </c>
      <c r="Q648" s="42">
        <v>3.822009</v>
      </c>
      <c r="R648" s="42">
        <v>3.8942389999999998</v>
      </c>
      <c r="S648" s="7">
        <v>0.71757090000000001</v>
      </c>
      <c r="T648" s="7">
        <v>0.76703109999999997</v>
      </c>
      <c r="U648" s="58">
        <f t="shared" si="114"/>
        <v>-414.12095999999997</v>
      </c>
      <c r="V648" s="58">
        <f t="shared" si="115"/>
        <v>-414.12094999999994</v>
      </c>
      <c r="W648" s="53">
        <f t="shared" si="116"/>
        <v>-1.0000000031595846E-5</v>
      </c>
      <c r="X648" s="12">
        <f t="shared" si="117"/>
        <v>-103.67715</v>
      </c>
      <c r="Y648" s="12">
        <f t="shared" si="118"/>
        <v>-101.40016</v>
      </c>
      <c r="Z648" s="54">
        <f t="shared" si="119"/>
        <v>2.2769899999999978</v>
      </c>
      <c r="AA648" s="59">
        <v>42.183750000000003</v>
      </c>
      <c r="AB648" s="59">
        <v>42.51726</v>
      </c>
      <c r="AC648" s="60">
        <f t="shared" si="120"/>
        <v>-0.33350999999999686</v>
      </c>
      <c r="AD648">
        <v>15</v>
      </c>
    </row>
    <row r="649" spans="1:30" x14ac:dyDescent="0.25">
      <c r="A649" s="17">
        <v>648</v>
      </c>
      <c r="B649" s="18" t="s">
        <v>655</v>
      </c>
      <c r="C649" s="63">
        <v>193742.06299999999</v>
      </c>
      <c r="D649" s="63">
        <v>504333.46899999998</v>
      </c>
      <c r="E649" s="2">
        <v>990.46</v>
      </c>
      <c r="F649" s="12">
        <f t="shared" si="110"/>
        <v>990460</v>
      </c>
      <c r="G649" s="38">
        <v>-0.32130120000000001</v>
      </c>
      <c r="H649" s="38">
        <v>-0.25219940000000002</v>
      </c>
      <c r="I649" s="27">
        <f t="shared" si="111"/>
        <v>-32.130119999999998</v>
      </c>
      <c r="J649" s="27">
        <f t="shared" si="111"/>
        <v>-25.219940000000001</v>
      </c>
      <c r="K649" s="34">
        <v>160</v>
      </c>
      <c r="L649" s="34">
        <v>160</v>
      </c>
      <c r="M649" s="34">
        <f t="shared" si="112"/>
        <v>0</v>
      </c>
      <c r="N649" s="27">
        <v>176.553</v>
      </c>
      <c r="O649" s="27">
        <v>177.08969999999999</v>
      </c>
      <c r="P649" s="27">
        <f t="shared" si="113"/>
        <v>0.53669999999999618</v>
      </c>
      <c r="Q649" s="42">
        <v>3.818918</v>
      </c>
      <c r="R649" s="42">
        <v>3.88802</v>
      </c>
      <c r="S649" s="7">
        <v>1.10683</v>
      </c>
      <c r="T649" s="7">
        <v>1.1400840000000001</v>
      </c>
      <c r="U649" s="58">
        <f t="shared" si="114"/>
        <v>-414.02191999999997</v>
      </c>
      <c r="V649" s="58">
        <f t="shared" si="115"/>
        <v>-414.02194000000003</v>
      </c>
      <c r="W649" s="53">
        <f t="shared" si="116"/>
        <v>2.0000000063191692E-5</v>
      </c>
      <c r="X649" s="12">
        <f t="shared" si="117"/>
        <v>-142.81312</v>
      </c>
      <c r="Y649" s="12">
        <f t="shared" si="118"/>
        <v>-139.22834</v>
      </c>
      <c r="Z649" s="54">
        <f t="shared" si="119"/>
        <v>3.584779999999995</v>
      </c>
      <c r="AA649" s="59">
        <v>42.183750000000003</v>
      </c>
      <c r="AB649" s="59">
        <v>42.51726</v>
      </c>
      <c r="AC649" s="60">
        <f t="shared" si="120"/>
        <v>-0.33350999999999686</v>
      </c>
      <c r="AD649">
        <v>15</v>
      </c>
    </row>
    <row r="650" spans="1:30" x14ac:dyDescent="0.25">
      <c r="A650" s="17">
        <v>649</v>
      </c>
      <c r="B650" s="18" t="s">
        <v>656</v>
      </c>
      <c r="C650" s="63">
        <v>193706.54699999999</v>
      </c>
      <c r="D650" s="63">
        <v>504827.78100000002</v>
      </c>
      <c r="E650" s="2">
        <v>990.96</v>
      </c>
      <c r="F650" s="12">
        <f t="shared" si="110"/>
        <v>990960</v>
      </c>
      <c r="G650" s="38">
        <v>-0.32318400000000003</v>
      </c>
      <c r="H650" s="38">
        <v>-0.25692290000000001</v>
      </c>
      <c r="I650" s="27">
        <f t="shared" si="111"/>
        <v>-32.318400000000004</v>
      </c>
      <c r="J650" s="27">
        <f t="shared" si="111"/>
        <v>-25.69229</v>
      </c>
      <c r="K650" s="34">
        <v>156</v>
      </c>
      <c r="L650" s="34">
        <v>156</v>
      </c>
      <c r="M650" s="34">
        <f t="shared" si="112"/>
        <v>0</v>
      </c>
      <c r="N650" s="27">
        <v>166.4117</v>
      </c>
      <c r="O650" s="27">
        <v>166.797</v>
      </c>
      <c r="P650" s="27">
        <f t="shared" si="113"/>
        <v>0.38530000000000086</v>
      </c>
      <c r="Q650" s="42">
        <v>4.1164319999999996</v>
      </c>
      <c r="R650" s="42">
        <v>4.1826930000000004</v>
      </c>
      <c r="S650" s="7">
        <v>1.0318860000000001</v>
      </c>
      <c r="T650" s="7">
        <v>1.0601449999999999</v>
      </c>
      <c r="U650" s="58">
        <f t="shared" si="114"/>
        <v>-443.96159999999998</v>
      </c>
      <c r="V650" s="58">
        <f t="shared" si="115"/>
        <v>-443.96159000000006</v>
      </c>
      <c r="W650" s="53">
        <f t="shared" si="116"/>
        <v>-9.9999999179090082E-6</v>
      </c>
      <c r="X650" s="12">
        <f t="shared" si="117"/>
        <v>-135.50700000000001</v>
      </c>
      <c r="Y650" s="12">
        <f t="shared" si="118"/>
        <v>-131.70678999999998</v>
      </c>
      <c r="Z650" s="54">
        <f t="shared" si="119"/>
        <v>3.8002100000000212</v>
      </c>
      <c r="AA650" s="59">
        <v>42.183750000000003</v>
      </c>
      <c r="AB650" s="59">
        <v>42.51726</v>
      </c>
      <c r="AC650" s="60">
        <f t="shared" si="120"/>
        <v>-0.33350999999999686</v>
      </c>
      <c r="AD650">
        <v>15</v>
      </c>
    </row>
    <row r="651" spans="1:30" x14ac:dyDescent="0.25">
      <c r="A651" s="17">
        <v>650</v>
      </c>
      <c r="B651" s="18" t="s">
        <v>657</v>
      </c>
      <c r="C651" s="63">
        <v>193537.90599999999</v>
      </c>
      <c r="D651" s="63">
        <v>505290.96899999998</v>
      </c>
      <c r="E651" s="2">
        <v>991.47</v>
      </c>
      <c r="F651" s="12">
        <f t="shared" si="110"/>
        <v>991470</v>
      </c>
      <c r="G651" s="38">
        <v>-0.32472770000000001</v>
      </c>
      <c r="H651" s="38">
        <v>-0.26080239999999999</v>
      </c>
      <c r="I651" s="27">
        <f t="shared" si="111"/>
        <v>-32.472770000000004</v>
      </c>
      <c r="J651" s="27">
        <f t="shared" si="111"/>
        <v>-26.08024</v>
      </c>
      <c r="K651" s="34">
        <v>161</v>
      </c>
      <c r="L651" s="34">
        <v>161</v>
      </c>
      <c r="M651" s="34">
        <f t="shared" si="112"/>
        <v>0</v>
      </c>
      <c r="N651" s="27">
        <v>172.126</v>
      </c>
      <c r="O651" s="27">
        <v>172.70070000000001</v>
      </c>
      <c r="P651" s="27">
        <f t="shared" si="113"/>
        <v>0.57470000000000709</v>
      </c>
      <c r="Q651" s="42">
        <v>4.250769</v>
      </c>
      <c r="R651" s="42">
        <v>4.3146940000000003</v>
      </c>
      <c r="S651" s="7">
        <v>0.96739790000000003</v>
      </c>
      <c r="T651" s="7">
        <v>0.98224599999999995</v>
      </c>
      <c r="U651" s="58">
        <f t="shared" si="114"/>
        <v>-457.54967000000005</v>
      </c>
      <c r="V651" s="58">
        <f t="shared" si="115"/>
        <v>-457.54964000000007</v>
      </c>
      <c r="W651" s="53">
        <f t="shared" si="116"/>
        <v>-2.99999999811007E-5</v>
      </c>
      <c r="X651" s="12">
        <f t="shared" si="117"/>
        <v>-129.21256</v>
      </c>
      <c r="Y651" s="12">
        <f t="shared" si="118"/>
        <v>-124.30484</v>
      </c>
      <c r="Z651" s="54">
        <f t="shared" si="119"/>
        <v>4.9077199999999976</v>
      </c>
      <c r="AA651" s="59">
        <v>42.183750000000003</v>
      </c>
      <c r="AB651" s="59">
        <v>42.51726</v>
      </c>
      <c r="AC651" s="60">
        <f t="shared" si="120"/>
        <v>-0.33350999999999686</v>
      </c>
      <c r="AD651">
        <v>15</v>
      </c>
    </row>
    <row r="652" spans="1:30" x14ac:dyDescent="0.25">
      <c r="A652" s="17">
        <v>651</v>
      </c>
      <c r="B652" s="18" t="s">
        <v>658</v>
      </c>
      <c r="C652" s="63">
        <v>193174.641</v>
      </c>
      <c r="D652" s="63">
        <v>505624.56300000002</v>
      </c>
      <c r="E652" s="2">
        <v>991.97</v>
      </c>
      <c r="F652" s="12">
        <f t="shared" si="110"/>
        <v>991970</v>
      </c>
      <c r="G652" s="38">
        <v>-0.32696799999999998</v>
      </c>
      <c r="H652" s="38">
        <v>-0.2664609</v>
      </c>
      <c r="I652" s="27">
        <f t="shared" si="111"/>
        <v>-32.696799999999996</v>
      </c>
      <c r="J652" s="27">
        <f t="shared" si="111"/>
        <v>-26.646090000000001</v>
      </c>
      <c r="K652" s="34">
        <v>156</v>
      </c>
      <c r="L652" s="34">
        <v>156</v>
      </c>
      <c r="M652" s="34">
        <f t="shared" si="112"/>
        <v>0</v>
      </c>
      <c r="N652" s="27">
        <v>175.03190000000001</v>
      </c>
      <c r="O652" s="27">
        <v>176.07089999999999</v>
      </c>
      <c r="P652" s="27">
        <f t="shared" si="113"/>
        <v>1.0389999999999873</v>
      </c>
      <c r="Q652" s="42">
        <v>3.8331919999999999</v>
      </c>
      <c r="R652" s="42">
        <v>3.8936989999999998</v>
      </c>
      <c r="S652" s="7">
        <v>0.86852910000000005</v>
      </c>
      <c r="T652" s="7">
        <v>0.88251100000000005</v>
      </c>
      <c r="U652" s="58">
        <f t="shared" si="114"/>
        <v>-416.01600000000002</v>
      </c>
      <c r="V652" s="58">
        <f t="shared" si="115"/>
        <v>-416.01598999999999</v>
      </c>
      <c r="W652" s="53">
        <f t="shared" si="116"/>
        <v>-1.0000000031595846E-5</v>
      </c>
      <c r="X652" s="12">
        <f t="shared" si="117"/>
        <v>-119.54971</v>
      </c>
      <c r="Y652" s="12">
        <f t="shared" si="118"/>
        <v>-114.89719000000001</v>
      </c>
      <c r="Z652" s="54">
        <f t="shared" si="119"/>
        <v>4.6525199999999955</v>
      </c>
      <c r="AA652" s="59">
        <v>42.183750000000003</v>
      </c>
      <c r="AB652" s="59">
        <v>42.51726</v>
      </c>
      <c r="AC652" s="60">
        <f t="shared" si="120"/>
        <v>-0.33350999999999686</v>
      </c>
      <c r="AD652">
        <v>15</v>
      </c>
    </row>
    <row r="653" spans="1:30" x14ac:dyDescent="0.25">
      <c r="A653" s="17">
        <v>652</v>
      </c>
      <c r="B653" s="18" t="s">
        <v>659</v>
      </c>
      <c r="C653" s="63">
        <v>192732.71900000001</v>
      </c>
      <c r="D653" s="63">
        <v>505851.56300000002</v>
      </c>
      <c r="E653" s="2">
        <v>992.48</v>
      </c>
      <c r="F653" s="12">
        <f t="shared" si="110"/>
        <v>992480</v>
      </c>
      <c r="G653" s="38">
        <v>-0.32903209999999999</v>
      </c>
      <c r="H653" s="38">
        <v>-0.27166590000000002</v>
      </c>
      <c r="I653" s="27">
        <f t="shared" si="111"/>
        <v>-32.903210000000001</v>
      </c>
      <c r="J653" s="27">
        <f t="shared" si="111"/>
        <v>-27.166590000000003</v>
      </c>
      <c r="K653" s="34">
        <v>156</v>
      </c>
      <c r="L653" s="34">
        <v>156</v>
      </c>
      <c r="M653" s="34">
        <f t="shared" si="112"/>
        <v>0</v>
      </c>
      <c r="N653" s="27">
        <v>170.93940000000001</v>
      </c>
      <c r="O653" s="27">
        <v>171.58330000000001</v>
      </c>
      <c r="P653" s="27">
        <f t="shared" si="113"/>
        <v>0.64390000000000214</v>
      </c>
      <c r="Q653" s="42">
        <v>3.9834999999999998</v>
      </c>
      <c r="R653" s="42">
        <v>4.0408660000000003</v>
      </c>
      <c r="S653" s="7">
        <v>0.6112611</v>
      </c>
      <c r="T653" s="7">
        <v>0.64218869999999995</v>
      </c>
      <c r="U653" s="58">
        <f t="shared" si="114"/>
        <v>-431.25320999999997</v>
      </c>
      <c r="V653" s="58">
        <f t="shared" si="115"/>
        <v>-431.25319000000007</v>
      </c>
      <c r="W653" s="53">
        <f t="shared" si="116"/>
        <v>-1.9999999892661435E-5</v>
      </c>
      <c r="X653" s="12">
        <f t="shared" si="117"/>
        <v>-94.029319999999998</v>
      </c>
      <c r="Y653" s="12">
        <f t="shared" si="118"/>
        <v>-91.385459999999995</v>
      </c>
      <c r="Z653" s="54">
        <f t="shared" si="119"/>
        <v>2.6438600000000037</v>
      </c>
      <c r="AA653" s="59">
        <v>42.183750000000003</v>
      </c>
      <c r="AB653" s="59">
        <v>42.51726</v>
      </c>
      <c r="AC653" s="60">
        <f t="shared" si="120"/>
        <v>-0.33350999999999686</v>
      </c>
      <c r="AD653">
        <v>15</v>
      </c>
    </row>
    <row r="654" spans="1:30" x14ac:dyDescent="0.25">
      <c r="A654" s="17">
        <v>653</v>
      </c>
      <c r="B654" s="18" t="s">
        <v>660</v>
      </c>
      <c r="C654" s="63">
        <v>192256.95300000001</v>
      </c>
      <c r="D654" s="63">
        <v>505991.59399999998</v>
      </c>
      <c r="E654" s="2">
        <v>992.99</v>
      </c>
      <c r="F654" s="12">
        <f t="shared" si="110"/>
        <v>992990</v>
      </c>
      <c r="G654" s="38">
        <v>-0.33061449999999998</v>
      </c>
      <c r="H654" s="38">
        <v>-0.2756788</v>
      </c>
      <c r="I654" s="27">
        <f t="shared" si="111"/>
        <v>-33.061450000000001</v>
      </c>
      <c r="J654" s="27">
        <f t="shared" si="111"/>
        <v>-27.567879999999999</v>
      </c>
      <c r="K654" s="34">
        <v>149</v>
      </c>
      <c r="L654" s="34">
        <v>149</v>
      </c>
      <c r="M654" s="34">
        <f t="shared" si="112"/>
        <v>0</v>
      </c>
      <c r="N654" s="27">
        <v>156.23830000000001</v>
      </c>
      <c r="O654" s="27">
        <v>156.86019999999999</v>
      </c>
      <c r="P654" s="27">
        <f t="shared" si="113"/>
        <v>0.62189999999998236</v>
      </c>
      <c r="Q654" s="42">
        <v>4.5199889999999998</v>
      </c>
      <c r="R654" s="42">
        <v>4.5749250000000004</v>
      </c>
      <c r="S654" s="7">
        <v>0.41086830000000002</v>
      </c>
      <c r="T654" s="7">
        <v>0.43112309999999998</v>
      </c>
      <c r="U654" s="58">
        <f t="shared" si="114"/>
        <v>-485.06035000000003</v>
      </c>
      <c r="V654" s="58">
        <f t="shared" si="115"/>
        <v>-485.06038000000001</v>
      </c>
      <c r="W654" s="53">
        <f t="shared" si="116"/>
        <v>2.99999999811007E-5</v>
      </c>
      <c r="X654" s="12">
        <f t="shared" si="117"/>
        <v>-74.14828</v>
      </c>
      <c r="Y654" s="12">
        <f t="shared" si="118"/>
        <v>-70.680189999999996</v>
      </c>
      <c r="Z654" s="54">
        <f t="shared" si="119"/>
        <v>3.4680900000000037</v>
      </c>
      <c r="AA654" s="59">
        <v>42.183750000000003</v>
      </c>
      <c r="AB654" s="59">
        <v>42.51726</v>
      </c>
      <c r="AC654" s="60">
        <f t="shared" si="120"/>
        <v>-0.33350999999999686</v>
      </c>
      <c r="AD654">
        <v>15</v>
      </c>
    </row>
    <row r="655" spans="1:30" x14ac:dyDescent="0.25">
      <c r="A655" s="17">
        <v>654</v>
      </c>
      <c r="B655" s="18" t="s">
        <v>661</v>
      </c>
      <c r="C655" s="63">
        <v>191880.43799999999</v>
      </c>
      <c r="D655" s="63">
        <v>506306.90600000002</v>
      </c>
      <c r="E655" s="2">
        <v>993.49</v>
      </c>
      <c r="F655" s="12">
        <f t="shared" si="110"/>
        <v>993490</v>
      </c>
      <c r="G655" s="38">
        <v>-0.33204879999999998</v>
      </c>
      <c r="H655" s="38">
        <v>-0.27930929999999998</v>
      </c>
      <c r="I655" s="27">
        <f t="shared" si="111"/>
        <v>-33.204879999999996</v>
      </c>
      <c r="J655" s="27">
        <f t="shared" si="111"/>
        <v>-27.930929999999996</v>
      </c>
      <c r="K655" s="34">
        <v>168</v>
      </c>
      <c r="L655" s="34">
        <v>168</v>
      </c>
      <c r="M655" s="34">
        <f t="shared" si="112"/>
        <v>0</v>
      </c>
      <c r="N655" s="27">
        <v>185.38390000000001</v>
      </c>
      <c r="O655" s="27">
        <v>186.03970000000001</v>
      </c>
      <c r="P655" s="27">
        <f t="shared" si="113"/>
        <v>0.65579999999999927</v>
      </c>
      <c r="Q655" s="42">
        <v>4.1615520000000004</v>
      </c>
      <c r="R655" s="42">
        <v>4.2142920000000004</v>
      </c>
      <c r="S655" s="7">
        <v>0.69897509999999996</v>
      </c>
      <c r="T655" s="7">
        <v>0.72534699999999996</v>
      </c>
      <c r="U655" s="58">
        <f t="shared" si="114"/>
        <v>-449.36008000000004</v>
      </c>
      <c r="V655" s="58">
        <f t="shared" si="115"/>
        <v>-449.36012999999997</v>
      </c>
      <c r="W655" s="53">
        <f t="shared" si="116"/>
        <v>4.9999999930605554E-5</v>
      </c>
      <c r="X655" s="12">
        <f t="shared" si="117"/>
        <v>-103.10238999999999</v>
      </c>
      <c r="Y655" s="12">
        <f t="shared" si="118"/>
        <v>-100.46562999999999</v>
      </c>
      <c r="Z655" s="54">
        <f t="shared" si="119"/>
        <v>2.6367599999999953</v>
      </c>
      <c r="AA655" s="59">
        <v>42.183750000000003</v>
      </c>
      <c r="AB655" s="59">
        <v>42.51726</v>
      </c>
      <c r="AC655" s="60">
        <f t="shared" si="120"/>
        <v>-0.33350999999999686</v>
      </c>
      <c r="AD655">
        <v>15</v>
      </c>
    </row>
    <row r="656" spans="1:30" x14ac:dyDescent="0.25">
      <c r="A656" s="17">
        <v>655</v>
      </c>
      <c r="B656" s="18" t="s">
        <v>662</v>
      </c>
      <c r="C656" s="63">
        <v>191712.234</v>
      </c>
      <c r="D656" s="63">
        <v>506772.56300000002</v>
      </c>
      <c r="E656" s="2">
        <v>993.99</v>
      </c>
      <c r="F656" s="12">
        <f t="shared" si="110"/>
        <v>993990</v>
      </c>
      <c r="G656" s="38">
        <v>-0.33380579999999999</v>
      </c>
      <c r="H656" s="38">
        <v>-0.28379910000000003</v>
      </c>
      <c r="I656" s="27">
        <f t="shared" si="111"/>
        <v>-33.380580000000002</v>
      </c>
      <c r="J656" s="27">
        <f t="shared" si="111"/>
        <v>-28.379910000000002</v>
      </c>
      <c r="K656" s="34">
        <v>149</v>
      </c>
      <c r="L656" s="34">
        <v>149</v>
      </c>
      <c r="M656" s="34">
        <f t="shared" si="112"/>
        <v>0</v>
      </c>
      <c r="N656" s="27">
        <v>160.20240000000001</v>
      </c>
      <c r="O656" s="27">
        <v>160.82749999999999</v>
      </c>
      <c r="P656" s="27">
        <f t="shared" si="113"/>
        <v>0.6250999999999749</v>
      </c>
      <c r="Q656" s="42">
        <v>4.4028720000000003</v>
      </c>
      <c r="R656" s="42">
        <v>4.4528790000000003</v>
      </c>
      <c r="S656" s="7">
        <v>0.78820749999999995</v>
      </c>
      <c r="T656" s="7">
        <v>0.79523379999999999</v>
      </c>
      <c r="U656" s="58">
        <f t="shared" si="114"/>
        <v>-473.66778000000005</v>
      </c>
      <c r="V656" s="58">
        <f t="shared" si="115"/>
        <v>-473.66781000000009</v>
      </c>
      <c r="W656" s="53">
        <f t="shared" si="116"/>
        <v>3.0000000037944119E-5</v>
      </c>
      <c r="X656" s="12">
        <f t="shared" si="117"/>
        <v>-112.20132999999998</v>
      </c>
      <c r="Y656" s="12">
        <f t="shared" si="118"/>
        <v>-107.90329000000001</v>
      </c>
      <c r="Z656" s="54">
        <f t="shared" si="119"/>
        <v>4.2980399999999719</v>
      </c>
      <c r="AA656" s="59">
        <v>42.183750000000003</v>
      </c>
      <c r="AB656" s="59">
        <v>42.51726</v>
      </c>
      <c r="AC656" s="60">
        <f t="shared" si="120"/>
        <v>-0.33350999999999686</v>
      </c>
      <c r="AD656">
        <v>15</v>
      </c>
    </row>
    <row r="657" spans="1:30" x14ac:dyDescent="0.25">
      <c r="A657" s="17">
        <v>656</v>
      </c>
      <c r="B657" s="18" t="s">
        <v>663</v>
      </c>
      <c r="C657" s="63">
        <v>191577.391</v>
      </c>
      <c r="D657" s="63">
        <v>507251.65600000002</v>
      </c>
      <c r="E657" s="2">
        <v>994.49</v>
      </c>
      <c r="F657" s="12">
        <f t="shared" si="110"/>
        <v>994490</v>
      </c>
      <c r="G657" s="38">
        <v>-0.33534580000000003</v>
      </c>
      <c r="H657" s="38">
        <v>-0.28772049999999999</v>
      </c>
      <c r="I657" s="27">
        <f t="shared" si="111"/>
        <v>-33.534580000000005</v>
      </c>
      <c r="J657" s="27">
        <f t="shared" si="111"/>
        <v>-28.77205</v>
      </c>
      <c r="K657" s="34">
        <v>158</v>
      </c>
      <c r="L657" s="34">
        <v>158</v>
      </c>
      <c r="M657" s="34">
        <f t="shared" si="112"/>
        <v>0</v>
      </c>
      <c r="N657" s="27">
        <v>174.95310000000001</v>
      </c>
      <c r="O657" s="27">
        <v>175.84559999999999</v>
      </c>
      <c r="P657" s="27">
        <f t="shared" si="113"/>
        <v>0.89249999999998408</v>
      </c>
      <c r="Q657" s="42">
        <v>4.2462369999999998</v>
      </c>
      <c r="R657" s="42">
        <v>4.2938619999999998</v>
      </c>
      <c r="S657" s="7">
        <v>1.2643230000000001</v>
      </c>
      <c r="T657" s="7">
        <v>1.2474590000000001</v>
      </c>
      <c r="U657" s="58">
        <f t="shared" si="114"/>
        <v>-458.15827999999999</v>
      </c>
      <c r="V657" s="58">
        <f t="shared" si="115"/>
        <v>-458.15824999999995</v>
      </c>
      <c r="W657" s="53">
        <f t="shared" si="116"/>
        <v>-3.0000000037944119E-5</v>
      </c>
      <c r="X657" s="12">
        <f t="shared" si="117"/>
        <v>-159.96688</v>
      </c>
      <c r="Y657" s="12">
        <f t="shared" si="118"/>
        <v>-153.51795000000001</v>
      </c>
      <c r="Z657" s="54">
        <f t="shared" si="119"/>
        <v>6.4489299999999901</v>
      </c>
      <c r="AA657" s="59">
        <v>42.183750000000003</v>
      </c>
      <c r="AB657" s="59">
        <v>42.51726</v>
      </c>
      <c r="AC657" s="60">
        <f t="shared" si="120"/>
        <v>-0.33350999999999686</v>
      </c>
      <c r="AD657">
        <v>15</v>
      </c>
    </row>
    <row r="658" spans="1:30" x14ac:dyDescent="0.25">
      <c r="A658" s="17">
        <v>657</v>
      </c>
      <c r="B658" s="18" t="s">
        <v>664</v>
      </c>
      <c r="C658" s="63">
        <v>191375.93799999999</v>
      </c>
      <c r="D658" s="63">
        <v>507704.28100000002</v>
      </c>
      <c r="E658" s="2">
        <v>994.99</v>
      </c>
      <c r="F658" s="12">
        <f t="shared" si="110"/>
        <v>994990</v>
      </c>
      <c r="G658" s="38">
        <v>-0.33647270000000001</v>
      </c>
      <c r="H658" s="38">
        <v>-0.29053849999999998</v>
      </c>
      <c r="I658" s="27">
        <f t="shared" si="111"/>
        <v>-33.647269999999999</v>
      </c>
      <c r="J658" s="27">
        <f t="shared" si="111"/>
        <v>-29.053849999999997</v>
      </c>
      <c r="K658" s="34">
        <v>168</v>
      </c>
      <c r="L658" s="34">
        <v>168</v>
      </c>
      <c r="M658" s="34">
        <f t="shared" si="112"/>
        <v>0</v>
      </c>
      <c r="N658" s="27">
        <v>184.73320000000001</v>
      </c>
      <c r="O658" s="27">
        <v>185.01730000000001</v>
      </c>
      <c r="P658" s="27">
        <f t="shared" si="113"/>
        <v>0.28409999999999513</v>
      </c>
      <c r="Q658" s="42">
        <v>4.4068009999999997</v>
      </c>
      <c r="R658" s="42">
        <v>4.4527349999999997</v>
      </c>
      <c r="S658" s="7">
        <v>1.169378</v>
      </c>
      <c r="T658" s="7">
        <v>1.1954039999999999</v>
      </c>
      <c r="U658" s="58">
        <f t="shared" si="114"/>
        <v>-474.32736999999997</v>
      </c>
      <c r="V658" s="58">
        <f t="shared" si="115"/>
        <v>-474.32734999999997</v>
      </c>
      <c r="W658" s="53">
        <f t="shared" si="116"/>
        <v>-2.0000000006348273E-5</v>
      </c>
      <c r="X658" s="12">
        <f t="shared" si="117"/>
        <v>-150.58507</v>
      </c>
      <c r="Y658" s="12">
        <f t="shared" si="118"/>
        <v>-148.59424999999999</v>
      </c>
      <c r="Z658" s="54">
        <f t="shared" si="119"/>
        <v>1.9908200000000136</v>
      </c>
      <c r="AA658" s="59">
        <v>45.735019999999999</v>
      </c>
      <c r="AB658" s="59">
        <v>46.896459999999998</v>
      </c>
      <c r="AC658" s="60">
        <f t="shared" si="120"/>
        <v>-1.1614399999999989</v>
      </c>
      <c r="AD658">
        <v>15</v>
      </c>
    </row>
    <row r="659" spans="1:30" x14ac:dyDescent="0.25">
      <c r="A659" s="17">
        <v>658</v>
      </c>
      <c r="B659" s="18" t="s">
        <v>665</v>
      </c>
      <c r="C659" s="63">
        <v>191067.21900000001</v>
      </c>
      <c r="D659" s="63">
        <v>508094.53100000002</v>
      </c>
      <c r="E659" s="2">
        <v>995.49</v>
      </c>
      <c r="F659" s="12">
        <f t="shared" si="110"/>
        <v>995490</v>
      </c>
      <c r="G659" s="38">
        <v>-0.33750550000000001</v>
      </c>
      <c r="H659" s="38">
        <v>-0.29309020000000002</v>
      </c>
      <c r="I659" s="27">
        <f t="shared" si="111"/>
        <v>-33.750550000000004</v>
      </c>
      <c r="J659" s="27">
        <f t="shared" si="111"/>
        <v>-29.309020000000004</v>
      </c>
      <c r="K659" s="34">
        <v>167</v>
      </c>
      <c r="L659" s="34">
        <v>167</v>
      </c>
      <c r="M659" s="34">
        <f t="shared" si="112"/>
        <v>0</v>
      </c>
      <c r="N659" s="27">
        <v>184.4838</v>
      </c>
      <c r="O659" s="27">
        <v>184.86590000000001</v>
      </c>
      <c r="P659" s="27">
        <f t="shared" si="113"/>
        <v>0.38210000000000832</v>
      </c>
      <c r="Q659" s="42">
        <v>4.5080929999999997</v>
      </c>
      <c r="R659" s="42">
        <v>4.5525080000000004</v>
      </c>
      <c r="S659" s="7">
        <v>1.0162469999999999</v>
      </c>
      <c r="T659" s="7">
        <v>1.0384549999999999</v>
      </c>
      <c r="U659" s="58">
        <f t="shared" si="114"/>
        <v>-484.55984999999993</v>
      </c>
      <c r="V659" s="58">
        <f t="shared" si="115"/>
        <v>-484.55982000000006</v>
      </c>
      <c r="W659" s="53">
        <f t="shared" si="116"/>
        <v>-2.9999999867413862E-5</v>
      </c>
      <c r="X659" s="12">
        <f t="shared" si="117"/>
        <v>-135.37524999999999</v>
      </c>
      <c r="Y659" s="12">
        <f t="shared" si="118"/>
        <v>-133.15451999999999</v>
      </c>
      <c r="Z659" s="54">
        <f t="shared" si="119"/>
        <v>2.2207300000000032</v>
      </c>
      <c r="AA659" s="59">
        <v>45.735019999999999</v>
      </c>
      <c r="AB659" s="59">
        <v>46.896459999999998</v>
      </c>
      <c r="AC659" s="60">
        <f t="shared" si="120"/>
        <v>-1.1614399999999989</v>
      </c>
      <c r="AD659">
        <v>15</v>
      </c>
    </row>
    <row r="660" spans="1:30" x14ac:dyDescent="0.25">
      <c r="A660" s="17">
        <v>659</v>
      </c>
      <c r="B660" s="18" t="s">
        <v>666</v>
      </c>
      <c r="C660" s="63">
        <v>190768.18799999999</v>
      </c>
      <c r="D660" s="63">
        <v>508492.375</v>
      </c>
      <c r="E660" s="2">
        <v>995.99</v>
      </c>
      <c r="F660" s="12">
        <f t="shared" si="110"/>
        <v>995990</v>
      </c>
      <c r="G660" s="38">
        <v>-0.33873189999999997</v>
      </c>
      <c r="H660" s="38">
        <v>-0.29613709999999999</v>
      </c>
      <c r="I660" s="27">
        <f t="shared" si="111"/>
        <v>-33.873189999999994</v>
      </c>
      <c r="J660" s="27">
        <f t="shared" si="111"/>
        <v>-29.613709999999998</v>
      </c>
      <c r="K660" s="34">
        <v>173</v>
      </c>
      <c r="L660" s="34">
        <v>173</v>
      </c>
      <c r="M660" s="34">
        <f t="shared" si="112"/>
        <v>0</v>
      </c>
      <c r="N660" s="27">
        <v>182.04</v>
      </c>
      <c r="O660" s="27">
        <v>182.387</v>
      </c>
      <c r="P660" s="27">
        <f t="shared" si="113"/>
        <v>0.34700000000000841</v>
      </c>
      <c r="Q660" s="42">
        <v>4.1861240000000004</v>
      </c>
      <c r="R660" s="42">
        <v>4.2287179999999998</v>
      </c>
      <c r="S660" s="7">
        <v>0.69330550000000002</v>
      </c>
      <c r="T660" s="7">
        <v>0.70947420000000005</v>
      </c>
      <c r="U660" s="58">
        <f t="shared" si="114"/>
        <v>-452.48559000000006</v>
      </c>
      <c r="V660" s="58">
        <f t="shared" si="115"/>
        <v>-452.48550999999998</v>
      </c>
      <c r="W660" s="53">
        <f t="shared" si="116"/>
        <v>-8.0000000082236511E-5</v>
      </c>
      <c r="X660" s="12">
        <f t="shared" si="117"/>
        <v>-103.20374000000001</v>
      </c>
      <c r="Y660" s="12">
        <f t="shared" si="118"/>
        <v>-100.56112999999999</v>
      </c>
      <c r="Z660" s="54">
        <f t="shared" si="119"/>
        <v>2.642610000000019</v>
      </c>
      <c r="AA660" s="59">
        <v>45.735019999999999</v>
      </c>
      <c r="AB660" s="59">
        <v>46.896459999999998</v>
      </c>
      <c r="AC660" s="60">
        <f t="shared" si="120"/>
        <v>-1.1614399999999989</v>
      </c>
      <c r="AD660">
        <v>15</v>
      </c>
    </row>
    <row r="661" spans="1:30" x14ac:dyDescent="0.25">
      <c r="A661" s="17">
        <v>660</v>
      </c>
      <c r="B661" s="18" t="s">
        <v>667</v>
      </c>
      <c r="C661" s="63">
        <v>190413.21900000001</v>
      </c>
      <c r="D661" s="63">
        <v>508836.625</v>
      </c>
      <c r="E661" s="2">
        <v>996.49</v>
      </c>
      <c r="F661" s="12">
        <f t="shared" si="110"/>
        <v>996490</v>
      </c>
      <c r="G661" s="38">
        <v>-0.33983249999999998</v>
      </c>
      <c r="H661" s="38">
        <v>-0.29885319999999999</v>
      </c>
      <c r="I661" s="27">
        <f t="shared" si="111"/>
        <v>-33.983249999999998</v>
      </c>
      <c r="J661" s="27">
        <f t="shared" si="111"/>
        <v>-29.88532</v>
      </c>
      <c r="K661" s="34">
        <v>172</v>
      </c>
      <c r="L661" s="34">
        <v>172</v>
      </c>
      <c r="M661" s="34">
        <f t="shared" si="112"/>
        <v>0</v>
      </c>
      <c r="N661" s="27">
        <v>188.83359999999999</v>
      </c>
      <c r="O661" s="27">
        <v>189.29320000000001</v>
      </c>
      <c r="P661" s="27">
        <f t="shared" si="113"/>
        <v>0.4596000000000231</v>
      </c>
      <c r="Q661" s="42">
        <v>4.3079879999999999</v>
      </c>
      <c r="R661" s="42">
        <v>4.348967</v>
      </c>
      <c r="S661" s="7">
        <v>0.88507899999999995</v>
      </c>
      <c r="T661" s="7">
        <v>0.90199399999999996</v>
      </c>
      <c r="U661" s="58">
        <f t="shared" si="114"/>
        <v>-464.78204999999997</v>
      </c>
      <c r="V661" s="58">
        <f t="shared" si="115"/>
        <v>-464.78201999999999</v>
      </c>
      <c r="W661" s="53">
        <f t="shared" si="116"/>
        <v>-2.99999999811007E-5</v>
      </c>
      <c r="X661" s="12">
        <f t="shared" si="117"/>
        <v>-122.49114999999999</v>
      </c>
      <c r="Y661" s="12">
        <f t="shared" si="118"/>
        <v>-120.08471999999999</v>
      </c>
      <c r="Z661" s="54">
        <f t="shared" si="119"/>
        <v>2.4064300000000003</v>
      </c>
      <c r="AA661" s="59">
        <v>45.735019999999999</v>
      </c>
      <c r="AB661" s="59">
        <v>46.896459999999998</v>
      </c>
      <c r="AC661" s="60">
        <f t="shared" si="120"/>
        <v>-1.1614399999999989</v>
      </c>
      <c r="AD661">
        <v>15</v>
      </c>
    </row>
    <row r="662" spans="1:30" x14ac:dyDescent="0.25">
      <c r="A662" s="17">
        <v>661</v>
      </c>
      <c r="B662" s="18" t="s">
        <v>668</v>
      </c>
      <c r="C662" s="63">
        <v>189968.43799999999</v>
      </c>
      <c r="D662" s="63">
        <v>509059.09399999998</v>
      </c>
      <c r="E662" s="2">
        <v>996.98</v>
      </c>
      <c r="F662" s="12">
        <f t="shared" si="110"/>
        <v>996980</v>
      </c>
      <c r="G662" s="38">
        <v>-0.34127390000000002</v>
      </c>
      <c r="H662" s="38">
        <v>-0.3024384</v>
      </c>
      <c r="I662" s="27">
        <f t="shared" si="111"/>
        <v>-34.127390000000005</v>
      </c>
      <c r="J662" s="27">
        <f t="shared" si="111"/>
        <v>-30.243839999999999</v>
      </c>
      <c r="K662" s="34">
        <v>182</v>
      </c>
      <c r="L662" s="34">
        <v>182</v>
      </c>
      <c r="M662" s="34">
        <f t="shared" si="112"/>
        <v>0</v>
      </c>
      <c r="N662" s="27">
        <v>196.20740000000001</v>
      </c>
      <c r="O662" s="27">
        <v>196.60230000000001</v>
      </c>
      <c r="P662" s="27">
        <f t="shared" si="113"/>
        <v>0.39490000000000691</v>
      </c>
      <c r="Q662" s="42">
        <v>3.7972700000000001</v>
      </c>
      <c r="R662" s="42">
        <v>3.836106</v>
      </c>
      <c r="S662" s="7">
        <v>0.81472250000000002</v>
      </c>
      <c r="T662" s="7">
        <v>0.8309993</v>
      </c>
      <c r="U662" s="58">
        <f t="shared" si="114"/>
        <v>-413.85439000000002</v>
      </c>
      <c r="V662" s="58">
        <f t="shared" si="115"/>
        <v>-413.85443999999995</v>
      </c>
      <c r="W662" s="53">
        <f t="shared" si="116"/>
        <v>4.9999999930605554E-5</v>
      </c>
      <c r="X662" s="12">
        <f t="shared" si="117"/>
        <v>-115.59964000000001</v>
      </c>
      <c r="Y662" s="12">
        <f t="shared" si="118"/>
        <v>-113.34377000000001</v>
      </c>
      <c r="Z662" s="54">
        <f t="shared" si="119"/>
        <v>2.2558700000000016</v>
      </c>
      <c r="AA662" s="59">
        <v>45.735030000000002</v>
      </c>
      <c r="AB662" s="59">
        <v>46.896459999999998</v>
      </c>
      <c r="AC662" s="60">
        <f t="shared" si="120"/>
        <v>-1.1614299999999957</v>
      </c>
      <c r="AD662">
        <v>15</v>
      </c>
    </row>
    <row r="663" spans="1:30" x14ac:dyDescent="0.25">
      <c r="A663" s="17">
        <v>662</v>
      </c>
      <c r="B663" s="18" t="s">
        <v>669</v>
      </c>
      <c r="C663" s="63">
        <v>189521.53099999999</v>
      </c>
      <c r="D663" s="63">
        <v>509277.46899999998</v>
      </c>
      <c r="E663" s="2">
        <v>997.48</v>
      </c>
      <c r="F663" s="12">
        <f t="shared" si="110"/>
        <v>997480</v>
      </c>
      <c r="G663" s="38">
        <v>-0.34239750000000002</v>
      </c>
      <c r="H663" s="38">
        <v>-0.30520409999999998</v>
      </c>
      <c r="I663" s="27">
        <f t="shared" si="111"/>
        <v>-34.239750000000001</v>
      </c>
      <c r="J663" s="27">
        <f t="shared" si="111"/>
        <v>-30.520409999999998</v>
      </c>
      <c r="K663" s="34">
        <v>176</v>
      </c>
      <c r="L663" s="34">
        <v>176</v>
      </c>
      <c r="M663" s="34">
        <f t="shared" si="112"/>
        <v>0</v>
      </c>
      <c r="N663" s="27">
        <v>192.20349999999999</v>
      </c>
      <c r="O663" s="27">
        <v>192.45910000000001</v>
      </c>
      <c r="P663" s="27">
        <f t="shared" si="113"/>
        <v>0.25560000000001537</v>
      </c>
      <c r="Q663" s="42">
        <v>4.2107559999999999</v>
      </c>
      <c r="R663" s="42">
        <v>4.2479490000000002</v>
      </c>
      <c r="S663" s="7">
        <v>1.1788000000000001</v>
      </c>
      <c r="T663" s="7">
        <v>1.197398</v>
      </c>
      <c r="U663" s="58">
        <f t="shared" si="114"/>
        <v>-455.31534999999997</v>
      </c>
      <c r="V663" s="58">
        <f t="shared" si="115"/>
        <v>-455.31531000000001</v>
      </c>
      <c r="W663" s="53">
        <f t="shared" si="116"/>
        <v>-3.9999999955853127E-5</v>
      </c>
      <c r="X663" s="12">
        <f t="shared" si="117"/>
        <v>-152.11975000000001</v>
      </c>
      <c r="Y663" s="12">
        <f t="shared" si="118"/>
        <v>-150.26020999999997</v>
      </c>
      <c r="Z663" s="54">
        <f t="shared" si="119"/>
        <v>1.8595400000000382</v>
      </c>
      <c r="AA663" s="59">
        <v>45.735030000000002</v>
      </c>
      <c r="AB663" s="59">
        <v>46.896459999999998</v>
      </c>
      <c r="AC663" s="60">
        <f t="shared" si="120"/>
        <v>-1.1614299999999957</v>
      </c>
      <c r="AD663">
        <v>15</v>
      </c>
    </row>
    <row r="664" spans="1:30" x14ac:dyDescent="0.25">
      <c r="A664" s="17">
        <v>663</v>
      </c>
      <c r="B664" s="18" t="s">
        <v>670</v>
      </c>
      <c r="C664" s="63">
        <v>189115.56299999999</v>
      </c>
      <c r="D664" s="63">
        <v>509564.31300000002</v>
      </c>
      <c r="E664" s="2">
        <v>997.99</v>
      </c>
      <c r="F664" s="12">
        <f t="shared" si="110"/>
        <v>997990</v>
      </c>
      <c r="G664" s="38">
        <v>-0.34331270000000003</v>
      </c>
      <c r="H664" s="38">
        <v>-0.30746390000000001</v>
      </c>
      <c r="I664" s="27">
        <f t="shared" si="111"/>
        <v>-34.331270000000004</v>
      </c>
      <c r="J664" s="27">
        <f t="shared" si="111"/>
        <v>-30.746390000000002</v>
      </c>
      <c r="K664" s="34">
        <v>177</v>
      </c>
      <c r="L664" s="34">
        <v>177</v>
      </c>
      <c r="M664" s="34">
        <f t="shared" si="112"/>
        <v>0</v>
      </c>
      <c r="N664" s="27">
        <v>197.71420000000001</v>
      </c>
      <c r="O664" s="27">
        <v>198.02760000000001</v>
      </c>
      <c r="P664" s="27">
        <f t="shared" si="113"/>
        <v>0.31340000000000146</v>
      </c>
      <c r="Q664" s="42">
        <v>4.4604439999999999</v>
      </c>
      <c r="R664" s="42">
        <v>4.4962929999999997</v>
      </c>
      <c r="S664" s="7">
        <v>1.0380739999999999</v>
      </c>
      <c r="T664" s="7">
        <v>1.058184</v>
      </c>
      <c r="U664" s="58">
        <f t="shared" si="114"/>
        <v>-480.37567000000001</v>
      </c>
      <c r="V664" s="58">
        <f t="shared" si="115"/>
        <v>-480.37568999999996</v>
      </c>
      <c r="W664" s="53">
        <f t="shared" si="116"/>
        <v>1.9999999949504854E-5</v>
      </c>
      <c r="X664" s="12">
        <f t="shared" si="117"/>
        <v>-138.13866999999999</v>
      </c>
      <c r="Y664" s="12">
        <f t="shared" si="118"/>
        <v>-136.56478999999999</v>
      </c>
      <c r="Z664" s="54">
        <f t="shared" si="119"/>
        <v>1.5738800000000026</v>
      </c>
      <c r="AA664" s="59">
        <v>45.735030000000002</v>
      </c>
      <c r="AB664" s="59">
        <v>46.896459999999998</v>
      </c>
      <c r="AC664" s="60">
        <f t="shared" si="120"/>
        <v>-1.1614299999999957</v>
      </c>
      <c r="AD664">
        <v>15</v>
      </c>
    </row>
    <row r="665" spans="1:30" x14ac:dyDescent="0.25">
      <c r="A665" s="17">
        <v>664</v>
      </c>
      <c r="B665" s="18" t="s">
        <v>671</v>
      </c>
      <c r="C665" s="63">
        <v>188734.71900000001</v>
      </c>
      <c r="D665" s="63">
        <v>509884.71899999998</v>
      </c>
      <c r="E665" s="2">
        <v>998.48</v>
      </c>
      <c r="F665" s="12">
        <f t="shared" si="110"/>
        <v>998480</v>
      </c>
      <c r="G665" s="38">
        <v>-0.34429169999999998</v>
      </c>
      <c r="H665" s="38">
        <v>-0.30990060000000003</v>
      </c>
      <c r="I665" s="27">
        <f t="shared" si="111"/>
        <v>-34.429169999999999</v>
      </c>
      <c r="J665" s="27">
        <f t="shared" si="111"/>
        <v>-30.990060000000003</v>
      </c>
      <c r="K665" s="34">
        <v>177</v>
      </c>
      <c r="L665" s="34">
        <v>177</v>
      </c>
      <c r="M665" s="34">
        <f t="shared" si="112"/>
        <v>0</v>
      </c>
      <c r="N665" s="27">
        <v>222.2841</v>
      </c>
      <c r="O665" s="27">
        <v>223.46950000000001</v>
      </c>
      <c r="P665" s="27">
        <f t="shared" si="113"/>
        <v>1.1854000000000156</v>
      </c>
      <c r="Q665" s="42">
        <v>4.3749739999999999</v>
      </c>
      <c r="R665" s="42">
        <v>4.4093650000000002</v>
      </c>
      <c r="S665" s="7">
        <v>0.81463070000000004</v>
      </c>
      <c r="T665" s="7">
        <v>0.82780390000000004</v>
      </c>
      <c r="U665" s="58">
        <f t="shared" si="114"/>
        <v>-471.92657000000003</v>
      </c>
      <c r="V665" s="58">
        <f t="shared" si="115"/>
        <v>-471.92655999999999</v>
      </c>
      <c r="W665" s="53">
        <f t="shared" si="116"/>
        <v>-1.0000000031595846E-5</v>
      </c>
      <c r="X665" s="12">
        <f t="shared" si="117"/>
        <v>-115.89224</v>
      </c>
      <c r="Y665" s="12">
        <f t="shared" si="118"/>
        <v>-113.77045000000001</v>
      </c>
      <c r="Z665" s="54">
        <f t="shared" si="119"/>
        <v>2.1217899999999901</v>
      </c>
      <c r="AA665" s="59">
        <v>45.735030000000002</v>
      </c>
      <c r="AB665" s="59">
        <v>46.896459999999998</v>
      </c>
      <c r="AC665" s="60">
        <f t="shared" si="120"/>
        <v>-1.1614299999999957</v>
      </c>
      <c r="AD665">
        <v>15</v>
      </c>
    </row>
    <row r="666" spans="1:30" x14ac:dyDescent="0.25">
      <c r="A666" s="17">
        <v>665</v>
      </c>
      <c r="B666" s="18" t="s">
        <v>672</v>
      </c>
      <c r="C666" s="63">
        <v>188344.109</v>
      </c>
      <c r="D666" s="63">
        <v>510192.96899999998</v>
      </c>
      <c r="E666" s="2">
        <v>998.97</v>
      </c>
      <c r="F666" s="12">
        <f t="shared" si="110"/>
        <v>998970</v>
      </c>
      <c r="G666" s="38">
        <v>-0.34517520000000002</v>
      </c>
      <c r="H666" s="38">
        <v>-0.31209880000000001</v>
      </c>
      <c r="I666" s="27">
        <f t="shared" si="111"/>
        <v>-34.517520000000005</v>
      </c>
      <c r="J666" s="27">
        <f t="shared" si="111"/>
        <v>-31.209880000000002</v>
      </c>
      <c r="K666" s="34">
        <v>175</v>
      </c>
      <c r="L666" s="34">
        <v>175</v>
      </c>
      <c r="M666" s="34">
        <f t="shared" si="112"/>
        <v>0</v>
      </c>
      <c r="N666" s="27">
        <v>203.16030000000001</v>
      </c>
      <c r="O666" s="27">
        <v>203.62190000000001</v>
      </c>
      <c r="P666" s="27">
        <f t="shared" si="113"/>
        <v>0.46160000000000423</v>
      </c>
      <c r="Q666" s="42">
        <v>4.5567960000000003</v>
      </c>
      <c r="R666" s="42">
        <v>4.5898729999999999</v>
      </c>
      <c r="S666" s="7">
        <v>1.250434</v>
      </c>
      <c r="T666" s="7">
        <v>1.2630809999999999</v>
      </c>
      <c r="U666" s="58">
        <f t="shared" si="114"/>
        <v>-490.19712000000004</v>
      </c>
      <c r="V666" s="58">
        <f t="shared" si="115"/>
        <v>-490.19718</v>
      </c>
      <c r="W666" s="53">
        <f t="shared" si="116"/>
        <v>5.99999999622014E-5</v>
      </c>
      <c r="X666" s="12">
        <f t="shared" si="117"/>
        <v>-159.56092000000001</v>
      </c>
      <c r="Y666" s="12">
        <f t="shared" si="118"/>
        <v>-157.51797999999999</v>
      </c>
      <c r="Z666" s="54">
        <f t="shared" si="119"/>
        <v>2.0429400000000157</v>
      </c>
      <c r="AA666" s="59">
        <v>45.735030000000002</v>
      </c>
      <c r="AB666" s="59">
        <v>46.896459999999998</v>
      </c>
      <c r="AC666" s="60">
        <f t="shared" si="120"/>
        <v>-1.1614299999999957</v>
      </c>
      <c r="AD666">
        <v>15</v>
      </c>
    </row>
    <row r="667" spans="1:30" x14ac:dyDescent="0.25">
      <c r="A667" s="17">
        <v>666</v>
      </c>
      <c r="B667" s="18" t="s">
        <v>673</v>
      </c>
      <c r="C667" s="63">
        <v>187929.67199999999</v>
      </c>
      <c r="D667" s="63">
        <v>510468.28100000002</v>
      </c>
      <c r="E667" s="2">
        <v>999.46</v>
      </c>
      <c r="F667" s="12">
        <f t="shared" si="110"/>
        <v>999460</v>
      </c>
      <c r="G667" s="38">
        <v>-0.34628629999999999</v>
      </c>
      <c r="H667" s="38">
        <v>-0.31488430000000001</v>
      </c>
      <c r="I667" s="27">
        <f t="shared" si="111"/>
        <v>-34.628630000000001</v>
      </c>
      <c r="J667" s="27">
        <f t="shared" si="111"/>
        <v>-31.488430000000001</v>
      </c>
      <c r="K667" s="34">
        <v>181</v>
      </c>
      <c r="L667" s="34">
        <v>181</v>
      </c>
      <c r="M667" s="34">
        <f t="shared" si="112"/>
        <v>0</v>
      </c>
      <c r="N667" s="27">
        <v>201.9554</v>
      </c>
      <c r="O667" s="27">
        <v>202.2825</v>
      </c>
      <c r="P667" s="27">
        <f t="shared" si="113"/>
        <v>0.3271000000000015</v>
      </c>
      <c r="Q667" s="42">
        <v>4.1675810000000002</v>
      </c>
      <c r="R667" s="42">
        <v>4.1989830000000001</v>
      </c>
      <c r="S667" s="7">
        <v>1.099057</v>
      </c>
      <c r="T667" s="7">
        <v>1.113324</v>
      </c>
      <c r="U667" s="58">
        <f t="shared" si="114"/>
        <v>-451.38673</v>
      </c>
      <c r="V667" s="58">
        <f t="shared" si="115"/>
        <v>-451.38673</v>
      </c>
      <c r="W667" s="53">
        <f t="shared" si="116"/>
        <v>0</v>
      </c>
      <c r="X667" s="12">
        <f t="shared" si="117"/>
        <v>-144.53433000000001</v>
      </c>
      <c r="Y667" s="12">
        <f t="shared" si="118"/>
        <v>-142.82083</v>
      </c>
      <c r="Z667" s="54">
        <f t="shared" si="119"/>
        <v>1.7135000000000105</v>
      </c>
      <c r="AA667" s="59">
        <v>45.735030000000002</v>
      </c>
      <c r="AB667" s="59">
        <v>46.896459999999998</v>
      </c>
      <c r="AC667" s="60">
        <f t="shared" si="120"/>
        <v>-1.1614299999999957</v>
      </c>
      <c r="AD667">
        <v>15</v>
      </c>
    </row>
    <row r="668" spans="1:30" x14ac:dyDescent="0.25">
      <c r="A668" s="17">
        <v>667</v>
      </c>
      <c r="B668" s="18" t="s">
        <v>674</v>
      </c>
      <c r="C668" s="63">
        <v>187476.109</v>
      </c>
      <c r="D668" s="63">
        <v>510668.06300000002</v>
      </c>
      <c r="E668" s="2">
        <v>999.95</v>
      </c>
      <c r="F668" s="12">
        <f t="shared" si="110"/>
        <v>999950</v>
      </c>
      <c r="G668" s="38">
        <v>-0.34726040000000002</v>
      </c>
      <c r="H668" s="38">
        <v>-0.31730419999999998</v>
      </c>
      <c r="I668" s="27">
        <f t="shared" si="111"/>
        <v>-34.726040000000005</v>
      </c>
      <c r="J668" s="27">
        <f t="shared" si="111"/>
        <v>-31.730419999999999</v>
      </c>
      <c r="K668" s="34">
        <v>184</v>
      </c>
      <c r="L668" s="34">
        <v>184</v>
      </c>
      <c r="M668" s="34">
        <f t="shared" si="112"/>
        <v>0</v>
      </c>
      <c r="N668" s="27">
        <v>213.66890000000001</v>
      </c>
      <c r="O668" s="27">
        <v>214.1259</v>
      </c>
      <c r="P668" s="27">
        <f t="shared" si="113"/>
        <v>0.45699999999999363</v>
      </c>
      <c r="Q668" s="42">
        <v>4.2440439999999997</v>
      </c>
      <c r="R668" s="42">
        <v>4.274</v>
      </c>
      <c r="S668" s="7">
        <v>1.107826</v>
      </c>
      <c r="T668" s="7">
        <v>1.1207510000000001</v>
      </c>
      <c r="U668" s="58">
        <f t="shared" si="114"/>
        <v>-459.13043999999996</v>
      </c>
      <c r="V668" s="58">
        <f t="shared" si="115"/>
        <v>-459.13041999999996</v>
      </c>
      <c r="W668" s="53">
        <f t="shared" si="116"/>
        <v>-2.0000000006348273E-5</v>
      </c>
      <c r="X668" s="12">
        <f t="shared" si="117"/>
        <v>-145.50863999999999</v>
      </c>
      <c r="Y668" s="12">
        <f t="shared" si="118"/>
        <v>-143.80552</v>
      </c>
      <c r="Z668" s="54">
        <f t="shared" si="119"/>
        <v>1.7031199999999842</v>
      </c>
      <c r="AA668" s="59">
        <v>45.735030000000002</v>
      </c>
      <c r="AB668" s="59">
        <v>46.896459999999998</v>
      </c>
      <c r="AC668" s="60">
        <f t="shared" si="120"/>
        <v>-1.1614299999999957</v>
      </c>
      <c r="AD668">
        <v>15</v>
      </c>
    </row>
    <row r="669" spans="1:30" x14ac:dyDescent="0.25">
      <c r="A669" s="17">
        <v>668</v>
      </c>
      <c r="B669" s="18" t="s">
        <v>675</v>
      </c>
      <c r="C669" s="63">
        <v>186982.391</v>
      </c>
      <c r="D669" s="63">
        <v>510701.40600000002</v>
      </c>
      <c r="E669" s="2">
        <v>1000.4</v>
      </c>
      <c r="F669" s="12">
        <f t="shared" si="110"/>
        <v>1000400</v>
      </c>
      <c r="G669" s="38">
        <v>-0.34820580000000001</v>
      </c>
      <c r="H669" s="38">
        <v>-0.31966660000000002</v>
      </c>
      <c r="I669" s="27">
        <f t="shared" si="111"/>
        <v>-34.82058</v>
      </c>
      <c r="J669" s="27">
        <f t="shared" si="111"/>
        <v>-31.966660000000001</v>
      </c>
      <c r="K669" s="34">
        <v>181</v>
      </c>
      <c r="L669" s="34">
        <v>181</v>
      </c>
      <c r="M669" s="34">
        <f t="shared" si="112"/>
        <v>0</v>
      </c>
      <c r="N669" s="27">
        <v>188.89429999999999</v>
      </c>
      <c r="O669" s="27">
        <v>189.12270000000001</v>
      </c>
      <c r="P669" s="27">
        <f t="shared" si="113"/>
        <v>0.22840000000002192</v>
      </c>
      <c r="Q669" s="42">
        <v>4.4775119999999999</v>
      </c>
      <c r="R669" s="42">
        <v>4.5060520000000004</v>
      </c>
      <c r="S669" s="7">
        <v>0.67992359999999996</v>
      </c>
      <c r="T669" s="7">
        <v>0.68894489999999997</v>
      </c>
      <c r="U669" s="58">
        <f t="shared" si="114"/>
        <v>-482.57177999999999</v>
      </c>
      <c r="V669" s="58">
        <f t="shared" si="115"/>
        <v>-482.57186000000002</v>
      </c>
      <c r="W669" s="53">
        <f t="shared" si="116"/>
        <v>8.0000000025393092E-5</v>
      </c>
      <c r="X669" s="12">
        <f t="shared" si="117"/>
        <v>-102.81294000000001</v>
      </c>
      <c r="Y669" s="12">
        <f t="shared" si="118"/>
        <v>-100.86114999999999</v>
      </c>
      <c r="Z669" s="54">
        <f t="shared" si="119"/>
        <v>1.9517900000000168</v>
      </c>
      <c r="AA669" s="59">
        <v>45.735030000000002</v>
      </c>
      <c r="AB669" s="59">
        <v>46.896459999999998</v>
      </c>
      <c r="AC669" s="60">
        <f t="shared" si="120"/>
        <v>-1.1614299999999957</v>
      </c>
      <c r="AD669">
        <v>15</v>
      </c>
    </row>
    <row r="670" spans="1:30" x14ac:dyDescent="0.25">
      <c r="A670" s="17">
        <v>669</v>
      </c>
      <c r="B670" s="18" t="s">
        <v>676</v>
      </c>
      <c r="C670" s="63">
        <v>186500.84400000001</v>
      </c>
      <c r="D670" s="63">
        <v>510578.90600000002</v>
      </c>
      <c r="E670" s="2">
        <v>1000.9</v>
      </c>
      <c r="F670" s="12">
        <f t="shared" si="110"/>
        <v>1000900</v>
      </c>
      <c r="G670" s="38">
        <v>-0.34913529999999998</v>
      </c>
      <c r="H670" s="38">
        <v>-0.32199870000000003</v>
      </c>
      <c r="I670" s="27">
        <f t="shared" si="111"/>
        <v>-34.913530000000002</v>
      </c>
      <c r="J670" s="27">
        <f t="shared" si="111"/>
        <v>-32.199870000000004</v>
      </c>
      <c r="K670" s="34">
        <v>169</v>
      </c>
      <c r="L670" s="34">
        <v>169</v>
      </c>
      <c r="M670" s="34">
        <f t="shared" si="112"/>
        <v>0</v>
      </c>
      <c r="N670" s="27">
        <v>181.4272</v>
      </c>
      <c r="O670" s="27">
        <v>181.495</v>
      </c>
      <c r="P670" s="27">
        <f t="shared" si="113"/>
        <v>6.7800000000005411E-2</v>
      </c>
      <c r="Q670" s="42">
        <v>4.695303</v>
      </c>
      <c r="R670" s="42">
        <v>4.7224389999999996</v>
      </c>
      <c r="S670" s="7">
        <v>1.0844640000000001</v>
      </c>
      <c r="T670" s="7">
        <v>1.1056410000000001</v>
      </c>
      <c r="U670" s="58">
        <f t="shared" si="114"/>
        <v>-504.44383000000005</v>
      </c>
      <c r="V670" s="58">
        <f t="shared" si="115"/>
        <v>-504.44376999999997</v>
      </c>
      <c r="W670" s="53">
        <f t="shared" si="116"/>
        <v>-6.0000000075888238E-5</v>
      </c>
      <c r="X670" s="12">
        <f t="shared" si="117"/>
        <v>-143.35992999999999</v>
      </c>
      <c r="Y670" s="12">
        <f t="shared" si="118"/>
        <v>-142.76397</v>
      </c>
      <c r="Z670" s="54">
        <f t="shared" si="119"/>
        <v>0.59595999999999094</v>
      </c>
      <c r="AA670" s="59">
        <v>45.735030000000002</v>
      </c>
      <c r="AB670" s="59">
        <v>46.896459999999998</v>
      </c>
      <c r="AC670" s="60">
        <f t="shared" si="120"/>
        <v>-1.1614299999999957</v>
      </c>
      <c r="AD670">
        <v>15</v>
      </c>
    </row>
    <row r="671" spans="1:30" x14ac:dyDescent="0.25">
      <c r="A671" s="17">
        <v>670</v>
      </c>
      <c r="B671" s="18" t="s">
        <v>677</v>
      </c>
      <c r="C671" s="63">
        <v>186007.125</v>
      </c>
      <c r="D671" s="63">
        <v>510557.40600000002</v>
      </c>
      <c r="E671" s="2">
        <v>1001.3999</v>
      </c>
      <c r="F671" s="13">
        <f t="shared" si="110"/>
        <v>1001399.9</v>
      </c>
      <c r="G671" s="39">
        <v>-0.35024759999999999</v>
      </c>
      <c r="H671" s="38">
        <v>-0.3248048</v>
      </c>
      <c r="I671" s="28">
        <f t="shared" si="111"/>
        <v>-35.024760000000001</v>
      </c>
      <c r="J671" s="28">
        <f t="shared" si="111"/>
        <v>-32.48048</v>
      </c>
      <c r="K671" s="34">
        <v>161</v>
      </c>
      <c r="L671" s="34">
        <v>161</v>
      </c>
      <c r="M671" s="36">
        <f t="shared" si="112"/>
        <v>0</v>
      </c>
      <c r="N671" s="28">
        <v>189.59800000000001</v>
      </c>
      <c r="O671" s="28">
        <v>189.80160000000001</v>
      </c>
      <c r="P671" s="28">
        <f t="shared" si="113"/>
        <v>0.20359999999999445</v>
      </c>
      <c r="Q671" s="43">
        <v>4.4586649999999999</v>
      </c>
      <c r="R671" s="43">
        <v>4.484108</v>
      </c>
      <c r="S671" s="9">
        <v>1.52346</v>
      </c>
      <c r="T671" s="9">
        <v>1.5380450000000001</v>
      </c>
      <c r="U671" s="58">
        <f t="shared" si="114"/>
        <v>-480.89126000000005</v>
      </c>
      <c r="V671" s="58">
        <f t="shared" si="115"/>
        <v>-480.89127999999999</v>
      </c>
      <c r="W671" s="45">
        <f t="shared" si="116"/>
        <v>1.9999999949504854E-5</v>
      </c>
      <c r="X671" s="12">
        <f t="shared" si="117"/>
        <v>-187.37075999999999</v>
      </c>
      <c r="Y671" s="12">
        <f t="shared" si="118"/>
        <v>-186.28498000000002</v>
      </c>
      <c r="Z671" s="55">
        <f t="shared" si="119"/>
        <v>1.0857799999999713</v>
      </c>
      <c r="AA671" s="59">
        <v>45.735030000000002</v>
      </c>
      <c r="AB671" s="59">
        <v>46.896459999999998</v>
      </c>
      <c r="AC671" s="60">
        <f t="shared" si="120"/>
        <v>-1.1614299999999957</v>
      </c>
      <c r="AD671">
        <v>15</v>
      </c>
    </row>
    <row r="672" spans="1:30" x14ac:dyDescent="0.25">
      <c r="A672" s="15">
        <v>671</v>
      </c>
      <c r="B672" s="16" t="s">
        <v>678</v>
      </c>
      <c r="C672" s="64">
        <v>186007.125</v>
      </c>
      <c r="D672" s="64">
        <v>510557.40600000002</v>
      </c>
      <c r="E672" s="1">
        <v>1001.4</v>
      </c>
      <c r="F672" s="12">
        <f t="shared" si="110"/>
        <v>1001400</v>
      </c>
      <c r="G672" s="38">
        <v>-0.35024759999999999</v>
      </c>
      <c r="H672" s="40">
        <v>-0.3248048</v>
      </c>
      <c r="I672" s="27">
        <f t="shared" si="111"/>
        <v>-35.024760000000001</v>
      </c>
      <c r="J672" s="27">
        <f t="shared" si="111"/>
        <v>-32.48048</v>
      </c>
      <c r="K672" s="35">
        <v>145</v>
      </c>
      <c r="L672" s="35">
        <v>145</v>
      </c>
      <c r="M672" s="34">
        <f t="shared" si="112"/>
        <v>0</v>
      </c>
      <c r="N672" s="27">
        <v>150.01419999999999</v>
      </c>
      <c r="O672" s="27">
        <v>150.059</v>
      </c>
      <c r="P672" s="27">
        <f t="shared" si="113"/>
        <v>4.4800000000009277E-2</v>
      </c>
      <c r="Q672" s="42">
        <v>5.1944419999999996</v>
      </c>
      <c r="R672" s="42">
        <v>5.2198849999999997</v>
      </c>
      <c r="S672" s="7">
        <v>1.4248780000000001</v>
      </c>
      <c r="T672" s="7">
        <v>1.4376040000000001</v>
      </c>
      <c r="U672" s="58">
        <f t="shared" si="114"/>
        <v>-554.46896000000004</v>
      </c>
      <c r="V672" s="58">
        <f t="shared" si="115"/>
        <v>-554.46897999999999</v>
      </c>
      <c r="W672" s="53">
        <f t="shared" si="116"/>
        <v>1.9999999949504854E-5</v>
      </c>
      <c r="X672" s="12">
        <f t="shared" si="117"/>
        <v>-177.51256000000001</v>
      </c>
      <c r="Y672" s="12">
        <f t="shared" si="118"/>
        <v>-176.24088000000003</v>
      </c>
      <c r="Z672" s="54">
        <f t="shared" si="119"/>
        <v>1.2716799999999751</v>
      </c>
      <c r="AA672" s="35">
        <v>44.326709999999999</v>
      </c>
      <c r="AB672" s="35">
        <v>44.754309999999997</v>
      </c>
      <c r="AC672" s="60">
        <f t="shared" si="120"/>
        <v>-0.4275999999999982</v>
      </c>
      <c r="AD672">
        <v>10</v>
      </c>
    </row>
    <row r="673" spans="1:30" x14ac:dyDescent="0.25">
      <c r="A673" s="17">
        <v>672</v>
      </c>
      <c r="B673" s="18" t="s">
        <v>679</v>
      </c>
      <c r="C673" s="27">
        <v>185513.56299999999</v>
      </c>
      <c r="D673" s="27">
        <v>510649.78100000002</v>
      </c>
      <c r="E673" s="2">
        <v>1001.9</v>
      </c>
      <c r="F673" s="12">
        <f t="shared" si="110"/>
        <v>1001900</v>
      </c>
      <c r="G673" s="38">
        <v>-0.35033930000000002</v>
      </c>
      <c r="H673" s="38">
        <v>-0.3250422</v>
      </c>
      <c r="I673" s="27">
        <f t="shared" si="111"/>
        <v>-35.033930000000005</v>
      </c>
      <c r="J673" s="27">
        <f t="shared" si="111"/>
        <v>-32.504220000000004</v>
      </c>
      <c r="K673" s="34">
        <v>131</v>
      </c>
      <c r="L673" s="34">
        <v>131</v>
      </c>
      <c r="M673" s="34">
        <f t="shared" si="112"/>
        <v>0</v>
      </c>
      <c r="N673" s="27">
        <v>131.6335</v>
      </c>
      <c r="O673" s="27">
        <v>131.6482</v>
      </c>
      <c r="P673" s="27">
        <f t="shared" si="113"/>
        <v>1.470000000000482E-2</v>
      </c>
      <c r="Q673" s="42">
        <v>4.8280200000000004</v>
      </c>
      <c r="R673" s="42">
        <v>4.8533169999999997</v>
      </c>
      <c r="S673" s="7">
        <v>0.54481080000000004</v>
      </c>
      <c r="T673" s="7">
        <v>0.55750670000000002</v>
      </c>
      <c r="U673" s="58">
        <f t="shared" si="114"/>
        <v>-517.83593000000008</v>
      </c>
      <c r="V673" s="58">
        <f t="shared" si="115"/>
        <v>-517.83591999999999</v>
      </c>
      <c r="W673" s="53">
        <f t="shared" si="116"/>
        <v>-1.0000000088439265E-5</v>
      </c>
      <c r="X673" s="12">
        <f t="shared" si="117"/>
        <v>-89.515010000000004</v>
      </c>
      <c r="Y673" s="12">
        <f t="shared" si="118"/>
        <v>-88.254890000000003</v>
      </c>
      <c r="Z673" s="54">
        <f t="shared" si="119"/>
        <v>1.2601200000000006</v>
      </c>
      <c r="AA673" s="34">
        <v>44.326709999999999</v>
      </c>
      <c r="AB673" s="34">
        <v>44.754309999999997</v>
      </c>
      <c r="AC673" s="60">
        <f t="shared" si="120"/>
        <v>-0.4275999999999982</v>
      </c>
      <c r="AD673">
        <v>10</v>
      </c>
    </row>
    <row r="674" spans="1:30" x14ac:dyDescent="0.25">
      <c r="A674" s="17">
        <v>673</v>
      </c>
      <c r="B674" s="18" t="s">
        <v>680</v>
      </c>
      <c r="C674" s="27">
        <v>185013.484</v>
      </c>
      <c r="D674" s="27">
        <v>510703.25</v>
      </c>
      <c r="E674" s="2">
        <v>1002.4</v>
      </c>
      <c r="F674" s="12">
        <f t="shared" si="110"/>
        <v>1002400</v>
      </c>
      <c r="G674" s="38">
        <v>-0.350497</v>
      </c>
      <c r="H674" s="38">
        <v>-0.32544899999999999</v>
      </c>
      <c r="I674" s="27">
        <f t="shared" si="111"/>
        <v>-35.049700000000001</v>
      </c>
      <c r="J674" s="27">
        <f t="shared" si="111"/>
        <v>-32.544899999999998</v>
      </c>
      <c r="K674" s="34">
        <v>133</v>
      </c>
      <c r="L674" s="34">
        <v>133</v>
      </c>
      <c r="M674" s="34">
        <f t="shared" si="112"/>
        <v>0</v>
      </c>
      <c r="N674" s="27">
        <v>133.57759999999999</v>
      </c>
      <c r="O674" s="27">
        <v>133.64359999999999</v>
      </c>
      <c r="P674" s="27">
        <f t="shared" si="113"/>
        <v>6.6000000000002501E-2</v>
      </c>
      <c r="Q674" s="42">
        <v>3.8702549999999998</v>
      </c>
      <c r="R674" s="42">
        <v>3.8953030000000002</v>
      </c>
      <c r="S674" s="7">
        <v>0.1097844</v>
      </c>
      <c r="T674" s="7">
        <v>0.1222496</v>
      </c>
      <c r="U674" s="58">
        <f t="shared" si="114"/>
        <v>-422.0752</v>
      </c>
      <c r="V674" s="58">
        <f t="shared" si="115"/>
        <v>-422.0752</v>
      </c>
      <c r="W674" s="53">
        <f t="shared" si="116"/>
        <v>0</v>
      </c>
      <c r="X674" s="12">
        <f t="shared" si="117"/>
        <v>-46.02814</v>
      </c>
      <c r="Y674" s="12">
        <f t="shared" si="118"/>
        <v>-44.769860000000001</v>
      </c>
      <c r="Z674" s="54">
        <f t="shared" si="119"/>
        <v>1.2582799999999992</v>
      </c>
      <c r="AA674" s="34">
        <v>44.326709999999999</v>
      </c>
      <c r="AB674" s="34">
        <v>44.754309999999997</v>
      </c>
      <c r="AC674" s="60">
        <f t="shared" si="120"/>
        <v>-0.4275999999999982</v>
      </c>
      <c r="AD674">
        <v>10</v>
      </c>
    </row>
    <row r="675" spans="1:30" x14ac:dyDescent="0.25">
      <c r="A675" s="17">
        <v>674</v>
      </c>
      <c r="B675" s="18" t="s">
        <v>681</v>
      </c>
      <c r="C675" s="27">
        <v>184510.15599999999</v>
      </c>
      <c r="D675" s="27">
        <v>510712.90600000002</v>
      </c>
      <c r="E675" s="2">
        <v>1002.9</v>
      </c>
      <c r="F675" s="12">
        <f t="shared" si="110"/>
        <v>1002900</v>
      </c>
      <c r="G675" s="38">
        <v>-0.35062969999999999</v>
      </c>
      <c r="H675" s="38">
        <v>-0.32578839999999998</v>
      </c>
      <c r="I675" s="27">
        <f t="shared" si="111"/>
        <v>-35.06297</v>
      </c>
      <c r="J675" s="27">
        <f t="shared" si="111"/>
        <v>-32.57884</v>
      </c>
      <c r="K675" s="34">
        <v>134</v>
      </c>
      <c r="L675" s="34">
        <v>134</v>
      </c>
      <c r="M675" s="34">
        <f t="shared" si="112"/>
        <v>0</v>
      </c>
      <c r="N675" s="27">
        <v>134.94640000000001</v>
      </c>
      <c r="O675" s="27">
        <v>134.95519999999999</v>
      </c>
      <c r="P675" s="27">
        <f t="shared" si="113"/>
        <v>8.7999999999794909E-3</v>
      </c>
      <c r="Q675" s="42">
        <v>4.0614970000000001</v>
      </c>
      <c r="R675" s="42">
        <v>4.0863389999999997</v>
      </c>
      <c r="S675" s="7">
        <v>1.3297000000000001</v>
      </c>
      <c r="T675" s="7">
        <v>1.34213</v>
      </c>
      <c r="U675" s="58">
        <f t="shared" si="114"/>
        <v>-441.21267</v>
      </c>
      <c r="V675" s="58">
        <f t="shared" si="115"/>
        <v>-441.21273999999994</v>
      </c>
      <c r="W675" s="53">
        <f t="shared" si="116"/>
        <v>6.9999999936953827E-5</v>
      </c>
      <c r="X675" s="12">
        <f t="shared" si="117"/>
        <v>-168.03297000000001</v>
      </c>
      <c r="Y675" s="12">
        <f t="shared" si="118"/>
        <v>-166.79184000000001</v>
      </c>
      <c r="Z675" s="54">
        <f t="shared" si="119"/>
        <v>1.2411299999999983</v>
      </c>
      <c r="AA675" s="34">
        <v>44.326709999999999</v>
      </c>
      <c r="AB675" s="34">
        <v>44.754309999999997</v>
      </c>
      <c r="AC675" s="60">
        <f t="shared" si="120"/>
        <v>-0.4275999999999982</v>
      </c>
      <c r="AD675">
        <v>10</v>
      </c>
    </row>
    <row r="676" spans="1:30" x14ac:dyDescent="0.25">
      <c r="A676" s="17">
        <v>675</v>
      </c>
      <c r="B676" s="18" t="s">
        <v>682</v>
      </c>
      <c r="C676" s="27">
        <v>184006.93799999999</v>
      </c>
      <c r="D676" s="27">
        <v>510727.68800000002</v>
      </c>
      <c r="E676" s="2">
        <v>1003.4</v>
      </c>
      <c r="F676" s="12">
        <f t="shared" si="110"/>
        <v>1003400</v>
      </c>
      <c r="G676" s="38">
        <v>-0.35076810000000003</v>
      </c>
      <c r="H676" s="38">
        <v>-0.32614369999999998</v>
      </c>
      <c r="I676" s="27">
        <f t="shared" si="111"/>
        <v>-35.076810000000002</v>
      </c>
      <c r="J676" s="27">
        <f t="shared" si="111"/>
        <v>-32.614370000000001</v>
      </c>
      <c r="K676" s="34">
        <v>133</v>
      </c>
      <c r="L676" s="34">
        <v>133</v>
      </c>
      <c r="M676" s="34">
        <f t="shared" si="112"/>
        <v>0</v>
      </c>
      <c r="N676" s="27">
        <v>133.64519999999999</v>
      </c>
      <c r="O676" s="27">
        <v>133.70320000000001</v>
      </c>
      <c r="P676" s="27">
        <f t="shared" si="113"/>
        <v>5.8000000000021146E-2</v>
      </c>
      <c r="Q676" s="42">
        <v>4.0543259999999997</v>
      </c>
      <c r="R676" s="42">
        <v>4.0789499999999999</v>
      </c>
      <c r="S676" s="7">
        <v>0.137158</v>
      </c>
      <c r="T676" s="7">
        <v>0.14946619999999999</v>
      </c>
      <c r="U676" s="58">
        <f t="shared" si="114"/>
        <v>-440.50940999999995</v>
      </c>
      <c r="V676" s="58">
        <f t="shared" si="115"/>
        <v>-440.50936999999999</v>
      </c>
      <c r="W676" s="53">
        <f t="shared" si="116"/>
        <v>-3.9999999955853127E-5</v>
      </c>
      <c r="X676" s="12">
        <f t="shared" si="117"/>
        <v>-48.792610000000003</v>
      </c>
      <c r="Y676" s="12">
        <f t="shared" si="118"/>
        <v>-47.560989999999997</v>
      </c>
      <c r="Z676" s="54">
        <f t="shared" si="119"/>
        <v>1.2316200000000066</v>
      </c>
      <c r="AA676" s="34">
        <v>44.326709999999999</v>
      </c>
      <c r="AB676" s="34">
        <v>44.754309999999997</v>
      </c>
      <c r="AC676" s="60">
        <f t="shared" si="120"/>
        <v>-0.4275999999999982</v>
      </c>
      <c r="AD676">
        <v>10</v>
      </c>
    </row>
    <row r="677" spans="1:30" x14ac:dyDescent="0.25">
      <c r="A677" s="17">
        <v>676</v>
      </c>
      <c r="B677" s="18" t="s">
        <v>683</v>
      </c>
      <c r="C677" s="27">
        <v>183503.67199999999</v>
      </c>
      <c r="D677" s="27">
        <v>510739.75</v>
      </c>
      <c r="E677" s="2">
        <v>1003.9</v>
      </c>
      <c r="F677" s="12">
        <f t="shared" si="110"/>
        <v>1003900</v>
      </c>
      <c r="G677" s="38">
        <v>-0.35087970000000002</v>
      </c>
      <c r="H677" s="38">
        <v>-0.32642969999999999</v>
      </c>
      <c r="I677" s="27">
        <f t="shared" si="111"/>
        <v>-35.087969999999999</v>
      </c>
      <c r="J677" s="27">
        <f t="shared" si="111"/>
        <v>-32.642969999999998</v>
      </c>
      <c r="K677" s="34">
        <v>128</v>
      </c>
      <c r="L677" s="34">
        <v>128</v>
      </c>
      <c r="M677" s="34">
        <f t="shared" si="112"/>
        <v>0</v>
      </c>
      <c r="N677" s="27">
        <v>128.58260000000001</v>
      </c>
      <c r="O677" s="27">
        <v>128.655</v>
      </c>
      <c r="P677" s="27">
        <f t="shared" si="113"/>
        <v>7.2399999999987585E-2</v>
      </c>
      <c r="Q677" s="42">
        <v>4.4738569999999998</v>
      </c>
      <c r="R677" s="42">
        <v>4.4983069999999996</v>
      </c>
      <c r="S677" s="7">
        <v>9.8271349999999993E-2</v>
      </c>
      <c r="T677" s="7">
        <v>0.1105106</v>
      </c>
      <c r="U677" s="58">
        <f t="shared" si="114"/>
        <v>-482.47366999999997</v>
      </c>
      <c r="V677" s="58">
        <f t="shared" si="115"/>
        <v>-482.47366999999997</v>
      </c>
      <c r="W677" s="53">
        <f t="shared" si="116"/>
        <v>0</v>
      </c>
      <c r="X677" s="12">
        <f t="shared" si="117"/>
        <v>-44.915104999999997</v>
      </c>
      <c r="Y677" s="12">
        <f t="shared" si="118"/>
        <v>-43.694029999999998</v>
      </c>
      <c r="Z677" s="54">
        <f t="shared" si="119"/>
        <v>1.221074999999999</v>
      </c>
      <c r="AA677" s="34">
        <v>44.326720000000002</v>
      </c>
      <c r="AB677" s="34">
        <v>44.754309999999997</v>
      </c>
      <c r="AC677" s="60">
        <f t="shared" si="120"/>
        <v>-0.42758999999999503</v>
      </c>
      <c r="AD677">
        <v>10</v>
      </c>
    </row>
    <row r="678" spans="1:30" x14ac:dyDescent="0.25">
      <c r="A678" s="17">
        <v>677</v>
      </c>
      <c r="B678" s="18" t="s">
        <v>684</v>
      </c>
      <c r="C678" s="27">
        <v>183000.40599999999</v>
      </c>
      <c r="D678" s="27">
        <v>510744.40600000002</v>
      </c>
      <c r="E678" s="2">
        <v>1004.4</v>
      </c>
      <c r="F678" s="12">
        <f t="shared" si="110"/>
        <v>1004400</v>
      </c>
      <c r="G678" s="38">
        <v>-0.3509524</v>
      </c>
      <c r="H678" s="38">
        <v>-0.32661600000000002</v>
      </c>
      <c r="I678" s="27">
        <f t="shared" si="111"/>
        <v>-35.095239999999997</v>
      </c>
      <c r="J678" s="27">
        <f t="shared" si="111"/>
        <v>-32.6616</v>
      </c>
      <c r="K678" s="34">
        <v>119.95359999999999</v>
      </c>
      <c r="L678" s="34">
        <v>119.9901</v>
      </c>
      <c r="M678" s="34">
        <f t="shared" si="112"/>
        <v>-3.6500000000003752E-2</v>
      </c>
      <c r="N678" s="27">
        <v>119.95359999999999</v>
      </c>
      <c r="O678" s="27">
        <v>119.9901</v>
      </c>
      <c r="P678" s="27">
        <f t="shared" si="113"/>
        <v>3.6500000000003752E-2</v>
      </c>
      <c r="Q678" s="42">
        <v>5.3354520000000001</v>
      </c>
      <c r="R678" s="42">
        <v>5.358161</v>
      </c>
      <c r="S678" s="7">
        <v>0</v>
      </c>
      <c r="T678" s="7">
        <v>0</v>
      </c>
      <c r="U678" s="58">
        <f t="shared" si="114"/>
        <v>-568.64044000000001</v>
      </c>
      <c r="V678" s="58">
        <f t="shared" si="115"/>
        <v>-568.47770000000003</v>
      </c>
      <c r="W678" s="53">
        <f t="shared" si="116"/>
        <v>-0.16273999999998523</v>
      </c>
      <c r="X678" s="12">
        <f t="shared" si="117"/>
        <v>-35.095239999999997</v>
      </c>
      <c r="Y678" s="12">
        <f t="shared" si="118"/>
        <v>-32.6616</v>
      </c>
      <c r="Z678" s="54">
        <f t="shared" si="119"/>
        <v>2.4336399999999969</v>
      </c>
      <c r="AA678" s="34">
        <v>44.326720000000002</v>
      </c>
      <c r="AB678" s="34">
        <v>44.754309999999997</v>
      </c>
      <c r="AC678" s="60">
        <f t="shared" si="120"/>
        <v>-0.42758999999999503</v>
      </c>
      <c r="AD678">
        <v>10</v>
      </c>
    </row>
    <row r="679" spans="1:30" x14ac:dyDescent="0.25">
      <c r="A679" s="17">
        <v>678</v>
      </c>
      <c r="B679" s="18" t="s">
        <v>685</v>
      </c>
      <c r="C679" s="27">
        <v>182497.04699999999</v>
      </c>
      <c r="D679" s="27">
        <v>510736.78100000002</v>
      </c>
      <c r="E679" s="2">
        <v>1004.9</v>
      </c>
      <c r="F679" s="12">
        <f t="shared" si="110"/>
        <v>1004900</v>
      </c>
      <c r="G679" s="38">
        <v>-0.3510028</v>
      </c>
      <c r="H679" s="38">
        <v>-0.32674569999999997</v>
      </c>
      <c r="I679" s="27">
        <f t="shared" si="111"/>
        <v>-35.100279999999998</v>
      </c>
      <c r="J679" s="27">
        <f t="shared" si="111"/>
        <v>-32.674569999999996</v>
      </c>
      <c r="K679" s="34">
        <v>107.74160000000001</v>
      </c>
      <c r="L679" s="34">
        <v>107.9438</v>
      </c>
      <c r="M679" s="34">
        <f t="shared" si="112"/>
        <v>-0.20219999999999061</v>
      </c>
      <c r="N679" s="27">
        <v>107.74160000000001</v>
      </c>
      <c r="O679" s="27">
        <v>107.9438</v>
      </c>
      <c r="P679" s="27">
        <f t="shared" si="113"/>
        <v>0.20219999999999061</v>
      </c>
      <c r="Q679" s="42">
        <v>6.4964269999999997</v>
      </c>
      <c r="R679" s="42">
        <v>6.5084949999999999</v>
      </c>
      <c r="S679" s="7">
        <v>0</v>
      </c>
      <c r="T679" s="7">
        <v>0</v>
      </c>
      <c r="U679" s="58">
        <f t="shared" si="114"/>
        <v>-684.74297999999999</v>
      </c>
      <c r="V679" s="58">
        <f t="shared" si="115"/>
        <v>-683.52406999999994</v>
      </c>
      <c r="W679" s="53">
        <f t="shared" si="116"/>
        <v>-1.2189100000000508</v>
      </c>
      <c r="X679" s="12">
        <f t="shared" si="117"/>
        <v>-35.100279999999998</v>
      </c>
      <c r="Y679" s="12">
        <f t="shared" si="118"/>
        <v>-32.674569999999996</v>
      </c>
      <c r="Z679" s="54">
        <f t="shared" si="119"/>
        <v>2.4257100000000023</v>
      </c>
      <c r="AA679" s="34">
        <v>44.326720000000002</v>
      </c>
      <c r="AB679" s="34">
        <v>44.754309999999997</v>
      </c>
      <c r="AC679" s="60">
        <f t="shared" si="120"/>
        <v>-0.42758999999999503</v>
      </c>
      <c r="AD679">
        <v>10</v>
      </c>
    </row>
    <row r="680" spans="1:30" x14ac:dyDescent="0.25">
      <c r="A680" s="17">
        <v>679</v>
      </c>
      <c r="B680" s="18" t="s">
        <v>686</v>
      </c>
      <c r="C680" s="27">
        <v>181993.859</v>
      </c>
      <c r="D680" s="27">
        <v>510731.375</v>
      </c>
      <c r="E680" s="2">
        <v>1005.4</v>
      </c>
      <c r="F680" s="12">
        <f t="shared" si="110"/>
        <v>1005400</v>
      </c>
      <c r="G680" s="38">
        <v>-0.35109889999999999</v>
      </c>
      <c r="H680" s="38">
        <v>-0.3269956</v>
      </c>
      <c r="I680" s="27">
        <f t="shared" si="111"/>
        <v>-35.10989</v>
      </c>
      <c r="J680" s="27">
        <f t="shared" si="111"/>
        <v>-32.699559999999998</v>
      </c>
      <c r="K680" s="34">
        <v>101</v>
      </c>
      <c r="L680" s="34">
        <v>101</v>
      </c>
      <c r="M680" s="34">
        <f t="shared" si="112"/>
        <v>0</v>
      </c>
      <c r="N680" s="27">
        <v>101.31319999999999</v>
      </c>
      <c r="O680" s="27">
        <v>101.42270000000001</v>
      </c>
      <c r="P680" s="27">
        <f t="shared" si="113"/>
        <v>0.10950000000001125</v>
      </c>
      <c r="Q680" s="42">
        <v>5.7551880000000004</v>
      </c>
      <c r="R680" s="42">
        <v>5.7792919999999999</v>
      </c>
      <c r="S680" s="7">
        <v>3.4494520000000001E-2</v>
      </c>
      <c r="T680" s="7">
        <v>4.6489799999999998E-2</v>
      </c>
      <c r="U680" s="58">
        <f t="shared" si="114"/>
        <v>-610.62869000000001</v>
      </c>
      <c r="V680" s="58">
        <f t="shared" si="115"/>
        <v>-610.62875999999994</v>
      </c>
      <c r="W680" s="53">
        <f t="shared" si="116"/>
        <v>6.9999999936953827E-5</v>
      </c>
      <c r="X680" s="12">
        <f t="shared" si="117"/>
        <v>-38.559341999999994</v>
      </c>
      <c r="Y680" s="12">
        <f t="shared" si="118"/>
        <v>-37.34854</v>
      </c>
      <c r="Z680" s="54">
        <f t="shared" si="119"/>
        <v>1.2108019999999939</v>
      </c>
      <c r="AA680" s="34">
        <v>44.326720000000002</v>
      </c>
      <c r="AB680" s="34">
        <v>44.754309999999997</v>
      </c>
      <c r="AC680" s="60">
        <f t="shared" si="120"/>
        <v>-0.42758999999999503</v>
      </c>
      <c r="AD680">
        <v>10</v>
      </c>
    </row>
    <row r="681" spans="1:30" x14ac:dyDescent="0.25">
      <c r="A681" s="19">
        <v>680</v>
      </c>
      <c r="B681" s="20" t="s">
        <v>687</v>
      </c>
      <c r="C681" s="28">
        <v>181490.45300000001</v>
      </c>
      <c r="D681" s="28">
        <v>510735.43800000002</v>
      </c>
      <c r="E681" s="3">
        <v>1006</v>
      </c>
      <c r="F681" s="13">
        <f t="shared" si="110"/>
        <v>1006000</v>
      </c>
      <c r="G681" s="39">
        <v>-0.35122429999999999</v>
      </c>
      <c r="H681" s="39">
        <v>-0.32732030000000001</v>
      </c>
      <c r="I681" s="28">
        <f t="shared" si="111"/>
        <v>-35.122430000000001</v>
      </c>
      <c r="J681" s="28">
        <f t="shared" si="111"/>
        <v>-32.732030000000002</v>
      </c>
      <c r="K681" s="36">
        <v>97</v>
      </c>
      <c r="L681" s="36">
        <v>97</v>
      </c>
      <c r="M681" s="36">
        <f t="shared" si="112"/>
        <v>0</v>
      </c>
      <c r="N681" s="28">
        <v>97.841899999999995</v>
      </c>
      <c r="O681" s="28">
        <v>97.870699999999999</v>
      </c>
      <c r="P681" s="28">
        <f t="shared" si="113"/>
        <v>2.8800000000003934E-2</v>
      </c>
      <c r="Q681" s="43">
        <v>5.3145490000000004</v>
      </c>
      <c r="R681" s="43">
        <v>5.3384530000000003</v>
      </c>
      <c r="S681" s="9">
        <v>0.34943679999999999</v>
      </c>
      <c r="T681" s="9">
        <v>0.36129119999999998</v>
      </c>
      <c r="U681" s="58">
        <f t="shared" si="114"/>
        <v>-566.57733000000007</v>
      </c>
      <c r="V681" s="58">
        <f t="shared" si="115"/>
        <v>-566.57733000000007</v>
      </c>
      <c r="W681" s="45">
        <f t="shared" si="116"/>
        <v>0</v>
      </c>
      <c r="X681" s="12">
        <f t="shared" si="117"/>
        <v>-70.066110000000009</v>
      </c>
      <c r="Y681" s="12">
        <f t="shared" si="118"/>
        <v>-68.861149999999995</v>
      </c>
      <c r="Z681" s="55">
        <f t="shared" si="119"/>
        <v>1.204960000000014</v>
      </c>
      <c r="AA681" s="36">
        <v>44.326729999999998</v>
      </c>
      <c r="AB681" s="36">
        <v>44.754309999999997</v>
      </c>
      <c r="AC681" s="60">
        <f t="shared" si="120"/>
        <v>-0.42757999999999896</v>
      </c>
      <c r="AD681">
        <v>10</v>
      </c>
    </row>
    <row r="682" spans="1:30" s="32" customFormat="1" x14ac:dyDescent="0.25">
      <c r="A682" s="17">
        <v>681</v>
      </c>
      <c r="B682" s="18" t="s">
        <v>699</v>
      </c>
      <c r="C682" s="65">
        <v>186007.125</v>
      </c>
      <c r="D682" s="65">
        <v>510557.40600000002</v>
      </c>
      <c r="E682" s="2">
        <v>1006.6</v>
      </c>
      <c r="F682" s="12">
        <f t="shared" ref="F682:F702" si="121">E682*1000</f>
        <v>1006600</v>
      </c>
      <c r="G682" s="38">
        <v>-0.35134969999999999</v>
      </c>
      <c r="H682" s="38">
        <v>-0.32764500000000002</v>
      </c>
      <c r="I682" s="27">
        <f t="shared" ref="I682:I702" si="122">G682*100</f>
        <v>-35.134969999999996</v>
      </c>
      <c r="J682" s="27">
        <f t="shared" ref="J682:J702" si="123">H682*100</f>
        <v>-32.764500000000005</v>
      </c>
      <c r="K682" s="34">
        <v>93</v>
      </c>
      <c r="L682" s="34">
        <v>93</v>
      </c>
      <c r="M682" s="34">
        <f t="shared" ref="M682:M702" si="124">K682-L682</f>
        <v>0</v>
      </c>
      <c r="N682" s="27">
        <v>94.370599999999996</v>
      </c>
      <c r="O682" s="27">
        <v>94.318700000000007</v>
      </c>
      <c r="P682" s="27">
        <f t="shared" ref="P682:P702" si="125">O682-N682</f>
        <v>-5.1899999999989177E-2</v>
      </c>
      <c r="Q682" s="42">
        <v>4.8739100000000004</v>
      </c>
      <c r="R682" s="42">
        <v>4.8976139999999999</v>
      </c>
      <c r="S682" s="7">
        <v>0.66437908000000001</v>
      </c>
      <c r="T682" s="7">
        <v>0.67609260000000004</v>
      </c>
      <c r="U682" s="58">
        <v>-600</v>
      </c>
      <c r="V682" s="58">
        <v>-600</v>
      </c>
      <c r="W682" s="53">
        <f t="shared" ref="W682:W702" si="126">U682-V682</f>
        <v>0</v>
      </c>
      <c r="X682" s="12">
        <f t="shared" ref="X682:X702" si="127">(G682-S682)*100</f>
        <v>-101.57287799999999</v>
      </c>
      <c r="Y682" s="12">
        <f t="shared" ref="Y682:Y702" si="128">(H682-T682)*100</f>
        <v>-100.37376</v>
      </c>
      <c r="Z682" s="54">
        <f t="shared" ref="Z682:Z702" si="129">Y682-X682</f>
        <v>1.1991179999999844</v>
      </c>
      <c r="AA682" s="34">
        <v>44.326740000000001</v>
      </c>
      <c r="AB682" s="34">
        <v>44.754309999999997</v>
      </c>
      <c r="AC682" s="60">
        <f t="shared" ref="AC682:AC702" si="130">AA682-AB682</f>
        <v>-0.42756999999999579</v>
      </c>
      <c r="AD682">
        <v>10</v>
      </c>
    </row>
    <row r="683" spans="1:30" s="32" customFormat="1" x14ac:dyDescent="0.25">
      <c r="A683" s="19">
        <v>682</v>
      </c>
      <c r="B683" s="20" t="s">
        <v>700</v>
      </c>
      <c r="C683" s="30">
        <v>185397.106</v>
      </c>
      <c r="D683" s="30">
        <v>511022.19300000003</v>
      </c>
      <c r="E683" s="3">
        <v>1007.2</v>
      </c>
      <c r="F683" s="13">
        <f t="shared" si="121"/>
        <v>1007200</v>
      </c>
      <c r="G683" s="39">
        <v>-0.35147509999999998</v>
      </c>
      <c r="H683" s="39">
        <v>-0.32796969999999998</v>
      </c>
      <c r="I683" s="28">
        <f t="shared" si="122"/>
        <v>-35.147509999999997</v>
      </c>
      <c r="J683" s="28">
        <f t="shared" si="123"/>
        <v>-32.796969999999995</v>
      </c>
      <c r="K683" s="36">
        <v>89</v>
      </c>
      <c r="L683" s="36">
        <v>89</v>
      </c>
      <c r="M683" s="36">
        <f t="shared" si="124"/>
        <v>0</v>
      </c>
      <c r="N683" s="28">
        <v>90.899299999999997</v>
      </c>
      <c r="O683" s="28">
        <v>90.7667</v>
      </c>
      <c r="P683" s="28">
        <f t="shared" si="125"/>
        <v>-0.1325999999999965</v>
      </c>
      <c r="Q683" s="43">
        <v>4.4332710000000004</v>
      </c>
      <c r="R683" s="43">
        <v>4.4567750000000004</v>
      </c>
      <c r="S683" s="9">
        <v>0.97932136000000003</v>
      </c>
      <c r="T683" s="9">
        <v>0.99089400000000005</v>
      </c>
      <c r="U683" s="58">
        <v>-600</v>
      </c>
      <c r="V683" s="58">
        <v>-600</v>
      </c>
      <c r="W683" s="45">
        <f t="shared" si="126"/>
        <v>0</v>
      </c>
      <c r="X683" s="12">
        <f t="shared" si="127"/>
        <v>-133.079646</v>
      </c>
      <c r="Y683" s="12">
        <f t="shared" si="128"/>
        <v>-131.88637</v>
      </c>
      <c r="Z683" s="55">
        <f t="shared" si="129"/>
        <v>1.1932759999999973</v>
      </c>
      <c r="AA683" s="36">
        <v>44.326749999999997</v>
      </c>
      <c r="AB683" s="36">
        <v>44.754309999999997</v>
      </c>
      <c r="AC683" s="60">
        <f t="shared" si="130"/>
        <v>-0.42755999999999972</v>
      </c>
      <c r="AD683">
        <v>10</v>
      </c>
    </row>
    <row r="684" spans="1:30" s="32" customFormat="1" x14ac:dyDescent="0.25">
      <c r="A684" s="17">
        <v>683</v>
      </c>
      <c r="B684" s="18" t="s">
        <v>701</v>
      </c>
      <c r="C684" s="31">
        <v>184948.57800000001</v>
      </c>
      <c r="D684" s="31">
        <v>511329.78100000002</v>
      </c>
      <c r="E684" s="2">
        <v>1007.8</v>
      </c>
      <c r="F684" s="12">
        <f t="shared" si="121"/>
        <v>1007800</v>
      </c>
      <c r="G684" s="38">
        <v>-0.35160049999999998</v>
      </c>
      <c r="H684" s="38">
        <v>-0.32829439999999999</v>
      </c>
      <c r="I684" s="27">
        <f t="shared" si="122"/>
        <v>-35.160049999999998</v>
      </c>
      <c r="J684" s="27">
        <f t="shared" si="123"/>
        <v>-32.829439999999998</v>
      </c>
      <c r="K684" s="34">
        <v>85</v>
      </c>
      <c r="L684" s="34">
        <v>85</v>
      </c>
      <c r="M684" s="34">
        <f t="shared" si="124"/>
        <v>0</v>
      </c>
      <c r="N684" s="27">
        <v>87.427999999999997</v>
      </c>
      <c r="O684" s="27">
        <v>87.214699999999993</v>
      </c>
      <c r="P684" s="27">
        <f t="shared" si="125"/>
        <v>-0.21330000000000382</v>
      </c>
      <c r="Q684" s="42">
        <v>3.992632</v>
      </c>
      <c r="R684" s="42">
        <v>4.015936</v>
      </c>
      <c r="S684" s="7">
        <v>1.29426364</v>
      </c>
      <c r="T684" s="7">
        <v>1.3056954000000001</v>
      </c>
      <c r="U684" s="58">
        <v>-600</v>
      </c>
      <c r="V684" s="58">
        <v>-600</v>
      </c>
      <c r="W684" s="53">
        <f t="shared" si="126"/>
        <v>0</v>
      </c>
      <c r="X684" s="12">
        <f t="shared" si="127"/>
        <v>-164.58641399999999</v>
      </c>
      <c r="Y684" s="12">
        <f t="shared" si="128"/>
        <v>-163.39898000000002</v>
      </c>
      <c r="Z684" s="54">
        <f t="shared" si="129"/>
        <v>1.1874339999999677</v>
      </c>
      <c r="AA684" s="34">
        <v>44.32676</v>
      </c>
      <c r="AB684" s="34">
        <v>44.754309999999997</v>
      </c>
      <c r="AC684" s="60">
        <f t="shared" si="130"/>
        <v>-0.42754999999999654</v>
      </c>
      <c r="AD684">
        <v>10</v>
      </c>
    </row>
    <row r="685" spans="1:30" s="32" customFormat="1" x14ac:dyDescent="0.25">
      <c r="A685" s="19">
        <v>684</v>
      </c>
      <c r="B685" s="20" t="s">
        <v>702</v>
      </c>
      <c r="C685" s="62">
        <v>179476829</v>
      </c>
      <c r="D685" s="62">
        <v>510751690</v>
      </c>
      <c r="E685" s="3">
        <v>1008.4</v>
      </c>
      <c r="F685" s="13">
        <f t="shared" si="121"/>
        <v>1008400</v>
      </c>
      <c r="G685" s="39">
        <v>-0.35172589999999998</v>
      </c>
      <c r="H685" s="39">
        <v>-0.3286191</v>
      </c>
      <c r="I685" s="28">
        <f t="shared" si="122"/>
        <v>-35.17259</v>
      </c>
      <c r="J685" s="28">
        <f t="shared" si="123"/>
        <v>-32.861910000000002</v>
      </c>
      <c r="K685" s="36">
        <v>81</v>
      </c>
      <c r="L685" s="36">
        <v>81</v>
      </c>
      <c r="M685" s="36">
        <f t="shared" si="124"/>
        <v>0</v>
      </c>
      <c r="N685" s="28">
        <v>83.956699999999998</v>
      </c>
      <c r="O685" s="28">
        <v>83.662700000000001</v>
      </c>
      <c r="P685" s="28">
        <f t="shared" si="125"/>
        <v>-0.29399999999999693</v>
      </c>
      <c r="Q685" s="43">
        <v>3.551993</v>
      </c>
      <c r="R685" s="43">
        <v>3.575097</v>
      </c>
      <c r="S685" s="9">
        <v>1.60920592</v>
      </c>
      <c r="T685" s="9">
        <v>1.6204968</v>
      </c>
      <c r="U685" s="58">
        <v>-600</v>
      </c>
      <c r="V685" s="58">
        <v>-600</v>
      </c>
      <c r="W685" s="45">
        <f t="shared" si="126"/>
        <v>0</v>
      </c>
      <c r="X685" s="12">
        <f t="shared" si="127"/>
        <v>-196.09318199999998</v>
      </c>
      <c r="Y685" s="12">
        <f t="shared" si="128"/>
        <v>-194.91158999999999</v>
      </c>
      <c r="Z685" s="55">
        <f t="shared" si="129"/>
        <v>1.1815919999999949</v>
      </c>
      <c r="AA685" s="36">
        <v>44.326770000000003</v>
      </c>
      <c r="AB685" s="36">
        <v>44.754309999999997</v>
      </c>
      <c r="AC685" s="60">
        <f t="shared" si="130"/>
        <v>-0.42753999999999337</v>
      </c>
      <c r="AD685">
        <v>10</v>
      </c>
    </row>
    <row r="686" spans="1:30" s="32" customFormat="1" x14ac:dyDescent="0.25">
      <c r="A686" s="17">
        <v>685</v>
      </c>
      <c r="B686" s="18" t="s">
        <v>703</v>
      </c>
      <c r="C686" s="61">
        <v>178973423</v>
      </c>
      <c r="D686" s="61">
        <v>510755753</v>
      </c>
      <c r="E686" s="2">
        <v>1009</v>
      </c>
      <c r="F686" s="12">
        <f t="shared" si="121"/>
        <v>1009000</v>
      </c>
      <c r="G686" s="38">
        <v>-0.35185129999999998</v>
      </c>
      <c r="H686" s="38">
        <v>-0.32894380000000001</v>
      </c>
      <c r="I686" s="27">
        <f t="shared" si="122"/>
        <v>-35.185130000000001</v>
      </c>
      <c r="J686" s="27">
        <f t="shared" si="123"/>
        <v>-32.894379999999998</v>
      </c>
      <c r="K686" s="34">
        <v>77</v>
      </c>
      <c r="L686" s="34">
        <v>77</v>
      </c>
      <c r="M686" s="34">
        <f t="shared" si="124"/>
        <v>0</v>
      </c>
      <c r="N686" s="27">
        <v>80.485399999999998</v>
      </c>
      <c r="O686" s="27">
        <v>80.110699999999994</v>
      </c>
      <c r="P686" s="27">
        <f t="shared" si="125"/>
        <v>-0.37470000000000425</v>
      </c>
      <c r="Q686" s="42">
        <v>3.111354</v>
      </c>
      <c r="R686" s="42">
        <v>3.134258</v>
      </c>
      <c r="S686" s="7">
        <v>1.9241482000000001</v>
      </c>
      <c r="T686" s="7">
        <v>1.9352982000000001</v>
      </c>
      <c r="U686" s="58">
        <v>-600</v>
      </c>
      <c r="V686" s="58">
        <v>-600</v>
      </c>
      <c r="W686" s="53">
        <f t="shared" si="126"/>
        <v>0</v>
      </c>
      <c r="X686" s="12">
        <f t="shared" si="127"/>
        <v>-227.59995000000001</v>
      </c>
      <c r="Y686" s="12">
        <f t="shared" si="128"/>
        <v>-226.42420000000004</v>
      </c>
      <c r="Z686" s="54">
        <f t="shared" si="129"/>
        <v>1.1757499999999652</v>
      </c>
      <c r="AA686" s="34">
        <v>44.326779999999999</v>
      </c>
      <c r="AB686" s="34">
        <v>44.754309999999997</v>
      </c>
      <c r="AC686" s="60">
        <f t="shared" si="130"/>
        <v>-0.4275299999999973</v>
      </c>
      <c r="AD686">
        <v>10</v>
      </c>
    </row>
    <row r="687" spans="1:30" s="32" customFormat="1" x14ac:dyDescent="0.25">
      <c r="A687" s="19">
        <v>686</v>
      </c>
      <c r="B687" s="20" t="s">
        <v>704</v>
      </c>
      <c r="C687" s="62">
        <v>178470017</v>
      </c>
      <c r="D687" s="62">
        <v>510759816</v>
      </c>
      <c r="E687" s="3">
        <v>1009.6</v>
      </c>
      <c r="F687" s="13">
        <f t="shared" si="121"/>
        <v>1009600</v>
      </c>
      <c r="G687" s="39">
        <v>-0.35197669999999998</v>
      </c>
      <c r="H687" s="39">
        <v>-0.32926850000000002</v>
      </c>
      <c r="I687" s="28">
        <f t="shared" si="122"/>
        <v>-35.197669999999995</v>
      </c>
      <c r="J687" s="28">
        <f t="shared" si="123"/>
        <v>-32.926850000000002</v>
      </c>
      <c r="K687" s="36">
        <v>73</v>
      </c>
      <c r="L687" s="36">
        <v>73</v>
      </c>
      <c r="M687" s="36">
        <f t="shared" si="124"/>
        <v>0</v>
      </c>
      <c r="N687" s="28">
        <v>77.014099999999999</v>
      </c>
      <c r="O687" s="28">
        <v>76.558700000000002</v>
      </c>
      <c r="P687" s="28">
        <f t="shared" si="125"/>
        <v>-0.45539999999999736</v>
      </c>
      <c r="Q687" s="43">
        <v>2.670715</v>
      </c>
      <c r="R687" s="43">
        <v>2.693419</v>
      </c>
      <c r="S687" s="9">
        <v>2.2390904800000002</v>
      </c>
      <c r="T687" s="9">
        <v>2.2500996</v>
      </c>
      <c r="U687" s="58">
        <v>-600</v>
      </c>
      <c r="V687" s="58">
        <v>-600</v>
      </c>
      <c r="W687" s="45">
        <f t="shared" si="126"/>
        <v>0</v>
      </c>
      <c r="X687" s="12">
        <f t="shared" si="127"/>
        <v>-259.106718</v>
      </c>
      <c r="Y687" s="12">
        <f t="shared" si="128"/>
        <v>-257.93680999999998</v>
      </c>
      <c r="Z687" s="55">
        <f t="shared" si="129"/>
        <v>1.1699080000000208</v>
      </c>
      <c r="AA687" s="36">
        <v>44.326790000000003</v>
      </c>
      <c r="AB687" s="36">
        <v>44.754309999999997</v>
      </c>
      <c r="AC687" s="60">
        <f t="shared" si="130"/>
        <v>-0.42751999999999413</v>
      </c>
      <c r="AD687">
        <v>10</v>
      </c>
    </row>
    <row r="688" spans="1:30" s="32" customFormat="1" x14ac:dyDescent="0.25">
      <c r="A688" s="17">
        <v>687</v>
      </c>
      <c r="B688" s="18" t="s">
        <v>705</v>
      </c>
      <c r="C688" s="61">
        <v>177966611</v>
      </c>
      <c r="D688" s="61">
        <v>510763879</v>
      </c>
      <c r="E688" s="2">
        <v>1010.2</v>
      </c>
      <c r="F688" s="12">
        <f t="shared" si="121"/>
        <v>1010200</v>
      </c>
      <c r="G688" s="38">
        <v>-0.35210209999999997</v>
      </c>
      <c r="H688" s="38">
        <v>-0.32959319999999998</v>
      </c>
      <c r="I688" s="27">
        <f t="shared" si="122"/>
        <v>-35.210209999999996</v>
      </c>
      <c r="J688" s="27">
        <f t="shared" si="123"/>
        <v>-32.959319999999998</v>
      </c>
      <c r="K688" s="34">
        <v>69</v>
      </c>
      <c r="L688" s="34">
        <v>69</v>
      </c>
      <c r="M688" s="34">
        <f t="shared" si="124"/>
        <v>0</v>
      </c>
      <c r="N688" s="27">
        <v>73.5428</v>
      </c>
      <c r="O688" s="27">
        <v>73.006699999999896</v>
      </c>
      <c r="P688" s="27">
        <f t="shared" si="125"/>
        <v>-0.53610000000010416</v>
      </c>
      <c r="Q688" s="42">
        <v>2.2300759999999999</v>
      </c>
      <c r="R688" s="42">
        <v>2.25258</v>
      </c>
      <c r="S688" s="7">
        <v>2.5540327600000001</v>
      </c>
      <c r="T688" s="7">
        <v>2.5649009999999999</v>
      </c>
      <c r="U688" s="58">
        <v>-600</v>
      </c>
      <c r="V688" s="58">
        <v>-600</v>
      </c>
      <c r="W688" s="53">
        <f t="shared" si="126"/>
        <v>0</v>
      </c>
      <c r="X688" s="12">
        <f t="shared" si="127"/>
        <v>-290.61348599999997</v>
      </c>
      <c r="Y688" s="12">
        <f t="shared" si="128"/>
        <v>-289.44941999999998</v>
      </c>
      <c r="Z688" s="54">
        <f t="shared" si="129"/>
        <v>1.1640659999999912</v>
      </c>
      <c r="AA688" s="34">
        <v>44.326799999999999</v>
      </c>
      <c r="AB688" s="34">
        <v>44.754309999999997</v>
      </c>
      <c r="AC688" s="60">
        <f t="shared" si="130"/>
        <v>-0.42750999999999806</v>
      </c>
      <c r="AD688">
        <v>10</v>
      </c>
    </row>
    <row r="689" spans="1:30" s="32" customFormat="1" x14ac:dyDescent="0.25">
      <c r="A689" s="19">
        <v>688</v>
      </c>
      <c r="B689" s="20" t="s">
        <v>706</v>
      </c>
      <c r="C689" s="62">
        <v>177463205</v>
      </c>
      <c r="D689" s="62">
        <v>510767942</v>
      </c>
      <c r="E689" s="3">
        <v>1010.8</v>
      </c>
      <c r="F689" s="13">
        <f t="shared" si="121"/>
        <v>1010800</v>
      </c>
      <c r="G689" s="39">
        <v>-0.35222750000000003</v>
      </c>
      <c r="H689" s="39">
        <v>-0.32991789999999999</v>
      </c>
      <c r="I689" s="28">
        <f t="shared" si="122"/>
        <v>-35.222750000000005</v>
      </c>
      <c r="J689" s="28">
        <f t="shared" si="123"/>
        <v>-32.991790000000002</v>
      </c>
      <c r="K689" s="36">
        <v>65</v>
      </c>
      <c r="L689" s="36">
        <v>65</v>
      </c>
      <c r="M689" s="36">
        <f t="shared" si="124"/>
        <v>0</v>
      </c>
      <c r="N689" s="28">
        <v>70.0715</v>
      </c>
      <c r="O689" s="28">
        <v>69.454699999999903</v>
      </c>
      <c r="P689" s="28">
        <f t="shared" si="125"/>
        <v>-0.61680000000009727</v>
      </c>
      <c r="Q689" s="43">
        <v>1.7894369999999999</v>
      </c>
      <c r="R689" s="43">
        <v>1.811741</v>
      </c>
      <c r="S689" s="9">
        <v>2.86897504</v>
      </c>
      <c r="T689" s="9">
        <v>2.8797024000000002</v>
      </c>
      <c r="U689" s="58">
        <v>-600</v>
      </c>
      <c r="V689" s="58">
        <v>-600</v>
      </c>
      <c r="W689" s="45">
        <f t="shared" si="126"/>
        <v>0</v>
      </c>
      <c r="X689" s="12">
        <f t="shared" si="127"/>
        <v>-322.12025400000005</v>
      </c>
      <c r="Y689" s="12">
        <f t="shared" si="128"/>
        <v>-320.96203000000003</v>
      </c>
      <c r="Z689" s="55">
        <f t="shared" si="129"/>
        <v>1.1582240000000183</v>
      </c>
      <c r="AA689" s="36">
        <v>44.326810000000002</v>
      </c>
      <c r="AB689" s="36">
        <v>44.754309999999997</v>
      </c>
      <c r="AC689" s="60">
        <f t="shared" si="130"/>
        <v>-0.42749999999999488</v>
      </c>
      <c r="AD689">
        <v>10</v>
      </c>
    </row>
    <row r="690" spans="1:30" s="32" customFormat="1" x14ac:dyDescent="0.25">
      <c r="A690" s="17">
        <v>689</v>
      </c>
      <c r="B690" s="18" t="s">
        <v>707</v>
      </c>
      <c r="C690" s="61">
        <v>176959799</v>
      </c>
      <c r="D690" s="61">
        <v>510772005</v>
      </c>
      <c r="E690" s="2">
        <v>1011.4</v>
      </c>
      <c r="F690" s="12">
        <f t="shared" si="121"/>
        <v>1011400</v>
      </c>
      <c r="G690" s="38">
        <v>-0.35235290000000002</v>
      </c>
      <c r="H690" s="38">
        <v>-0.3302426</v>
      </c>
      <c r="I690" s="27">
        <f t="shared" si="122"/>
        <v>-35.235289999999999</v>
      </c>
      <c r="J690" s="27">
        <f t="shared" si="123"/>
        <v>-33.024259999999998</v>
      </c>
      <c r="K690" s="34">
        <v>61</v>
      </c>
      <c r="L690" s="34">
        <v>61</v>
      </c>
      <c r="M690" s="34">
        <f t="shared" si="124"/>
        <v>0</v>
      </c>
      <c r="N690" s="27">
        <v>66.600200000000001</v>
      </c>
      <c r="O690" s="27">
        <v>65.902699999999896</v>
      </c>
      <c r="P690" s="27">
        <f t="shared" si="125"/>
        <v>-0.69750000000010459</v>
      </c>
      <c r="Q690" s="42">
        <v>1.3487979999999999</v>
      </c>
      <c r="R690" s="42">
        <v>1.3709020000000001</v>
      </c>
      <c r="S690" s="7">
        <v>3.1839173199999999</v>
      </c>
      <c r="T690" s="7">
        <v>3.1945038000000001</v>
      </c>
      <c r="U690" s="58">
        <v>-600</v>
      </c>
      <c r="V690" s="58">
        <v>-600</v>
      </c>
      <c r="W690" s="53">
        <f t="shared" si="126"/>
        <v>0</v>
      </c>
      <c r="X690" s="12">
        <f t="shared" si="127"/>
        <v>-353.62702200000001</v>
      </c>
      <c r="Y690" s="12">
        <f t="shared" si="128"/>
        <v>-352.47464000000002</v>
      </c>
      <c r="Z690" s="54">
        <f t="shared" si="129"/>
        <v>1.1523819999999887</v>
      </c>
      <c r="AA690" s="34">
        <v>44.326819999999998</v>
      </c>
      <c r="AB690" s="34">
        <v>44.754309999999997</v>
      </c>
      <c r="AC690" s="60">
        <f t="shared" si="130"/>
        <v>-0.42748999999999882</v>
      </c>
      <c r="AD690">
        <v>10</v>
      </c>
    </row>
    <row r="691" spans="1:30" s="32" customFormat="1" x14ac:dyDescent="0.25">
      <c r="A691" s="19">
        <v>690</v>
      </c>
      <c r="B691" s="20" t="s">
        <v>708</v>
      </c>
      <c r="C691" s="62">
        <v>176456393</v>
      </c>
      <c r="D691" s="62">
        <v>510776068</v>
      </c>
      <c r="E691" s="3">
        <v>1012</v>
      </c>
      <c r="F691" s="13">
        <f t="shared" si="121"/>
        <v>1012000</v>
      </c>
      <c r="G691" s="39">
        <v>-0.35247830000000002</v>
      </c>
      <c r="H691" s="39">
        <v>-0.33056730000000001</v>
      </c>
      <c r="I691" s="28">
        <f t="shared" si="122"/>
        <v>-35.24783</v>
      </c>
      <c r="J691" s="28">
        <f t="shared" si="123"/>
        <v>-33.056730000000002</v>
      </c>
      <c r="K691" s="36">
        <v>57</v>
      </c>
      <c r="L691" s="36">
        <v>57</v>
      </c>
      <c r="M691" s="36">
        <f t="shared" si="124"/>
        <v>0</v>
      </c>
      <c r="N691" s="28">
        <v>63.128900000000002</v>
      </c>
      <c r="O691" s="28">
        <v>62.350699999999897</v>
      </c>
      <c r="P691" s="28">
        <f t="shared" si="125"/>
        <v>-0.77820000000010481</v>
      </c>
      <c r="Q691" s="43">
        <v>0.90815900000000005</v>
      </c>
      <c r="R691" s="43">
        <v>0.93006300000000997</v>
      </c>
      <c r="S691" s="9">
        <v>3.4988595999999998</v>
      </c>
      <c r="T691" s="9">
        <v>3.5093052</v>
      </c>
      <c r="U691" s="58">
        <v>-600</v>
      </c>
      <c r="V691" s="58">
        <v>-600</v>
      </c>
      <c r="W691" s="45">
        <f t="shared" si="126"/>
        <v>0</v>
      </c>
      <c r="X691" s="12">
        <f t="shared" si="127"/>
        <v>-385.13378999999998</v>
      </c>
      <c r="Y691" s="12">
        <f t="shared" si="128"/>
        <v>-383.98725000000002</v>
      </c>
      <c r="Z691" s="55">
        <f t="shared" si="129"/>
        <v>1.146539999999959</v>
      </c>
      <c r="AA691" s="36">
        <v>44.326830000000001</v>
      </c>
      <c r="AB691" s="36">
        <v>44.754309999999997</v>
      </c>
      <c r="AC691" s="60">
        <f t="shared" si="130"/>
        <v>-0.42747999999999564</v>
      </c>
      <c r="AD691">
        <v>10</v>
      </c>
    </row>
    <row r="692" spans="1:30" s="32" customFormat="1" x14ac:dyDescent="0.25">
      <c r="A692" s="17">
        <v>691</v>
      </c>
      <c r="B692" s="18" t="s">
        <v>709</v>
      </c>
      <c r="C692" s="61">
        <v>175952987</v>
      </c>
      <c r="D692" s="61">
        <v>510780131</v>
      </c>
      <c r="E692" s="2">
        <v>1012.6</v>
      </c>
      <c r="F692" s="12">
        <f t="shared" si="121"/>
        <v>1012600</v>
      </c>
      <c r="G692" s="38">
        <v>-0.35260370000000002</v>
      </c>
      <c r="H692" s="38">
        <v>-0.33089200000000002</v>
      </c>
      <c r="I692" s="27">
        <f t="shared" si="122"/>
        <v>-35.260370000000002</v>
      </c>
      <c r="J692" s="27">
        <f t="shared" si="123"/>
        <v>-33.089200000000005</v>
      </c>
      <c r="K692" s="34">
        <v>53</v>
      </c>
      <c r="L692" s="34">
        <v>53</v>
      </c>
      <c r="M692" s="34">
        <f t="shared" si="124"/>
        <v>0</v>
      </c>
      <c r="N692" s="27">
        <v>59.657600000000002</v>
      </c>
      <c r="O692" s="27">
        <v>58.798699999999897</v>
      </c>
      <c r="P692" s="27">
        <f t="shared" si="125"/>
        <v>-0.85890000000010502</v>
      </c>
      <c r="Q692" s="42">
        <v>0.46751999999999999</v>
      </c>
      <c r="R692" s="42">
        <v>0.48922400000000998</v>
      </c>
      <c r="S692" s="7">
        <v>3.8138018800000002</v>
      </c>
      <c r="T692" s="7">
        <v>3.8241065999999999</v>
      </c>
      <c r="U692" s="58">
        <v>-600</v>
      </c>
      <c r="V692" s="58">
        <v>-600</v>
      </c>
      <c r="W692" s="53">
        <f t="shared" si="126"/>
        <v>0</v>
      </c>
      <c r="X692" s="12">
        <f t="shared" si="127"/>
        <v>-416.640558</v>
      </c>
      <c r="Y692" s="12">
        <f t="shared" si="128"/>
        <v>-415.49986000000001</v>
      </c>
      <c r="Z692" s="54">
        <f t="shared" si="129"/>
        <v>1.1406979999999862</v>
      </c>
      <c r="AA692" s="34">
        <v>44.326839999999997</v>
      </c>
      <c r="AB692" s="34">
        <v>44.754309999999997</v>
      </c>
      <c r="AC692" s="60">
        <f t="shared" si="130"/>
        <v>-0.42746999999999957</v>
      </c>
      <c r="AD692">
        <v>10</v>
      </c>
    </row>
    <row r="693" spans="1:30" s="32" customFormat="1" x14ac:dyDescent="0.25">
      <c r="A693" s="19">
        <v>692</v>
      </c>
      <c r="B693" s="20" t="s">
        <v>710</v>
      </c>
      <c r="C693" s="62">
        <v>175449581</v>
      </c>
      <c r="D693" s="62">
        <v>510784194</v>
      </c>
      <c r="E693" s="3">
        <v>1013.2</v>
      </c>
      <c r="F693" s="13">
        <f t="shared" si="121"/>
        <v>1013200</v>
      </c>
      <c r="G693" s="39">
        <v>-0.35272910000000002</v>
      </c>
      <c r="H693" s="39">
        <v>-0.33121669999999998</v>
      </c>
      <c r="I693" s="28">
        <f t="shared" si="122"/>
        <v>-35.272910000000003</v>
      </c>
      <c r="J693" s="28">
        <f t="shared" si="123"/>
        <v>-33.121669999999995</v>
      </c>
      <c r="K693" s="36">
        <v>49</v>
      </c>
      <c r="L693" s="36">
        <v>49</v>
      </c>
      <c r="M693" s="36">
        <f t="shared" si="124"/>
        <v>0</v>
      </c>
      <c r="N693" s="28">
        <v>56.186300000000003</v>
      </c>
      <c r="O693" s="28">
        <v>55.246699999999898</v>
      </c>
      <c r="P693" s="28">
        <f t="shared" si="125"/>
        <v>-0.93960000000010524</v>
      </c>
      <c r="Q693" s="43">
        <v>2.6881000000000401E-2</v>
      </c>
      <c r="R693" s="43">
        <v>4.83850000000094E-2</v>
      </c>
      <c r="S693" s="9">
        <v>4.1287441600000001</v>
      </c>
      <c r="T693" s="9">
        <v>4.1389079999999998</v>
      </c>
      <c r="U693" s="58">
        <v>-600</v>
      </c>
      <c r="V693" s="58">
        <v>-600</v>
      </c>
      <c r="W693" s="45">
        <f t="shared" si="126"/>
        <v>0</v>
      </c>
      <c r="X693" s="12">
        <f t="shared" si="127"/>
        <v>-448.14732600000002</v>
      </c>
      <c r="Y693" s="12">
        <f t="shared" si="128"/>
        <v>-447.01246999999995</v>
      </c>
      <c r="Z693" s="55">
        <f t="shared" si="129"/>
        <v>1.1348560000000703</v>
      </c>
      <c r="AA693" s="36">
        <v>44.32685</v>
      </c>
      <c r="AB693" s="36">
        <v>44.754309999999997</v>
      </c>
      <c r="AC693" s="60">
        <f t="shared" si="130"/>
        <v>-0.4274599999999964</v>
      </c>
      <c r="AD693">
        <v>10</v>
      </c>
    </row>
    <row r="694" spans="1:30" s="32" customFormat="1" x14ac:dyDescent="0.25">
      <c r="A694" s="17">
        <v>693</v>
      </c>
      <c r="B694" s="18" t="s">
        <v>711</v>
      </c>
      <c r="C694" s="61">
        <v>174946175</v>
      </c>
      <c r="D694" s="61">
        <v>510788257</v>
      </c>
      <c r="E694" s="2">
        <v>1013.8</v>
      </c>
      <c r="F694" s="12">
        <f t="shared" si="121"/>
        <v>1013800</v>
      </c>
      <c r="G694" s="38">
        <v>-0.35285450000000002</v>
      </c>
      <c r="H694" s="38">
        <v>-0.33154139999999999</v>
      </c>
      <c r="I694" s="27">
        <f t="shared" si="122"/>
        <v>-35.285450000000004</v>
      </c>
      <c r="J694" s="27">
        <f t="shared" si="123"/>
        <v>-33.154139999999998</v>
      </c>
      <c r="K694" s="34">
        <v>45</v>
      </c>
      <c r="L694" s="34">
        <v>45</v>
      </c>
      <c r="M694" s="34">
        <f t="shared" si="124"/>
        <v>0</v>
      </c>
      <c r="N694" s="27">
        <v>52.715000000000003</v>
      </c>
      <c r="O694" s="27">
        <v>51.694699999999898</v>
      </c>
      <c r="P694" s="27">
        <f t="shared" si="125"/>
        <v>-1.0203000000001055</v>
      </c>
      <c r="Q694" s="42">
        <v>-0.41375800000000001</v>
      </c>
      <c r="R694" s="42">
        <v>-0.39245399999998998</v>
      </c>
      <c r="S694" s="7">
        <v>4.4436864399999996</v>
      </c>
      <c r="T694" s="7">
        <v>4.4537094000000002</v>
      </c>
      <c r="U694" s="58">
        <v>-600</v>
      </c>
      <c r="V694" s="58">
        <v>-600</v>
      </c>
      <c r="W694" s="53">
        <f t="shared" si="126"/>
        <v>0</v>
      </c>
      <c r="X694" s="12">
        <f t="shared" si="127"/>
        <v>-479.65409399999999</v>
      </c>
      <c r="Y694" s="12">
        <f t="shared" si="128"/>
        <v>-478.52508</v>
      </c>
      <c r="Z694" s="54">
        <f t="shared" si="129"/>
        <v>1.1290139999999838</v>
      </c>
      <c r="AA694" s="34">
        <v>44.326859999999897</v>
      </c>
      <c r="AB694" s="34">
        <v>44.754309999999997</v>
      </c>
      <c r="AC694" s="60">
        <f t="shared" si="130"/>
        <v>-0.42745000000009981</v>
      </c>
      <c r="AD694">
        <v>10</v>
      </c>
    </row>
    <row r="695" spans="1:30" s="32" customFormat="1" x14ac:dyDescent="0.25">
      <c r="A695" s="19">
        <v>694</v>
      </c>
      <c r="B695" s="20" t="s">
        <v>712</v>
      </c>
      <c r="C695" s="62">
        <v>174442769</v>
      </c>
      <c r="D695" s="62">
        <v>510792320</v>
      </c>
      <c r="E695" s="3">
        <v>1014.4</v>
      </c>
      <c r="F695" s="13">
        <f t="shared" si="121"/>
        <v>1014400</v>
      </c>
      <c r="G695" s="39">
        <v>-0.35297990000000001</v>
      </c>
      <c r="H695" s="39">
        <v>-0.3318661</v>
      </c>
      <c r="I695" s="28">
        <f t="shared" si="122"/>
        <v>-35.297989999999999</v>
      </c>
      <c r="J695" s="28">
        <f t="shared" si="123"/>
        <v>-33.186610000000002</v>
      </c>
      <c r="K695" s="36">
        <v>41</v>
      </c>
      <c r="L695" s="36">
        <v>41</v>
      </c>
      <c r="M695" s="36">
        <f t="shared" si="124"/>
        <v>0</v>
      </c>
      <c r="N695" s="28">
        <v>49.243699999999997</v>
      </c>
      <c r="O695" s="28">
        <v>48.142699999999898</v>
      </c>
      <c r="P695" s="28">
        <f t="shared" si="125"/>
        <v>-1.1010000000000986</v>
      </c>
      <c r="Q695" s="43">
        <v>-0.85439699999999996</v>
      </c>
      <c r="R695" s="43">
        <v>-0.83329299999999096</v>
      </c>
      <c r="S695" s="9">
        <v>4.7586287199999999</v>
      </c>
      <c r="T695" s="9">
        <v>4.7685107999999996</v>
      </c>
      <c r="U695" s="58">
        <v>-600</v>
      </c>
      <c r="V695" s="58">
        <v>-600</v>
      </c>
      <c r="W695" s="45">
        <f t="shared" si="126"/>
        <v>0</v>
      </c>
      <c r="X695" s="12">
        <f t="shared" si="127"/>
        <v>-511.16086200000001</v>
      </c>
      <c r="Y695" s="12">
        <f t="shared" si="128"/>
        <v>-510.03768999999994</v>
      </c>
      <c r="Z695" s="55">
        <f t="shared" si="129"/>
        <v>1.1231720000000678</v>
      </c>
      <c r="AA695" s="36">
        <v>44.3268699999999</v>
      </c>
      <c r="AB695" s="36">
        <v>44.754309999999997</v>
      </c>
      <c r="AC695" s="60">
        <f t="shared" si="130"/>
        <v>-0.42744000000009663</v>
      </c>
      <c r="AD695">
        <v>10</v>
      </c>
    </row>
    <row r="696" spans="1:30" s="32" customFormat="1" x14ac:dyDescent="0.25">
      <c r="A696" s="17">
        <v>695</v>
      </c>
      <c r="B696" s="18" t="s">
        <v>713</v>
      </c>
      <c r="C696" s="61">
        <v>173939363</v>
      </c>
      <c r="D696" s="61">
        <v>510796383</v>
      </c>
      <c r="E696" s="2">
        <v>1015</v>
      </c>
      <c r="F696" s="12">
        <f t="shared" si="121"/>
        <v>1015000</v>
      </c>
      <c r="G696" s="38">
        <v>-0.35310530000000001</v>
      </c>
      <c r="H696" s="38">
        <v>-0.33219080000000001</v>
      </c>
      <c r="I696" s="27">
        <f t="shared" si="122"/>
        <v>-35.31053</v>
      </c>
      <c r="J696" s="27">
        <f t="shared" si="123"/>
        <v>-33.219079999999998</v>
      </c>
      <c r="K696" s="34">
        <v>37</v>
      </c>
      <c r="L696" s="34">
        <v>37</v>
      </c>
      <c r="M696" s="34">
        <f t="shared" si="124"/>
        <v>0</v>
      </c>
      <c r="N696" s="27">
        <v>45.772399999999998</v>
      </c>
      <c r="O696" s="27">
        <v>44.590699999999899</v>
      </c>
      <c r="P696" s="27">
        <f t="shared" si="125"/>
        <v>-1.1817000000000988</v>
      </c>
      <c r="Q696" s="42">
        <v>-1.2950360000000001</v>
      </c>
      <c r="R696" s="42">
        <v>-1.2741319999999901</v>
      </c>
      <c r="S696" s="7">
        <v>5.0735710000000003</v>
      </c>
      <c r="T696" s="7">
        <v>5.0833121999999999</v>
      </c>
      <c r="U696" s="58">
        <v>-600</v>
      </c>
      <c r="V696" s="58">
        <v>-600</v>
      </c>
      <c r="W696" s="53">
        <f t="shared" si="126"/>
        <v>0</v>
      </c>
      <c r="X696" s="12">
        <f t="shared" si="127"/>
        <v>-542.66763000000003</v>
      </c>
      <c r="Y696" s="12">
        <f t="shared" si="128"/>
        <v>-541.55029999999999</v>
      </c>
      <c r="Z696" s="54">
        <f t="shared" si="129"/>
        <v>1.1173300000000381</v>
      </c>
      <c r="AA696" s="34">
        <v>44.326879999999903</v>
      </c>
      <c r="AB696" s="34">
        <v>44.754309999999997</v>
      </c>
      <c r="AC696" s="60">
        <f t="shared" si="130"/>
        <v>-0.42743000000009346</v>
      </c>
      <c r="AD696">
        <v>10</v>
      </c>
    </row>
    <row r="697" spans="1:30" s="32" customFormat="1" x14ac:dyDescent="0.25">
      <c r="A697" s="19">
        <v>696</v>
      </c>
      <c r="B697" s="20" t="s">
        <v>714</v>
      </c>
      <c r="C697" s="62">
        <v>173435957</v>
      </c>
      <c r="D697" s="62">
        <v>510800446</v>
      </c>
      <c r="E697" s="3">
        <v>1015.6</v>
      </c>
      <c r="F697" s="13">
        <f t="shared" si="121"/>
        <v>1015600</v>
      </c>
      <c r="G697" s="39">
        <v>-0.35323070000000001</v>
      </c>
      <c r="H697" s="39">
        <v>-0.33251550000000002</v>
      </c>
      <c r="I697" s="28">
        <f t="shared" si="122"/>
        <v>-35.323070000000001</v>
      </c>
      <c r="J697" s="28">
        <f t="shared" si="123"/>
        <v>-33.251550000000002</v>
      </c>
      <c r="K697" s="36">
        <v>33</v>
      </c>
      <c r="L697" s="36">
        <v>33</v>
      </c>
      <c r="M697" s="36">
        <f t="shared" si="124"/>
        <v>0</v>
      </c>
      <c r="N697" s="28">
        <v>42.301099999999998</v>
      </c>
      <c r="O697" s="28">
        <v>41.038699999999899</v>
      </c>
      <c r="P697" s="28">
        <f t="shared" si="125"/>
        <v>-1.262400000000099</v>
      </c>
      <c r="Q697" s="43">
        <v>-1.7356750000000001</v>
      </c>
      <c r="R697" s="43">
        <v>-1.71497099999999</v>
      </c>
      <c r="S697" s="9">
        <v>5.3885132799999997</v>
      </c>
      <c r="T697" s="9">
        <v>5.3981136000000003</v>
      </c>
      <c r="U697" s="58">
        <v>-600</v>
      </c>
      <c r="V697" s="58">
        <v>-600</v>
      </c>
      <c r="W697" s="45">
        <f t="shared" si="126"/>
        <v>0</v>
      </c>
      <c r="X697" s="12">
        <f t="shared" si="127"/>
        <v>-574.174398</v>
      </c>
      <c r="Y697" s="12">
        <f t="shared" si="128"/>
        <v>-573.0629100000001</v>
      </c>
      <c r="Z697" s="55">
        <f t="shared" si="129"/>
        <v>1.1114879999998948</v>
      </c>
      <c r="AA697" s="36">
        <v>44.326889999999899</v>
      </c>
      <c r="AB697" s="36">
        <v>44.754309999999997</v>
      </c>
      <c r="AC697" s="60">
        <f t="shared" si="130"/>
        <v>-0.42742000000009739</v>
      </c>
      <c r="AD697">
        <v>10</v>
      </c>
    </row>
    <row r="698" spans="1:30" s="32" customFormat="1" x14ac:dyDescent="0.25">
      <c r="A698" s="17">
        <v>697</v>
      </c>
      <c r="B698" s="18" t="s">
        <v>715</v>
      </c>
      <c r="C698" s="61">
        <v>172932551</v>
      </c>
      <c r="D698" s="61">
        <v>510804509</v>
      </c>
      <c r="E698" s="2">
        <v>1016.2</v>
      </c>
      <c r="F698" s="12">
        <f t="shared" si="121"/>
        <v>1016200</v>
      </c>
      <c r="G698" s="38">
        <v>-0.35335610000000001</v>
      </c>
      <c r="H698" s="38">
        <v>-0.33284019999999997</v>
      </c>
      <c r="I698" s="27">
        <f t="shared" si="122"/>
        <v>-35.335610000000003</v>
      </c>
      <c r="J698" s="27">
        <f t="shared" si="123"/>
        <v>-33.284019999999998</v>
      </c>
      <c r="K698" s="34">
        <v>29</v>
      </c>
      <c r="L698" s="34">
        <v>29</v>
      </c>
      <c r="M698" s="34">
        <f t="shared" si="124"/>
        <v>0</v>
      </c>
      <c r="N698" s="27">
        <v>38.829799999999999</v>
      </c>
      <c r="O698" s="27">
        <v>37.4866999999999</v>
      </c>
      <c r="P698" s="27">
        <f t="shared" si="125"/>
        <v>-1.3431000000000992</v>
      </c>
      <c r="Q698" s="42">
        <v>-2.1763140000000001</v>
      </c>
      <c r="R698" s="42">
        <v>-2.15580999999999</v>
      </c>
      <c r="S698" s="7">
        <v>5.7034555600000001</v>
      </c>
      <c r="T698" s="7">
        <v>5.7129149999999997</v>
      </c>
      <c r="U698" s="58">
        <v>-600</v>
      </c>
      <c r="V698" s="58">
        <v>-600</v>
      </c>
      <c r="W698" s="53">
        <f t="shared" si="126"/>
        <v>0</v>
      </c>
      <c r="X698" s="12">
        <f t="shared" si="127"/>
        <v>-605.68116599999996</v>
      </c>
      <c r="Y698" s="12">
        <f t="shared" si="128"/>
        <v>-604.57551999999998</v>
      </c>
      <c r="Z698" s="54">
        <f t="shared" si="129"/>
        <v>1.1056459999999788</v>
      </c>
      <c r="AA698" s="34">
        <v>44.326899999999902</v>
      </c>
      <c r="AB698" s="34">
        <v>44.754309999999997</v>
      </c>
      <c r="AC698" s="60">
        <f t="shared" si="130"/>
        <v>-0.42741000000009421</v>
      </c>
      <c r="AD698">
        <v>10</v>
      </c>
    </row>
    <row r="699" spans="1:30" s="32" customFormat="1" x14ac:dyDescent="0.25">
      <c r="A699" s="19">
        <v>698</v>
      </c>
      <c r="B699" s="20" t="s">
        <v>716</v>
      </c>
      <c r="C699" s="62">
        <v>172429145</v>
      </c>
      <c r="D699" s="62">
        <v>510808572</v>
      </c>
      <c r="E699" s="3">
        <v>1016.8</v>
      </c>
      <c r="F699" s="13">
        <f t="shared" si="121"/>
        <v>1016800</v>
      </c>
      <c r="G699" s="39">
        <v>-0.3534815</v>
      </c>
      <c r="H699" s="39">
        <v>-0.33316489999999999</v>
      </c>
      <c r="I699" s="28">
        <f t="shared" si="122"/>
        <v>-35.348150000000004</v>
      </c>
      <c r="J699" s="28">
        <f t="shared" si="123"/>
        <v>-33.316490000000002</v>
      </c>
      <c r="K699" s="36">
        <v>25</v>
      </c>
      <c r="L699" s="36">
        <v>25</v>
      </c>
      <c r="M699" s="36">
        <f t="shared" si="124"/>
        <v>0</v>
      </c>
      <c r="N699" s="28">
        <v>35.358499999999999</v>
      </c>
      <c r="O699" s="28">
        <v>33.9346999999999</v>
      </c>
      <c r="P699" s="28">
        <f t="shared" si="125"/>
        <v>-1.4238000000000994</v>
      </c>
      <c r="Q699" s="43">
        <v>-2.6169530000000001</v>
      </c>
      <c r="R699" s="43">
        <v>-2.59664899999999</v>
      </c>
      <c r="S699" s="9">
        <v>6.0183978400000004</v>
      </c>
      <c r="T699" s="9">
        <v>6.0277164000000001</v>
      </c>
      <c r="U699" s="58">
        <v>-600</v>
      </c>
      <c r="V699" s="58">
        <v>-600</v>
      </c>
      <c r="W699" s="45">
        <f t="shared" si="126"/>
        <v>0</v>
      </c>
      <c r="X699" s="12">
        <f t="shared" si="127"/>
        <v>-637.18793400000004</v>
      </c>
      <c r="Y699" s="12">
        <f t="shared" si="128"/>
        <v>-636.08812999999998</v>
      </c>
      <c r="Z699" s="55">
        <f t="shared" si="129"/>
        <v>1.0998040000000628</v>
      </c>
      <c r="AA699" s="36">
        <v>44.326909999999899</v>
      </c>
      <c r="AB699" s="36">
        <v>44.754309999999997</v>
      </c>
      <c r="AC699" s="60">
        <f t="shared" si="130"/>
        <v>-0.42740000000009815</v>
      </c>
      <c r="AD699">
        <v>10</v>
      </c>
    </row>
    <row r="700" spans="1:30" s="32" customFormat="1" x14ac:dyDescent="0.25">
      <c r="A700" s="17">
        <v>699</v>
      </c>
      <c r="B700" s="18" t="s">
        <v>717</v>
      </c>
      <c r="C700" s="61">
        <v>171925739</v>
      </c>
      <c r="D700" s="61">
        <v>510812635</v>
      </c>
      <c r="E700" s="2">
        <v>1017.4</v>
      </c>
      <c r="F700" s="12">
        <f t="shared" si="121"/>
        <v>1017400</v>
      </c>
      <c r="G700" s="38">
        <v>-0.3536069</v>
      </c>
      <c r="H700" s="38">
        <v>-0.3334896</v>
      </c>
      <c r="I700" s="27">
        <f t="shared" si="122"/>
        <v>-35.360689999999998</v>
      </c>
      <c r="J700" s="27">
        <f t="shared" si="123"/>
        <v>-33.348959999999998</v>
      </c>
      <c r="K700" s="34">
        <v>21</v>
      </c>
      <c r="L700" s="34">
        <v>21</v>
      </c>
      <c r="M700" s="34">
        <f t="shared" si="124"/>
        <v>0</v>
      </c>
      <c r="N700" s="27">
        <v>31.8872</v>
      </c>
      <c r="O700" s="27">
        <v>30.3826999999999</v>
      </c>
      <c r="P700" s="27">
        <f t="shared" si="125"/>
        <v>-1.5045000000000996</v>
      </c>
      <c r="Q700" s="42">
        <v>-3.0575920000000001</v>
      </c>
      <c r="R700" s="42">
        <v>-3.03748799999999</v>
      </c>
      <c r="S700" s="7">
        <v>6.3333401199999999</v>
      </c>
      <c r="T700" s="7">
        <v>6.3425178000000004</v>
      </c>
      <c r="U700" s="58">
        <v>-600</v>
      </c>
      <c r="V700" s="58">
        <v>-600</v>
      </c>
      <c r="W700" s="53">
        <f t="shared" si="126"/>
        <v>0</v>
      </c>
      <c r="X700" s="12">
        <f t="shared" si="127"/>
        <v>-668.69470200000001</v>
      </c>
      <c r="Y700" s="12">
        <f t="shared" si="128"/>
        <v>-667.60074000000009</v>
      </c>
      <c r="Z700" s="54">
        <f t="shared" si="129"/>
        <v>1.0939619999999195</v>
      </c>
      <c r="AA700" s="34">
        <v>44.326919999999902</v>
      </c>
      <c r="AB700" s="34">
        <v>44.754309999999997</v>
      </c>
      <c r="AC700" s="60">
        <f t="shared" si="130"/>
        <v>-0.42739000000009497</v>
      </c>
      <c r="AD700">
        <v>10</v>
      </c>
    </row>
    <row r="701" spans="1:30" s="32" customFormat="1" x14ac:dyDescent="0.25">
      <c r="A701" s="17">
        <v>700</v>
      </c>
      <c r="B701" s="18" t="s">
        <v>699</v>
      </c>
      <c r="C701" s="61">
        <v>171422333</v>
      </c>
      <c r="D701" s="61">
        <v>510816698</v>
      </c>
      <c r="E701" s="2">
        <v>1018</v>
      </c>
      <c r="F701" s="12">
        <f t="shared" si="121"/>
        <v>1018000</v>
      </c>
      <c r="G701" s="38">
        <v>-0.3537323</v>
      </c>
      <c r="H701" s="38">
        <v>-0.33381430000000001</v>
      </c>
      <c r="I701" s="27">
        <f t="shared" si="122"/>
        <v>-35.37323</v>
      </c>
      <c r="J701" s="27">
        <f t="shared" si="123"/>
        <v>-33.381430000000002</v>
      </c>
      <c r="K701" s="34">
        <v>17</v>
      </c>
      <c r="L701" s="34">
        <v>17</v>
      </c>
      <c r="M701" s="34">
        <f t="shared" si="124"/>
        <v>0</v>
      </c>
      <c r="N701" s="27">
        <v>28.415900000000001</v>
      </c>
      <c r="O701" s="27">
        <v>26.830699999999901</v>
      </c>
      <c r="P701" s="27">
        <f t="shared" si="125"/>
        <v>-1.5852000000000999</v>
      </c>
      <c r="Q701" s="42">
        <v>-3.4982310000000001</v>
      </c>
      <c r="R701" s="42">
        <v>-3.47832699999999</v>
      </c>
      <c r="S701" s="7">
        <v>6.6482824000000003</v>
      </c>
      <c r="T701" s="7">
        <v>6.6573191999999999</v>
      </c>
      <c r="U701" s="58">
        <v>-600</v>
      </c>
      <c r="V701" s="58">
        <v>-600</v>
      </c>
      <c r="W701" s="53">
        <f t="shared" si="126"/>
        <v>0</v>
      </c>
      <c r="X701" s="12">
        <f t="shared" si="127"/>
        <v>-700.20146999999997</v>
      </c>
      <c r="Y701" s="12">
        <f t="shared" si="128"/>
        <v>-699.11334999999997</v>
      </c>
      <c r="Z701" s="54">
        <f t="shared" si="129"/>
        <v>1.0881200000000035</v>
      </c>
      <c r="AA701" s="34">
        <v>44.326929999999898</v>
      </c>
      <c r="AB701" s="34">
        <v>44.754309999999997</v>
      </c>
      <c r="AC701" s="60">
        <f t="shared" si="130"/>
        <v>-0.4273800000000989</v>
      </c>
      <c r="AD701">
        <v>10</v>
      </c>
    </row>
    <row r="702" spans="1:30" s="32" customFormat="1" x14ac:dyDescent="0.25">
      <c r="A702" s="19">
        <v>701</v>
      </c>
      <c r="B702" s="20" t="s">
        <v>700</v>
      </c>
      <c r="C702" s="62">
        <v>170918927</v>
      </c>
      <c r="D702" s="62">
        <v>510820761</v>
      </c>
      <c r="E702" s="3">
        <v>1018.6</v>
      </c>
      <c r="F702" s="13">
        <f t="shared" si="121"/>
        <v>1018600</v>
      </c>
      <c r="G702" s="39">
        <v>-0.3538577</v>
      </c>
      <c r="H702" s="39">
        <v>-0.33413900000000002</v>
      </c>
      <c r="I702" s="28">
        <f t="shared" si="122"/>
        <v>-35.385770000000001</v>
      </c>
      <c r="J702" s="28">
        <f t="shared" si="123"/>
        <v>-33.413900000000005</v>
      </c>
      <c r="K702" s="36">
        <v>13</v>
      </c>
      <c r="L702" s="36">
        <v>13</v>
      </c>
      <c r="M702" s="36">
        <f t="shared" si="124"/>
        <v>0</v>
      </c>
      <c r="N702" s="28">
        <v>24.944600000000001</v>
      </c>
      <c r="O702" s="28">
        <v>23.278699999999901</v>
      </c>
      <c r="P702" s="28">
        <f t="shared" si="125"/>
        <v>-1.6659000000001001</v>
      </c>
      <c r="Q702" s="43">
        <v>-3.9388700000000001</v>
      </c>
      <c r="R702" s="43">
        <v>-3.9191659999999899</v>
      </c>
      <c r="S702" s="9">
        <v>6.9632246799999997</v>
      </c>
      <c r="T702" s="9">
        <v>6.9721206000000002</v>
      </c>
      <c r="U702" s="58">
        <v>-600</v>
      </c>
      <c r="V702" s="58">
        <v>-600</v>
      </c>
      <c r="W702" s="45">
        <f t="shared" si="126"/>
        <v>0</v>
      </c>
      <c r="X702" s="12">
        <f t="shared" si="127"/>
        <v>-731.70823799999994</v>
      </c>
      <c r="Y702" s="12">
        <f t="shared" si="128"/>
        <v>-730.62596000000008</v>
      </c>
      <c r="Z702" s="55">
        <f t="shared" si="129"/>
        <v>1.0822779999998602</v>
      </c>
      <c r="AA702" s="36">
        <v>44.326939999999901</v>
      </c>
      <c r="AB702" s="36">
        <v>44.754309999999997</v>
      </c>
      <c r="AC702" s="60">
        <f t="shared" si="130"/>
        <v>-0.42737000000009573</v>
      </c>
      <c r="AD702">
        <v>10</v>
      </c>
    </row>
    <row r="703" spans="1:30" s="32" customFormat="1" x14ac:dyDescent="0.25">
      <c r="A703" s="17">
        <v>702</v>
      </c>
      <c r="B703" s="18" t="s">
        <v>701</v>
      </c>
      <c r="C703" s="61">
        <v>170415521</v>
      </c>
      <c r="D703" s="61">
        <v>510824824</v>
      </c>
      <c r="E703" s="2">
        <v>1019.2</v>
      </c>
      <c r="F703" s="12">
        <f t="shared" ref="F703:F715" si="131">E703*1000</f>
        <v>1019200</v>
      </c>
      <c r="G703" s="38">
        <v>-0.35398309999999999</v>
      </c>
      <c r="H703" s="38">
        <v>-0.33446369999999997</v>
      </c>
      <c r="I703" s="27">
        <f t="shared" ref="I703:I715" si="132">G703*100</f>
        <v>-35.398310000000002</v>
      </c>
      <c r="J703" s="27">
        <f t="shared" ref="J703:J715" si="133">H703*100</f>
        <v>-33.446369999999995</v>
      </c>
      <c r="K703" s="34">
        <v>9</v>
      </c>
      <c r="L703" s="34">
        <v>9</v>
      </c>
      <c r="M703" s="34">
        <f t="shared" ref="M703:M715" si="134">K703-L703</f>
        <v>0</v>
      </c>
      <c r="N703" s="27">
        <v>21.473299999999998</v>
      </c>
      <c r="O703" s="27">
        <v>19.726699999999799</v>
      </c>
      <c r="P703" s="27">
        <f t="shared" ref="P703:P715" si="135">O703-N703</f>
        <v>-1.7466000000001998</v>
      </c>
      <c r="Q703" s="42">
        <v>-4.3795089999999997</v>
      </c>
      <c r="R703" s="42">
        <v>-4.3600050000000001</v>
      </c>
      <c r="S703" s="7">
        <v>7.2781669600000001</v>
      </c>
      <c r="T703" s="7">
        <v>7.2869219999999997</v>
      </c>
      <c r="U703" s="58">
        <v>-600</v>
      </c>
      <c r="V703" s="58">
        <v>-600</v>
      </c>
      <c r="W703" s="53">
        <f t="shared" ref="W703:W715" si="136">U703-V703</f>
        <v>0</v>
      </c>
      <c r="X703" s="12">
        <f t="shared" ref="X703:X715" si="137">(G703-S703)*100</f>
        <v>-763.21500600000002</v>
      </c>
      <c r="Y703" s="12">
        <f t="shared" ref="Y703:Y715" si="138">(H703-T703)*100</f>
        <v>-762.13856999999996</v>
      </c>
      <c r="Z703" s="54">
        <f t="shared" ref="Z703:Z715" si="139">Y703-X703</f>
        <v>1.0764360000000579</v>
      </c>
      <c r="AA703" s="34">
        <v>44.326949999999897</v>
      </c>
      <c r="AB703" s="34">
        <v>44.754309999999997</v>
      </c>
      <c r="AC703" s="60">
        <f t="shared" ref="AC703:AC715" si="140">AA703-AB703</f>
        <v>-0.42736000000009966</v>
      </c>
      <c r="AD703">
        <v>10</v>
      </c>
    </row>
    <row r="704" spans="1:30" s="32" customFormat="1" x14ac:dyDescent="0.25">
      <c r="A704" s="19">
        <v>703</v>
      </c>
      <c r="B704" s="20" t="s">
        <v>702</v>
      </c>
      <c r="C704" s="62">
        <v>169912115</v>
      </c>
      <c r="D704" s="62">
        <v>510828887</v>
      </c>
      <c r="E704" s="3">
        <v>1019.8</v>
      </c>
      <c r="F704" s="13">
        <f t="shared" si="131"/>
        <v>1019800</v>
      </c>
      <c r="G704" s="39">
        <v>-0.35410849999999999</v>
      </c>
      <c r="H704" s="39">
        <v>-0.33478839999999999</v>
      </c>
      <c r="I704" s="28">
        <f t="shared" si="132"/>
        <v>-35.410849999999996</v>
      </c>
      <c r="J704" s="28">
        <f t="shared" si="133"/>
        <v>-33.478839999999998</v>
      </c>
      <c r="K704" s="36">
        <v>5</v>
      </c>
      <c r="L704" s="36">
        <v>5</v>
      </c>
      <c r="M704" s="36">
        <f t="shared" si="134"/>
        <v>0</v>
      </c>
      <c r="N704" s="28">
        <v>18.001999999999999</v>
      </c>
      <c r="O704" s="28">
        <v>16.174699999999799</v>
      </c>
      <c r="P704" s="28">
        <f t="shared" si="135"/>
        <v>-1.8273000000002</v>
      </c>
      <c r="Q704" s="43">
        <v>-4.8201479999999997</v>
      </c>
      <c r="R704" s="43">
        <v>-4.8008439999999997</v>
      </c>
      <c r="S704" s="9">
        <v>7.5931092400000004</v>
      </c>
      <c r="T704" s="9">
        <v>7.6017234</v>
      </c>
      <c r="U704" s="58">
        <v>-600</v>
      </c>
      <c r="V704" s="58">
        <v>-600</v>
      </c>
      <c r="W704" s="45">
        <f t="shared" si="136"/>
        <v>0</v>
      </c>
      <c r="X704" s="12">
        <f t="shared" si="137"/>
        <v>-794.72177399999998</v>
      </c>
      <c r="Y704" s="12">
        <f t="shared" si="138"/>
        <v>-793.65117999999995</v>
      </c>
      <c r="Z704" s="55">
        <f t="shared" si="139"/>
        <v>1.0705940000000282</v>
      </c>
      <c r="AA704" s="36">
        <v>44.3269599999999</v>
      </c>
      <c r="AB704" s="36">
        <v>44.754309999999997</v>
      </c>
      <c r="AC704" s="60">
        <f t="shared" si="140"/>
        <v>-0.42735000000009649</v>
      </c>
      <c r="AD704">
        <v>10</v>
      </c>
    </row>
    <row r="705" spans="1:30" s="32" customFormat="1" x14ac:dyDescent="0.25">
      <c r="A705" s="17">
        <v>704</v>
      </c>
      <c r="B705" s="18" t="s">
        <v>703</v>
      </c>
      <c r="C705" s="61">
        <v>169408709</v>
      </c>
      <c r="D705" s="61">
        <v>510832950</v>
      </c>
      <c r="E705" s="2">
        <v>1020.4</v>
      </c>
      <c r="F705" s="12">
        <f t="shared" si="131"/>
        <v>1020400</v>
      </c>
      <c r="G705" s="38">
        <v>-0.35423389999999999</v>
      </c>
      <c r="H705" s="38">
        <v>-0.3351131</v>
      </c>
      <c r="I705" s="27">
        <f t="shared" si="132"/>
        <v>-35.423389999999998</v>
      </c>
      <c r="J705" s="27">
        <f t="shared" si="133"/>
        <v>-33.511310000000002</v>
      </c>
      <c r="K705" s="34">
        <v>1</v>
      </c>
      <c r="L705" s="34">
        <v>1</v>
      </c>
      <c r="M705" s="34">
        <f t="shared" si="134"/>
        <v>0</v>
      </c>
      <c r="N705" s="27">
        <v>14.5307</v>
      </c>
      <c r="O705" s="27">
        <v>12.622699999999799</v>
      </c>
      <c r="P705" s="27">
        <f t="shared" si="135"/>
        <v>-1.9080000000002002</v>
      </c>
      <c r="Q705" s="42">
        <v>-5.2607869999999997</v>
      </c>
      <c r="R705" s="42">
        <v>-5.2416830000000001</v>
      </c>
      <c r="S705" s="7">
        <v>7.9080515199999999</v>
      </c>
      <c r="T705" s="7">
        <v>7.9165248000000004</v>
      </c>
      <c r="U705" s="58">
        <v>-600</v>
      </c>
      <c r="V705" s="58">
        <v>-600</v>
      </c>
      <c r="W705" s="53">
        <f t="shared" si="136"/>
        <v>0</v>
      </c>
      <c r="X705" s="12">
        <f t="shared" si="137"/>
        <v>-826.22854199999995</v>
      </c>
      <c r="Y705" s="12">
        <f t="shared" si="138"/>
        <v>-825.16379000000006</v>
      </c>
      <c r="Z705" s="54">
        <f t="shared" si="139"/>
        <v>1.0647519999998849</v>
      </c>
      <c r="AA705" s="34">
        <v>44.326969999999903</v>
      </c>
      <c r="AB705" s="34">
        <v>44.754309999999997</v>
      </c>
      <c r="AC705" s="60">
        <f t="shared" si="140"/>
        <v>-0.42734000000009331</v>
      </c>
      <c r="AD705">
        <v>10</v>
      </c>
    </row>
    <row r="706" spans="1:30" s="32" customFormat="1" x14ac:dyDescent="0.25">
      <c r="A706" s="17">
        <v>705</v>
      </c>
      <c r="B706" s="18" t="s">
        <v>699</v>
      </c>
      <c r="C706" s="61">
        <v>168905303</v>
      </c>
      <c r="D706" s="61">
        <v>510837013</v>
      </c>
      <c r="E706" s="2">
        <v>1021</v>
      </c>
      <c r="F706" s="12">
        <f t="shared" si="131"/>
        <v>1021000</v>
      </c>
      <c r="G706" s="38">
        <v>-0.35435929999999999</v>
      </c>
      <c r="H706" s="38">
        <v>-0.33543780000000001</v>
      </c>
      <c r="I706" s="27">
        <f t="shared" si="132"/>
        <v>-35.435929999999999</v>
      </c>
      <c r="J706" s="27">
        <f t="shared" si="133"/>
        <v>-33.543779999999998</v>
      </c>
      <c r="K706" s="34">
        <v>-3</v>
      </c>
      <c r="L706" s="34">
        <v>-3</v>
      </c>
      <c r="M706" s="34">
        <f t="shared" si="134"/>
        <v>0</v>
      </c>
      <c r="N706" s="27">
        <v>11.0594</v>
      </c>
      <c r="O706" s="27">
        <v>9.0706999999997997</v>
      </c>
      <c r="P706" s="27">
        <f t="shared" si="135"/>
        <v>-1.9887000000002004</v>
      </c>
      <c r="Q706" s="42">
        <v>-5.7014259999999997</v>
      </c>
      <c r="R706" s="42">
        <v>-5.6825219999999996</v>
      </c>
      <c r="S706" s="7">
        <v>8.2229937999999994</v>
      </c>
      <c r="T706" s="7">
        <v>8.2313261999999998</v>
      </c>
      <c r="U706" s="58">
        <v>-600</v>
      </c>
      <c r="V706" s="58">
        <v>-600</v>
      </c>
      <c r="W706" s="53">
        <f t="shared" si="136"/>
        <v>0</v>
      </c>
      <c r="X706" s="12">
        <f t="shared" si="137"/>
        <v>-857.73531000000003</v>
      </c>
      <c r="Y706" s="12">
        <f t="shared" si="138"/>
        <v>-856.67639999999994</v>
      </c>
      <c r="Z706" s="54">
        <f t="shared" si="139"/>
        <v>1.0589100000000826</v>
      </c>
      <c r="AA706" s="34">
        <v>44.326979999999899</v>
      </c>
      <c r="AB706" s="34">
        <v>44.754309999999997</v>
      </c>
      <c r="AC706" s="60">
        <f t="shared" si="140"/>
        <v>-0.42733000000009724</v>
      </c>
      <c r="AD706">
        <v>10</v>
      </c>
    </row>
    <row r="707" spans="1:30" s="32" customFormat="1" x14ac:dyDescent="0.25">
      <c r="A707" s="19">
        <v>706</v>
      </c>
      <c r="B707" s="20" t="s">
        <v>700</v>
      </c>
      <c r="C707" s="62">
        <v>168401897</v>
      </c>
      <c r="D707" s="62">
        <v>510841076</v>
      </c>
      <c r="E707" s="3">
        <v>1021.6</v>
      </c>
      <c r="F707" s="13">
        <f t="shared" si="131"/>
        <v>1021600</v>
      </c>
      <c r="G707" s="39">
        <v>-0.35448469999999999</v>
      </c>
      <c r="H707" s="39">
        <v>-0.33576250000000002</v>
      </c>
      <c r="I707" s="28">
        <f t="shared" si="132"/>
        <v>-35.44847</v>
      </c>
      <c r="J707" s="28">
        <f t="shared" si="133"/>
        <v>-33.576250000000002</v>
      </c>
      <c r="K707" s="36">
        <v>-7</v>
      </c>
      <c r="L707" s="36">
        <v>-7</v>
      </c>
      <c r="M707" s="36">
        <f t="shared" si="134"/>
        <v>0</v>
      </c>
      <c r="N707" s="28">
        <v>7.5880999999999998</v>
      </c>
      <c r="O707" s="28">
        <v>5.5186999999998099</v>
      </c>
      <c r="P707" s="28">
        <f t="shared" si="135"/>
        <v>-2.06940000000019</v>
      </c>
      <c r="Q707" s="43">
        <v>-6.1420649999999997</v>
      </c>
      <c r="R707" s="43">
        <v>-6.1233610000000001</v>
      </c>
      <c r="S707" s="9">
        <v>8.5379360799999997</v>
      </c>
      <c r="T707" s="9">
        <v>8.5461276000000002</v>
      </c>
      <c r="U707" s="58">
        <v>-600</v>
      </c>
      <c r="V707" s="58">
        <v>-600</v>
      </c>
      <c r="W707" s="45">
        <f t="shared" si="136"/>
        <v>0</v>
      </c>
      <c r="X707" s="12">
        <f t="shared" si="137"/>
        <v>-889.24207799999999</v>
      </c>
      <c r="Y707" s="12">
        <f t="shared" si="138"/>
        <v>-888.18900999999994</v>
      </c>
      <c r="Z707" s="55">
        <f t="shared" si="139"/>
        <v>1.053068000000053</v>
      </c>
      <c r="AA707" s="36">
        <v>44.326989999999903</v>
      </c>
      <c r="AB707" s="36">
        <v>44.754309999999997</v>
      </c>
      <c r="AC707" s="60">
        <f t="shared" si="140"/>
        <v>-0.42732000000009407</v>
      </c>
      <c r="AD707">
        <v>10</v>
      </c>
    </row>
    <row r="708" spans="1:30" s="32" customFormat="1" x14ac:dyDescent="0.25">
      <c r="A708" s="17">
        <v>707</v>
      </c>
      <c r="B708" s="18" t="s">
        <v>701</v>
      </c>
      <c r="C708" s="61">
        <v>167898491</v>
      </c>
      <c r="D708" s="61">
        <v>510845139</v>
      </c>
      <c r="E708" s="2">
        <v>1022.2</v>
      </c>
      <c r="F708" s="12">
        <f t="shared" si="131"/>
        <v>1022200</v>
      </c>
      <c r="G708" s="38">
        <v>-0.35461009999999998</v>
      </c>
      <c r="H708" s="38">
        <v>-0.33608719999999997</v>
      </c>
      <c r="I708" s="27">
        <f t="shared" si="132"/>
        <v>-35.461010000000002</v>
      </c>
      <c r="J708" s="27">
        <f t="shared" si="133"/>
        <v>-33.608719999999998</v>
      </c>
      <c r="K708" s="34">
        <v>-11</v>
      </c>
      <c r="L708" s="34">
        <v>-11</v>
      </c>
      <c r="M708" s="34">
        <f t="shared" si="134"/>
        <v>0</v>
      </c>
      <c r="N708" s="27">
        <v>4.1167999999999996</v>
      </c>
      <c r="O708" s="27">
        <v>1.9666999999998001</v>
      </c>
      <c r="P708" s="27">
        <f t="shared" si="135"/>
        <v>-2.1501000000001995</v>
      </c>
      <c r="Q708" s="42">
        <v>-6.5827039999999997</v>
      </c>
      <c r="R708" s="42">
        <v>-6.5641999999999996</v>
      </c>
      <c r="S708" s="7">
        <v>8.8528783600000001</v>
      </c>
      <c r="T708" s="7">
        <v>8.8609290000000005</v>
      </c>
      <c r="U708" s="58">
        <v>-600</v>
      </c>
      <c r="V708" s="58">
        <v>-600</v>
      </c>
      <c r="W708" s="53">
        <f t="shared" si="136"/>
        <v>0</v>
      </c>
      <c r="X708" s="12">
        <f t="shared" si="137"/>
        <v>-920.74884600000007</v>
      </c>
      <c r="Y708" s="12">
        <f t="shared" si="138"/>
        <v>-919.70162000000005</v>
      </c>
      <c r="Z708" s="54">
        <f t="shared" si="139"/>
        <v>1.0472260000000233</v>
      </c>
      <c r="AA708" s="34">
        <v>44.326999999999899</v>
      </c>
      <c r="AB708" s="34">
        <v>44.754309999999997</v>
      </c>
      <c r="AC708" s="60">
        <f t="shared" si="140"/>
        <v>-0.427310000000098</v>
      </c>
      <c r="AD708">
        <v>10</v>
      </c>
    </row>
    <row r="709" spans="1:30" s="32" customFormat="1" x14ac:dyDescent="0.25">
      <c r="A709" s="19">
        <v>708</v>
      </c>
      <c r="B709" s="20" t="s">
        <v>702</v>
      </c>
      <c r="C709" s="62">
        <v>167395085</v>
      </c>
      <c r="D709" s="62">
        <v>510849202</v>
      </c>
      <c r="E709" s="3">
        <v>1022.8</v>
      </c>
      <c r="F709" s="13">
        <f t="shared" si="131"/>
        <v>1022800</v>
      </c>
      <c r="G709" s="39">
        <v>-0.35473549999999998</v>
      </c>
      <c r="H709" s="39">
        <v>-0.33641189999999999</v>
      </c>
      <c r="I709" s="28">
        <f t="shared" si="132"/>
        <v>-35.473549999999996</v>
      </c>
      <c r="J709" s="28">
        <f t="shared" si="133"/>
        <v>-33.641190000000002</v>
      </c>
      <c r="K709" s="36">
        <v>-15</v>
      </c>
      <c r="L709" s="36">
        <v>-15</v>
      </c>
      <c r="M709" s="36">
        <f t="shared" si="134"/>
        <v>0</v>
      </c>
      <c r="N709" s="28">
        <v>0.64549999999999796</v>
      </c>
      <c r="O709" s="28">
        <v>-1.5852999999999899</v>
      </c>
      <c r="P709" s="28">
        <f t="shared" si="135"/>
        <v>-2.2307999999999879</v>
      </c>
      <c r="Q709" s="43">
        <v>-7.0233429999999997</v>
      </c>
      <c r="R709" s="43">
        <v>-7.005039</v>
      </c>
      <c r="S709" s="9">
        <v>9.1678206400000004</v>
      </c>
      <c r="T709" s="9">
        <v>9.1757304000000008</v>
      </c>
      <c r="U709" s="58">
        <v>-600</v>
      </c>
      <c r="V709" s="58">
        <v>-600</v>
      </c>
      <c r="W709" s="45">
        <f t="shared" si="136"/>
        <v>0</v>
      </c>
      <c r="X709" s="12">
        <f t="shared" si="137"/>
        <v>-952.25561400000004</v>
      </c>
      <c r="Y709" s="12">
        <f t="shared" si="138"/>
        <v>-951.21423000000004</v>
      </c>
      <c r="Z709" s="55">
        <f t="shared" si="139"/>
        <v>1.0413839999999936</v>
      </c>
      <c r="AA709" s="36">
        <v>44.327009999999902</v>
      </c>
      <c r="AB709" s="36">
        <v>44.754309999999997</v>
      </c>
      <c r="AC709" s="60">
        <f t="shared" si="140"/>
        <v>-0.42730000000009483</v>
      </c>
      <c r="AD709">
        <v>10</v>
      </c>
    </row>
    <row r="710" spans="1:30" s="32" customFormat="1" x14ac:dyDescent="0.25">
      <c r="A710" s="17">
        <v>709</v>
      </c>
      <c r="B710" s="18" t="s">
        <v>703</v>
      </c>
      <c r="C710" s="61">
        <v>166891679</v>
      </c>
      <c r="D710" s="61">
        <v>510853265</v>
      </c>
      <c r="E710" s="2">
        <v>1023.4</v>
      </c>
      <c r="F710" s="12">
        <f t="shared" si="131"/>
        <v>1023400</v>
      </c>
      <c r="G710" s="38">
        <v>-0.35486089999999998</v>
      </c>
      <c r="H710" s="38">
        <v>-0.3367366</v>
      </c>
      <c r="I710" s="27">
        <f t="shared" si="132"/>
        <v>-35.486089999999997</v>
      </c>
      <c r="J710" s="27">
        <f t="shared" si="133"/>
        <v>-33.673659999999998</v>
      </c>
      <c r="K710" s="34">
        <v>-19</v>
      </c>
      <c r="L710" s="34">
        <v>-19</v>
      </c>
      <c r="M710" s="34">
        <f t="shared" si="134"/>
        <v>0</v>
      </c>
      <c r="N710" s="27">
        <v>-2.8258000000000001</v>
      </c>
      <c r="O710" s="27">
        <v>-5.1372999999999998</v>
      </c>
      <c r="P710" s="27">
        <f t="shared" si="135"/>
        <v>-2.3114999999999997</v>
      </c>
      <c r="Q710" s="42">
        <v>-7.4639819999999997</v>
      </c>
      <c r="R710" s="42">
        <v>-7.4458780000000004</v>
      </c>
      <c r="S710" s="7">
        <v>9.4827629200000008</v>
      </c>
      <c r="T710" s="7">
        <v>9.4905317999999994</v>
      </c>
      <c r="U710" s="58">
        <v>-600</v>
      </c>
      <c r="V710" s="58">
        <v>-600</v>
      </c>
      <c r="W710" s="53">
        <f t="shared" si="136"/>
        <v>0</v>
      </c>
      <c r="X710" s="12">
        <f t="shared" si="137"/>
        <v>-983.76238200000012</v>
      </c>
      <c r="Y710" s="12">
        <f t="shared" si="138"/>
        <v>-982.72683999999992</v>
      </c>
      <c r="Z710" s="54">
        <f t="shared" si="139"/>
        <v>1.0355420000001914</v>
      </c>
      <c r="AA710" s="34">
        <v>44.327019999999898</v>
      </c>
      <c r="AB710" s="34">
        <v>44.754309999999997</v>
      </c>
      <c r="AC710" s="60">
        <f t="shared" si="140"/>
        <v>-0.42729000000009876</v>
      </c>
      <c r="AD710">
        <v>10</v>
      </c>
    </row>
    <row r="711" spans="1:30" s="32" customFormat="1" x14ac:dyDescent="0.25">
      <c r="A711" s="19">
        <v>710</v>
      </c>
      <c r="B711" s="20" t="s">
        <v>704</v>
      </c>
      <c r="C711" s="62">
        <v>166388273</v>
      </c>
      <c r="D711" s="62">
        <v>510857328</v>
      </c>
      <c r="E711" s="3">
        <v>1024</v>
      </c>
      <c r="F711" s="13">
        <f t="shared" si="131"/>
        <v>1024000</v>
      </c>
      <c r="G711" s="39">
        <v>-0.35498629999999998</v>
      </c>
      <c r="H711" s="39">
        <v>-0.33706130000000001</v>
      </c>
      <c r="I711" s="28">
        <f t="shared" si="132"/>
        <v>-35.498629999999999</v>
      </c>
      <c r="J711" s="28">
        <f t="shared" si="133"/>
        <v>-33.706130000000002</v>
      </c>
      <c r="K711" s="36">
        <v>-23</v>
      </c>
      <c r="L711" s="36">
        <v>-23</v>
      </c>
      <c r="M711" s="36">
        <f t="shared" si="134"/>
        <v>0</v>
      </c>
      <c r="N711" s="28">
        <v>-6.2971000000000004</v>
      </c>
      <c r="O711" s="28">
        <v>-8.6892999999999905</v>
      </c>
      <c r="P711" s="28">
        <f t="shared" si="135"/>
        <v>-2.3921999999999901</v>
      </c>
      <c r="Q711" s="43">
        <v>-7.9046209999999997</v>
      </c>
      <c r="R711" s="43">
        <v>-7.886717</v>
      </c>
      <c r="S711" s="9">
        <v>9.7977051999999993</v>
      </c>
      <c r="T711" s="9">
        <v>9.8053331999999997</v>
      </c>
      <c r="U711" s="58">
        <v>-600</v>
      </c>
      <c r="V711" s="58">
        <v>-600</v>
      </c>
      <c r="W711" s="45">
        <f t="shared" si="136"/>
        <v>0</v>
      </c>
      <c r="X711" s="12">
        <f t="shared" si="137"/>
        <v>-1015.26915</v>
      </c>
      <c r="Y711" s="12">
        <f t="shared" si="138"/>
        <v>-1014.23945</v>
      </c>
      <c r="Z711" s="55">
        <f t="shared" si="139"/>
        <v>1.0296999999999343</v>
      </c>
      <c r="AA711" s="36">
        <v>44.327029999999901</v>
      </c>
      <c r="AB711" s="36">
        <v>44.754309999999997</v>
      </c>
      <c r="AC711" s="60">
        <f t="shared" si="140"/>
        <v>-0.42728000000009558</v>
      </c>
      <c r="AD711">
        <v>10</v>
      </c>
    </row>
    <row r="712" spans="1:30" s="32" customFormat="1" x14ac:dyDescent="0.25">
      <c r="A712" s="17">
        <v>711</v>
      </c>
      <c r="B712" s="18" t="s">
        <v>699</v>
      </c>
      <c r="C712" s="61">
        <v>165884867</v>
      </c>
      <c r="D712" s="61">
        <v>510861391</v>
      </c>
      <c r="E712" s="2">
        <v>1024.5999999999999</v>
      </c>
      <c r="F712" s="12">
        <f t="shared" si="131"/>
        <v>1024599.9999999999</v>
      </c>
      <c r="G712" s="38">
        <v>-0.35511169999999997</v>
      </c>
      <c r="H712" s="38">
        <v>-0.33738600000000002</v>
      </c>
      <c r="I712" s="27">
        <f t="shared" si="132"/>
        <v>-35.51117</v>
      </c>
      <c r="J712" s="27">
        <f t="shared" si="133"/>
        <v>-33.738600000000005</v>
      </c>
      <c r="K712" s="34">
        <v>-27</v>
      </c>
      <c r="L712" s="34">
        <v>-27</v>
      </c>
      <c r="M712" s="34">
        <f t="shared" si="134"/>
        <v>0</v>
      </c>
      <c r="N712" s="27">
        <v>-9.7683999999999997</v>
      </c>
      <c r="O712" s="27">
        <v>-12.241300000000001</v>
      </c>
      <c r="P712" s="27">
        <f t="shared" si="135"/>
        <v>-2.472900000000001</v>
      </c>
      <c r="Q712" s="42">
        <v>-8.3452599999999997</v>
      </c>
      <c r="R712" s="42">
        <v>-8.3275559999999995</v>
      </c>
      <c r="S712" s="7">
        <v>10.11264748</v>
      </c>
      <c r="T712" s="7">
        <v>10.1201346</v>
      </c>
      <c r="U712" s="58">
        <v>-600</v>
      </c>
      <c r="V712" s="58">
        <v>-600</v>
      </c>
      <c r="W712" s="53">
        <f t="shared" si="136"/>
        <v>0</v>
      </c>
      <c r="X712" s="12">
        <f t="shared" si="137"/>
        <v>-1046.775918</v>
      </c>
      <c r="Y712" s="12">
        <f t="shared" si="138"/>
        <v>-1045.75206</v>
      </c>
      <c r="Z712" s="54">
        <f t="shared" si="139"/>
        <v>1.0238580000000184</v>
      </c>
      <c r="AA712" s="34">
        <v>44.327039999999897</v>
      </c>
      <c r="AB712" s="34">
        <v>44.754309999999997</v>
      </c>
      <c r="AC712" s="60">
        <f t="shared" si="140"/>
        <v>-0.42727000000009951</v>
      </c>
      <c r="AD712">
        <v>10</v>
      </c>
    </row>
    <row r="713" spans="1:30" s="32" customFormat="1" x14ac:dyDescent="0.25">
      <c r="A713" s="19">
        <v>712</v>
      </c>
      <c r="B713" s="20" t="s">
        <v>700</v>
      </c>
      <c r="C713" s="62">
        <v>165381461</v>
      </c>
      <c r="D713" s="62">
        <v>510865454</v>
      </c>
      <c r="E713" s="3">
        <v>1025.2</v>
      </c>
      <c r="F713" s="13">
        <f t="shared" si="131"/>
        <v>1025200</v>
      </c>
      <c r="G713" s="39">
        <v>-0.35523709999999997</v>
      </c>
      <c r="H713" s="39">
        <v>-0.33771069999999997</v>
      </c>
      <c r="I713" s="28">
        <f t="shared" si="132"/>
        <v>-35.523709999999994</v>
      </c>
      <c r="J713" s="28">
        <f t="shared" si="133"/>
        <v>-33.771069999999995</v>
      </c>
      <c r="K713" s="36">
        <v>-31</v>
      </c>
      <c r="L713" s="36">
        <v>-31</v>
      </c>
      <c r="M713" s="36">
        <f t="shared" si="134"/>
        <v>0</v>
      </c>
      <c r="N713" s="28">
        <v>-13.239699999999999</v>
      </c>
      <c r="O713" s="28">
        <v>-15.7933</v>
      </c>
      <c r="P713" s="28">
        <f t="shared" si="135"/>
        <v>-2.5536000000000012</v>
      </c>
      <c r="Q713" s="43">
        <v>-8.7858990000000006</v>
      </c>
      <c r="R713" s="43">
        <v>-8.7683949999999999</v>
      </c>
      <c r="S713" s="9">
        <v>10.42758976</v>
      </c>
      <c r="T713" s="9">
        <v>10.434936</v>
      </c>
      <c r="U713" s="58">
        <v>-600</v>
      </c>
      <c r="V713" s="58">
        <v>-600</v>
      </c>
      <c r="W713" s="45">
        <f t="shared" si="136"/>
        <v>0</v>
      </c>
      <c r="X713" s="12">
        <f t="shared" si="137"/>
        <v>-1078.282686</v>
      </c>
      <c r="Y713" s="12">
        <f t="shared" si="138"/>
        <v>-1077.26467</v>
      </c>
      <c r="Z713" s="55">
        <f t="shared" si="139"/>
        <v>1.0180159999999887</v>
      </c>
      <c r="AA713" s="36">
        <v>44.3270499999999</v>
      </c>
      <c r="AB713" s="36">
        <v>44.754309999999997</v>
      </c>
      <c r="AC713" s="60">
        <f t="shared" si="140"/>
        <v>-0.42726000000009634</v>
      </c>
      <c r="AD713">
        <v>10</v>
      </c>
    </row>
    <row r="714" spans="1:30" s="32" customFormat="1" x14ac:dyDescent="0.25">
      <c r="A714" s="17">
        <v>713</v>
      </c>
      <c r="B714" s="18" t="s">
        <v>701</v>
      </c>
      <c r="C714" s="61">
        <v>164878055</v>
      </c>
      <c r="D714" s="61">
        <v>510869517</v>
      </c>
      <c r="E714" s="2">
        <v>1025.8</v>
      </c>
      <c r="F714" s="12">
        <f t="shared" si="131"/>
        <v>1025800</v>
      </c>
      <c r="G714" s="38">
        <v>-0.35536250000000003</v>
      </c>
      <c r="H714" s="38">
        <v>-0.33803539999999999</v>
      </c>
      <c r="I714" s="27">
        <f t="shared" si="132"/>
        <v>-35.536250000000003</v>
      </c>
      <c r="J714" s="27">
        <f t="shared" si="133"/>
        <v>-33.803539999999998</v>
      </c>
      <c r="K714" s="34">
        <v>-35</v>
      </c>
      <c r="L714" s="34">
        <v>-35</v>
      </c>
      <c r="M714" s="34">
        <f t="shared" si="134"/>
        <v>0</v>
      </c>
      <c r="N714" s="27">
        <v>-16.710999999999999</v>
      </c>
      <c r="O714" s="27">
        <v>-19.345300000000002</v>
      </c>
      <c r="P714" s="27">
        <f t="shared" si="135"/>
        <v>-2.6343000000000032</v>
      </c>
      <c r="Q714" s="42">
        <v>-9.2265379999999997</v>
      </c>
      <c r="R714" s="42">
        <v>-9.2092340000000004</v>
      </c>
      <c r="S714" s="7">
        <v>10.74253204</v>
      </c>
      <c r="T714" s="7">
        <v>10.749737400000001</v>
      </c>
      <c r="U714" s="58">
        <v>-600</v>
      </c>
      <c r="V714" s="58">
        <v>-600</v>
      </c>
      <c r="W714" s="53">
        <f t="shared" si="136"/>
        <v>0</v>
      </c>
      <c r="X714" s="12">
        <f t="shared" si="137"/>
        <v>-1109.789454</v>
      </c>
      <c r="Y714" s="12">
        <f t="shared" si="138"/>
        <v>-1108.7772800000002</v>
      </c>
      <c r="Z714" s="54">
        <f t="shared" si="139"/>
        <v>1.0121739999997317</v>
      </c>
      <c r="AA714" s="34">
        <v>44.327059999999904</v>
      </c>
      <c r="AB714" s="34">
        <v>44.754309999999997</v>
      </c>
      <c r="AC714" s="60">
        <f t="shared" si="140"/>
        <v>-0.42725000000009317</v>
      </c>
      <c r="AD714">
        <v>10</v>
      </c>
    </row>
    <row r="715" spans="1:30" s="32" customFormat="1" x14ac:dyDescent="0.25">
      <c r="A715" s="19">
        <v>714</v>
      </c>
      <c r="B715" s="20" t="s">
        <v>702</v>
      </c>
      <c r="C715" s="62">
        <v>164374649</v>
      </c>
      <c r="D715" s="62">
        <v>510873580</v>
      </c>
      <c r="E715" s="3">
        <v>1026.4000000000001</v>
      </c>
      <c r="F715" s="13">
        <f t="shared" si="131"/>
        <v>1026400.0000000001</v>
      </c>
      <c r="G715" s="39">
        <v>-0.35548790000000002</v>
      </c>
      <c r="H715" s="39">
        <v>-0.3383601</v>
      </c>
      <c r="I715" s="28">
        <f t="shared" si="132"/>
        <v>-35.548790000000004</v>
      </c>
      <c r="J715" s="28">
        <f t="shared" si="133"/>
        <v>-33.836010000000002</v>
      </c>
      <c r="K715" s="36">
        <v>-39</v>
      </c>
      <c r="L715" s="36">
        <v>-39</v>
      </c>
      <c r="M715" s="36">
        <f t="shared" si="134"/>
        <v>0</v>
      </c>
      <c r="N715" s="28">
        <v>-20.182300000000001</v>
      </c>
      <c r="O715" s="28">
        <v>-22.897300000000001</v>
      </c>
      <c r="P715" s="28">
        <f t="shared" si="135"/>
        <v>-2.7149999999999999</v>
      </c>
      <c r="Q715" s="43">
        <v>-9.6671770000000006</v>
      </c>
      <c r="R715" s="43">
        <v>-9.6500730000000008</v>
      </c>
      <c r="S715" s="9">
        <v>11.057474320000001</v>
      </c>
      <c r="T715" s="9">
        <v>11.064538799999999</v>
      </c>
      <c r="U715" s="58">
        <v>-600</v>
      </c>
      <c r="V715" s="58">
        <v>-600</v>
      </c>
      <c r="W715" s="45">
        <f t="shared" si="136"/>
        <v>0</v>
      </c>
      <c r="X715" s="12">
        <f t="shared" si="137"/>
        <v>-1141.2962220000002</v>
      </c>
      <c r="Y715" s="12">
        <f t="shared" si="138"/>
        <v>-1140.2898899999998</v>
      </c>
      <c r="Z715" s="55">
        <f t="shared" si="139"/>
        <v>1.0063320000003841</v>
      </c>
      <c r="AA715" s="36">
        <v>44.3270699999999</v>
      </c>
      <c r="AB715" s="36">
        <v>44.754309999999997</v>
      </c>
      <c r="AC715" s="60">
        <f t="shared" si="140"/>
        <v>-0.4272400000000971</v>
      </c>
      <c r="AD715">
        <v>10</v>
      </c>
    </row>
    <row r="716" spans="1:30" s="32" customFormat="1" x14ac:dyDescent="0.25">
      <c r="A716" s="17">
        <v>715</v>
      </c>
      <c r="B716" s="18" t="s">
        <v>703</v>
      </c>
      <c r="C716" s="61">
        <v>163871243</v>
      </c>
      <c r="D716" s="61">
        <v>510877643</v>
      </c>
      <c r="E716" s="2">
        <v>1027</v>
      </c>
      <c r="F716" s="12">
        <f t="shared" ref="F716:F737" si="141">E716*1000</f>
        <v>1027000</v>
      </c>
      <c r="G716" s="38">
        <v>-0.35561330000000002</v>
      </c>
      <c r="H716" s="38">
        <v>-0.33868480000000001</v>
      </c>
      <c r="I716" s="27">
        <f t="shared" ref="I716:I737" si="142">G716*100</f>
        <v>-35.561330000000005</v>
      </c>
      <c r="J716" s="27">
        <f t="shared" ref="J716:J737" si="143">H716*100</f>
        <v>-33.868479999999998</v>
      </c>
      <c r="K716" s="34">
        <v>-43</v>
      </c>
      <c r="L716" s="34">
        <v>-43</v>
      </c>
      <c r="M716" s="34">
        <f t="shared" ref="M716:M737" si="144">K716-L716</f>
        <v>0</v>
      </c>
      <c r="N716" s="27">
        <v>-23.653600000000001</v>
      </c>
      <c r="O716" s="27">
        <v>-26.449300000000001</v>
      </c>
      <c r="P716" s="27">
        <f t="shared" ref="P716:P737" si="145">O716-N716</f>
        <v>-2.7957000000000001</v>
      </c>
      <c r="Q716" s="42">
        <v>-10.107816</v>
      </c>
      <c r="R716" s="42">
        <v>-10.090911999999999</v>
      </c>
      <c r="S716" s="7">
        <v>11.372416599999999</v>
      </c>
      <c r="T716" s="7">
        <v>11.3793402</v>
      </c>
      <c r="U716" s="58">
        <v>-600</v>
      </c>
      <c r="V716" s="58">
        <v>-600</v>
      </c>
      <c r="W716" s="53">
        <f t="shared" ref="W716:W737" si="146">U716-V716</f>
        <v>0</v>
      </c>
      <c r="X716" s="12">
        <f t="shared" ref="X716:X737" si="147">(G716-S716)*100</f>
        <v>-1172.8029899999999</v>
      </c>
      <c r="Y716" s="12">
        <f t="shared" ref="Y716:Y737" si="148">(H716-T716)*100</f>
        <v>-1171.8025</v>
      </c>
      <c r="Z716" s="54">
        <f t="shared" ref="Z716:Z737" si="149">Y716-X716</f>
        <v>1.0004899999998997</v>
      </c>
      <c r="AA716" s="34">
        <v>44.327079999999903</v>
      </c>
      <c r="AB716" s="34">
        <v>44.754309999999997</v>
      </c>
      <c r="AC716" s="60">
        <f t="shared" ref="AC716:AC737" si="150">AA716-AB716</f>
        <v>-0.42723000000009392</v>
      </c>
      <c r="AD716">
        <v>10</v>
      </c>
    </row>
    <row r="717" spans="1:30" s="32" customFormat="1" x14ac:dyDescent="0.25">
      <c r="A717" s="19">
        <v>716</v>
      </c>
      <c r="B717" s="20" t="s">
        <v>704</v>
      </c>
      <c r="C717" s="62">
        <v>163367837</v>
      </c>
      <c r="D717" s="62">
        <v>510881706</v>
      </c>
      <c r="E717" s="3">
        <v>1027.5999999999999</v>
      </c>
      <c r="F717" s="13">
        <f t="shared" si="141"/>
        <v>1027599.9999999999</v>
      </c>
      <c r="G717" s="39">
        <v>-0.35573870000000002</v>
      </c>
      <c r="H717" s="39">
        <v>-0.33900950000000002</v>
      </c>
      <c r="I717" s="28">
        <f t="shared" si="142"/>
        <v>-35.573869999999999</v>
      </c>
      <c r="J717" s="28">
        <f t="shared" si="143"/>
        <v>-33.900950000000002</v>
      </c>
      <c r="K717" s="36">
        <v>-47</v>
      </c>
      <c r="L717" s="36">
        <v>-47</v>
      </c>
      <c r="M717" s="36">
        <f t="shared" si="144"/>
        <v>0</v>
      </c>
      <c r="N717" s="28">
        <v>-27.1249</v>
      </c>
      <c r="O717" s="28">
        <v>-30.001300000000001</v>
      </c>
      <c r="P717" s="28">
        <f t="shared" si="145"/>
        <v>-2.8764000000000003</v>
      </c>
      <c r="Q717" s="43">
        <v>-10.548455000000001</v>
      </c>
      <c r="R717" s="43">
        <v>-10.531751</v>
      </c>
      <c r="S717" s="9">
        <v>11.68735888</v>
      </c>
      <c r="T717" s="9">
        <v>11.6941416</v>
      </c>
      <c r="U717" s="58">
        <v>-600</v>
      </c>
      <c r="V717" s="58">
        <v>-600</v>
      </c>
      <c r="W717" s="45">
        <f t="shared" si="146"/>
        <v>0</v>
      </c>
      <c r="X717" s="12">
        <f t="shared" si="147"/>
        <v>-1204.3097579999999</v>
      </c>
      <c r="Y717" s="12">
        <f t="shared" si="148"/>
        <v>-1203.31511</v>
      </c>
      <c r="Z717" s="55">
        <f t="shared" si="149"/>
        <v>0.99464799999987008</v>
      </c>
      <c r="AA717" s="36">
        <v>44.327089999999899</v>
      </c>
      <c r="AB717" s="36">
        <v>44.754309999999997</v>
      </c>
      <c r="AC717" s="60">
        <f t="shared" si="150"/>
        <v>-0.42722000000009785</v>
      </c>
      <c r="AD717">
        <v>10</v>
      </c>
    </row>
    <row r="718" spans="1:30" s="32" customFormat="1" x14ac:dyDescent="0.25">
      <c r="A718" s="17">
        <v>717</v>
      </c>
      <c r="B718" s="18" t="s">
        <v>705</v>
      </c>
      <c r="C718" s="61">
        <v>162864431</v>
      </c>
      <c r="D718" s="61">
        <v>510885769</v>
      </c>
      <c r="E718" s="2">
        <v>1028.2</v>
      </c>
      <c r="F718" s="12">
        <f t="shared" si="141"/>
        <v>1028200</v>
      </c>
      <c r="G718" s="38">
        <v>-0.35586410000000002</v>
      </c>
      <c r="H718" s="38">
        <v>-0.33933419999999997</v>
      </c>
      <c r="I718" s="27">
        <f t="shared" si="142"/>
        <v>-35.586410000000001</v>
      </c>
      <c r="J718" s="27">
        <f t="shared" si="143"/>
        <v>-33.933419999999998</v>
      </c>
      <c r="K718" s="34">
        <v>-51</v>
      </c>
      <c r="L718" s="34">
        <v>-51</v>
      </c>
      <c r="M718" s="34">
        <f t="shared" si="144"/>
        <v>0</v>
      </c>
      <c r="N718" s="27">
        <v>-30.5962</v>
      </c>
      <c r="O718" s="27">
        <v>-33.5533</v>
      </c>
      <c r="P718" s="27">
        <f t="shared" si="145"/>
        <v>-2.9571000000000005</v>
      </c>
      <c r="Q718" s="42">
        <v>-10.989094</v>
      </c>
      <c r="R718" s="42">
        <v>-10.97259</v>
      </c>
      <c r="S718" s="7">
        <v>12.00230116</v>
      </c>
      <c r="T718" s="7">
        <v>12.008943</v>
      </c>
      <c r="U718" s="58">
        <v>-600</v>
      </c>
      <c r="V718" s="58">
        <v>-600</v>
      </c>
      <c r="W718" s="53">
        <f t="shared" si="146"/>
        <v>0</v>
      </c>
      <c r="X718" s="12">
        <f t="shared" si="147"/>
        <v>-1235.8165260000001</v>
      </c>
      <c r="Y718" s="12">
        <f t="shared" si="148"/>
        <v>-1234.82772</v>
      </c>
      <c r="Z718" s="54">
        <f t="shared" si="149"/>
        <v>0.9888060000000678</v>
      </c>
      <c r="AA718" s="34">
        <v>44.327099999999902</v>
      </c>
      <c r="AB718" s="34">
        <v>44.754309999999997</v>
      </c>
      <c r="AC718" s="60">
        <f t="shared" si="150"/>
        <v>-0.42721000000009468</v>
      </c>
      <c r="AD718">
        <v>10</v>
      </c>
    </row>
    <row r="719" spans="1:30" s="32" customFormat="1" x14ac:dyDescent="0.25">
      <c r="A719" s="19">
        <v>718</v>
      </c>
      <c r="B719" s="20" t="s">
        <v>706</v>
      </c>
      <c r="C719" s="62">
        <v>162361025</v>
      </c>
      <c r="D719" s="62">
        <v>510889832</v>
      </c>
      <c r="E719" s="3">
        <v>1028.8</v>
      </c>
      <c r="F719" s="13">
        <f t="shared" si="141"/>
        <v>1028800</v>
      </c>
      <c r="G719" s="39">
        <v>-0.35598950000000001</v>
      </c>
      <c r="H719" s="39">
        <v>-0.33965889999999999</v>
      </c>
      <c r="I719" s="28">
        <f t="shared" si="142"/>
        <v>-35.598950000000002</v>
      </c>
      <c r="J719" s="28">
        <f t="shared" si="143"/>
        <v>-33.965890000000002</v>
      </c>
      <c r="K719" s="36">
        <v>-55</v>
      </c>
      <c r="L719" s="36">
        <v>-55</v>
      </c>
      <c r="M719" s="36">
        <f t="shared" si="144"/>
        <v>0</v>
      </c>
      <c r="N719" s="28">
        <v>-34.067500000000003</v>
      </c>
      <c r="O719" s="28">
        <v>-37.1053</v>
      </c>
      <c r="P719" s="28">
        <f t="shared" si="145"/>
        <v>-3.0377999999999972</v>
      </c>
      <c r="Q719" s="43">
        <v>-11.429733000000001</v>
      </c>
      <c r="R719" s="43">
        <v>-11.413429000000001</v>
      </c>
      <c r="S719" s="9">
        <v>12.31724344</v>
      </c>
      <c r="T719" s="9">
        <v>12.323744400000001</v>
      </c>
      <c r="U719" s="58">
        <v>-600</v>
      </c>
      <c r="V719" s="58">
        <v>-600</v>
      </c>
      <c r="W719" s="45">
        <f t="shared" si="146"/>
        <v>0</v>
      </c>
      <c r="X719" s="12">
        <f t="shared" si="147"/>
        <v>-1267.323294</v>
      </c>
      <c r="Y719" s="12">
        <f t="shared" si="148"/>
        <v>-1266.34033</v>
      </c>
      <c r="Z719" s="55">
        <f t="shared" si="149"/>
        <v>0.98296400000003814</v>
      </c>
      <c r="AA719" s="36">
        <v>44.327109999999898</v>
      </c>
      <c r="AB719" s="36">
        <v>44.754309999999997</v>
      </c>
      <c r="AC719" s="60">
        <f t="shared" si="150"/>
        <v>-0.42720000000009861</v>
      </c>
      <c r="AD719">
        <v>10</v>
      </c>
    </row>
    <row r="720" spans="1:30" s="32" customFormat="1" x14ac:dyDescent="0.25">
      <c r="A720" s="17">
        <v>719</v>
      </c>
      <c r="B720" s="18" t="s">
        <v>707</v>
      </c>
      <c r="C720" s="61">
        <v>161857619</v>
      </c>
      <c r="D720" s="61">
        <v>510893895</v>
      </c>
      <c r="E720" s="2">
        <v>1029.4000000000001</v>
      </c>
      <c r="F720" s="12">
        <f t="shared" si="141"/>
        <v>1029400.0000000001</v>
      </c>
      <c r="G720" s="38">
        <v>-0.35611490000000001</v>
      </c>
      <c r="H720" s="38">
        <v>-0.3399836</v>
      </c>
      <c r="I720" s="27">
        <f t="shared" si="142"/>
        <v>-35.611490000000003</v>
      </c>
      <c r="J720" s="27">
        <f t="shared" si="143"/>
        <v>-33.998359999999998</v>
      </c>
      <c r="K720" s="34">
        <v>-59</v>
      </c>
      <c r="L720" s="34">
        <v>-59</v>
      </c>
      <c r="M720" s="34">
        <f t="shared" si="144"/>
        <v>0</v>
      </c>
      <c r="N720" s="27">
        <v>-37.538800000000002</v>
      </c>
      <c r="O720" s="27">
        <v>-40.657299999999999</v>
      </c>
      <c r="P720" s="27">
        <f t="shared" si="145"/>
        <v>-3.1184999999999974</v>
      </c>
      <c r="Q720" s="42">
        <v>-11.870372</v>
      </c>
      <c r="R720" s="42">
        <v>-11.854267999999999</v>
      </c>
      <c r="S720" s="7">
        <v>12.632185720000001</v>
      </c>
      <c r="T720" s="7">
        <v>12.638545799999999</v>
      </c>
      <c r="U720" s="58">
        <v>-600</v>
      </c>
      <c r="V720" s="58">
        <v>-600</v>
      </c>
      <c r="W720" s="53">
        <f t="shared" si="146"/>
        <v>0</v>
      </c>
      <c r="X720" s="12">
        <f t="shared" si="147"/>
        <v>-1298.830062</v>
      </c>
      <c r="Y720" s="12">
        <f t="shared" si="148"/>
        <v>-1297.85294</v>
      </c>
      <c r="Z720" s="54">
        <f t="shared" si="149"/>
        <v>0.97712200000000848</v>
      </c>
      <c r="AA720" s="34">
        <v>44.327119999999901</v>
      </c>
      <c r="AB720" s="34">
        <v>44.754309999999997</v>
      </c>
      <c r="AC720" s="60">
        <f t="shared" si="150"/>
        <v>-0.42719000000009544</v>
      </c>
      <c r="AD720">
        <v>10</v>
      </c>
    </row>
    <row r="721" spans="1:30" s="32" customFormat="1" x14ac:dyDescent="0.25">
      <c r="A721" s="19">
        <v>720</v>
      </c>
      <c r="B721" s="20" t="s">
        <v>708</v>
      </c>
      <c r="C721" s="62">
        <v>161354213</v>
      </c>
      <c r="D721" s="62">
        <v>510897958</v>
      </c>
      <c r="E721" s="3">
        <v>1030</v>
      </c>
      <c r="F721" s="13">
        <f t="shared" si="141"/>
        <v>1030000</v>
      </c>
      <c r="G721" s="39">
        <v>-0.35624030000000001</v>
      </c>
      <c r="H721" s="39">
        <v>-0.34030830000000001</v>
      </c>
      <c r="I721" s="28">
        <f t="shared" si="142"/>
        <v>-35.624029999999998</v>
      </c>
      <c r="J721" s="28">
        <f t="shared" si="143"/>
        <v>-34.030830000000002</v>
      </c>
      <c r="K721" s="36">
        <v>-63</v>
      </c>
      <c r="L721" s="36">
        <v>-63</v>
      </c>
      <c r="M721" s="36">
        <f t="shared" si="144"/>
        <v>0</v>
      </c>
      <c r="N721" s="28">
        <v>-41.010100000000001</v>
      </c>
      <c r="O721" s="28">
        <v>-44.209299999999999</v>
      </c>
      <c r="P721" s="28">
        <f t="shared" si="145"/>
        <v>-3.1991999999999976</v>
      </c>
      <c r="Q721" s="43">
        <v>-12.311011000000001</v>
      </c>
      <c r="R721" s="43">
        <v>-12.295107</v>
      </c>
      <c r="S721" s="9">
        <v>12.947127999999999</v>
      </c>
      <c r="T721" s="9">
        <v>12.9533472</v>
      </c>
      <c r="U721" s="58">
        <v>-600</v>
      </c>
      <c r="V721" s="58">
        <v>-600</v>
      </c>
      <c r="W721" s="45">
        <f t="shared" si="146"/>
        <v>0</v>
      </c>
      <c r="X721" s="12">
        <f t="shared" si="147"/>
        <v>-1330.33683</v>
      </c>
      <c r="Y721" s="12">
        <f t="shared" si="148"/>
        <v>-1329.36555</v>
      </c>
      <c r="Z721" s="55">
        <f t="shared" si="149"/>
        <v>0.97127999999997883</v>
      </c>
      <c r="AA721" s="36">
        <v>44.327129999999897</v>
      </c>
      <c r="AB721" s="36">
        <v>44.754309999999997</v>
      </c>
      <c r="AC721" s="60">
        <f t="shared" si="150"/>
        <v>-0.42718000000009937</v>
      </c>
      <c r="AD721">
        <v>10</v>
      </c>
    </row>
    <row r="722" spans="1:30" s="32" customFormat="1" x14ac:dyDescent="0.25">
      <c r="A722" s="17">
        <v>721</v>
      </c>
      <c r="B722" s="18" t="s">
        <v>709</v>
      </c>
      <c r="C722" s="61">
        <v>160850807</v>
      </c>
      <c r="D722" s="61">
        <v>510902021</v>
      </c>
      <c r="E722" s="2">
        <v>1030.5999999999999</v>
      </c>
      <c r="F722" s="12">
        <f t="shared" si="141"/>
        <v>1030599.9999999999</v>
      </c>
      <c r="G722" s="38">
        <v>-0.35636570000000001</v>
      </c>
      <c r="H722" s="38">
        <v>-0.34063300000000002</v>
      </c>
      <c r="I722" s="27">
        <f t="shared" si="142"/>
        <v>-35.636569999999999</v>
      </c>
      <c r="J722" s="27">
        <f t="shared" si="143"/>
        <v>-34.063300000000005</v>
      </c>
      <c r="K722" s="34">
        <v>-67</v>
      </c>
      <c r="L722" s="34">
        <v>-67</v>
      </c>
      <c r="M722" s="34">
        <f t="shared" si="144"/>
        <v>0</v>
      </c>
      <c r="N722" s="27">
        <v>-44.481400000000001</v>
      </c>
      <c r="O722" s="27">
        <v>-47.761299999999999</v>
      </c>
      <c r="P722" s="27">
        <f t="shared" si="145"/>
        <v>-3.2798999999999978</v>
      </c>
      <c r="Q722" s="42">
        <v>-12.75165</v>
      </c>
      <c r="R722" s="42">
        <v>-12.735946</v>
      </c>
      <c r="S722" s="7">
        <v>13.26207028</v>
      </c>
      <c r="T722" s="7">
        <v>13.2681486</v>
      </c>
      <c r="U722" s="58">
        <v>-600</v>
      </c>
      <c r="V722" s="58">
        <v>-600</v>
      </c>
      <c r="W722" s="53">
        <f t="shared" si="146"/>
        <v>0</v>
      </c>
      <c r="X722" s="12">
        <f t="shared" si="147"/>
        <v>-1361.8435979999999</v>
      </c>
      <c r="Y722" s="12">
        <f t="shared" si="148"/>
        <v>-1360.87816</v>
      </c>
      <c r="Z722" s="54">
        <f t="shared" si="149"/>
        <v>0.96543799999994917</v>
      </c>
      <c r="AA722" s="34">
        <v>44.327139999999901</v>
      </c>
      <c r="AB722" s="34">
        <v>44.754309999999997</v>
      </c>
      <c r="AC722" s="60">
        <f t="shared" si="150"/>
        <v>-0.42717000000009619</v>
      </c>
      <c r="AD722">
        <v>10</v>
      </c>
    </row>
    <row r="723" spans="1:30" s="32" customFormat="1" x14ac:dyDescent="0.25">
      <c r="A723" s="19">
        <v>722</v>
      </c>
      <c r="B723" s="20" t="s">
        <v>710</v>
      </c>
      <c r="C723" s="62">
        <v>160347401</v>
      </c>
      <c r="D723" s="62">
        <v>510906084</v>
      </c>
      <c r="E723" s="3">
        <v>1031.2</v>
      </c>
      <c r="F723" s="13">
        <f t="shared" si="141"/>
        <v>1031200</v>
      </c>
      <c r="G723" s="39">
        <v>-0.35649110000000001</v>
      </c>
      <c r="H723" s="39">
        <v>-0.34095769999999997</v>
      </c>
      <c r="I723" s="28">
        <f t="shared" si="142"/>
        <v>-35.64911</v>
      </c>
      <c r="J723" s="28">
        <f t="shared" si="143"/>
        <v>-34.095769999999995</v>
      </c>
      <c r="K723" s="36">
        <v>-71</v>
      </c>
      <c r="L723" s="36">
        <v>-71</v>
      </c>
      <c r="M723" s="36">
        <f t="shared" si="144"/>
        <v>0</v>
      </c>
      <c r="N723" s="28">
        <v>-47.9527</v>
      </c>
      <c r="O723" s="28">
        <v>-51.313299999999998</v>
      </c>
      <c r="P723" s="28">
        <f t="shared" si="145"/>
        <v>-3.360599999999998</v>
      </c>
      <c r="Q723" s="43">
        <v>-13.192289000000001</v>
      </c>
      <c r="R723" s="43">
        <v>-13.176785000000001</v>
      </c>
      <c r="S723" s="9">
        <v>13.57701256</v>
      </c>
      <c r="T723" s="9">
        <v>13.58295</v>
      </c>
      <c r="U723" s="58">
        <v>-600</v>
      </c>
      <c r="V723" s="58">
        <v>-600</v>
      </c>
      <c r="W723" s="45">
        <f t="shared" si="146"/>
        <v>0</v>
      </c>
      <c r="X723" s="12">
        <f t="shared" si="147"/>
        <v>-1393.3503659999999</v>
      </c>
      <c r="Y723" s="12">
        <f t="shared" si="148"/>
        <v>-1392.39077</v>
      </c>
      <c r="Z723" s="55">
        <f t="shared" si="149"/>
        <v>0.95959599999991951</v>
      </c>
      <c r="AA723" s="36">
        <v>44.327149999999897</v>
      </c>
      <c r="AB723" s="36">
        <v>44.754309999999997</v>
      </c>
      <c r="AC723" s="60">
        <f t="shared" si="150"/>
        <v>-0.42716000000010013</v>
      </c>
      <c r="AD723">
        <v>10</v>
      </c>
    </row>
    <row r="724" spans="1:30" s="32" customFormat="1" x14ac:dyDescent="0.25">
      <c r="A724" s="17">
        <v>723</v>
      </c>
      <c r="B724" s="18" t="s">
        <v>711</v>
      </c>
      <c r="C724" s="61">
        <v>159843995</v>
      </c>
      <c r="D724" s="61">
        <v>510910147</v>
      </c>
      <c r="E724" s="2">
        <v>1031.8</v>
      </c>
      <c r="F724" s="12">
        <f t="shared" si="141"/>
        <v>1031800</v>
      </c>
      <c r="G724" s="38">
        <v>-0.3566165</v>
      </c>
      <c r="H724" s="38">
        <v>-0.34128239999999999</v>
      </c>
      <c r="I724" s="27">
        <f t="shared" si="142"/>
        <v>-35.661650000000002</v>
      </c>
      <c r="J724" s="27">
        <f t="shared" si="143"/>
        <v>-34.128239999999998</v>
      </c>
      <c r="K724" s="34">
        <v>-75</v>
      </c>
      <c r="L724" s="34">
        <v>-75</v>
      </c>
      <c r="M724" s="34">
        <f t="shared" si="144"/>
        <v>0</v>
      </c>
      <c r="N724" s="27">
        <v>-51.423999999999999</v>
      </c>
      <c r="O724" s="27">
        <v>-54.865299999999998</v>
      </c>
      <c r="P724" s="27">
        <f t="shared" si="145"/>
        <v>-3.4412999999999982</v>
      </c>
      <c r="Q724" s="42">
        <v>-13.632928</v>
      </c>
      <c r="R724" s="42">
        <v>-13.617623999999999</v>
      </c>
      <c r="S724" s="7">
        <v>13.89195484</v>
      </c>
      <c r="T724" s="7">
        <v>13.897751400000001</v>
      </c>
      <c r="U724" s="58">
        <v>-600</v>
      </c>
      <c r="V724" s="58">
        <v>-600</v>
      </c>
      <c r="W724" s="53">
        <f t="shared" si="146"/>
        <v>0</v>
      </c>
      <c r="X724" s="12">
        <f t="shared" si="147"/>
        <v>-1424.8571340000001</v>
      </c>
      <c r="Y724" s="12">
        <f t="shared" si="148"/>
        <v>-1423.9033800000002</v>
      </c>
      <c r="Z724" s="54">
        <f t="shared" si="149"/>
        <v>0.95375399999988986</v>
      </c>
      <c r="AA724" s="34">
        <v>44.3271599999999</v>
      </c>
      <c r="AB724" s="34">
        <v>44.754309999999997</v>
      </c>
      <c r="AC724" s="60">
        <f t="shared" si="150"/>
        <v>-0.42715000000009695</v>
      </c>
      <c r="AD724">
        <v>10</v>
      </c>
    </row>
    <row r="725" spans="1:30" s="32" customFormat="1" x14ac:dyDescent="0.25">
      <c r="A725" s="19">
        <v>724</v>
      </c>
      <c r="B725" s="20" t="s">
        <v>712</v>
      </c>
      <c r="C725" s="62">
        <v>159340589</v>
      </c>
      <c r="D725" s="62">
        <v>510914210</v>
      </c>
      <c r="E725" s="3">
        <v>1032.4000000000001</v>
      </c>
      <c r="F725" s="13">
        <f t="shared" si="141"/>
        <v>1032400.0000000001</v>
      </c>
      <c r="G725" s="39">
        <v>-0.3567419</v>
      </c>
      <c r="H725" s="39">
        <v>-0.3416071</v>
      </c>
      <c r="I725" s="28">
        <f t="shared" si="142"/>
        <v>-35.674190000000003</v>
      </c>
      <c r="J725" s="28">
        <f t="shared" si="143"/>
        <v>-34.160710000000002</v>
      </c>
      <c r="K725" s="36">
        <v>-79</v>
      </c>
      <c r="L725" s="36">
        <v>-79</v>
      </c>
      <c r="M725" s="36">
        <f t="shared" si="144"/>
        <v>0</v>
      </c>
      <c r="N725" s="28">
        <v>-54.895299999999999</v>
      </c>
      <c r="O725" s="28">
        <v>-58.417299999999997</v>
      </c>
      <c r="P725" s="28">
        <f t="shared" si="145"/>
        <v>-3.5219999999999985</v>
      </c>
      <c r="Q725" s="43">
        <v>-14.073567000000001</v>
      </c>
      <c r="R725" s="43">
        <v>-14.058463</v>
      </c>
      <c r="S725" s="9">
        <v>14.206897120000001</v>
      </c>
      <c r="T725" s="9">
        <v>14.212552799999999</v>
      </c>
      <c r="U725" s="58">
        <v>-600</v>
      </c>
      <c r="V725" s="58">
        <v>-600</v>
      </c>
      <c r="W725" s="45">
        <f t="shared" si="146"/>
        <v>0</v>
      </c>
      <c r="X725" s="12">
        <f t="shared" si="147"/>
        <v>-1456.3639020000001</v>
      </c>
      <c r="Y725" s="12">
        <f t="shared" si="148"/>
        <v>-1455.4159899999997</v>
      </c>
      <c r="Z725" s="55">
        <f t="shared" si="149"/>
        <v>0.94791200000031495</v>
      </c>
      <c r="AA725" s="36">
        <v>44.327169999999903</v>
      </c>
      <c r="AB725" s="36">
        <v>44.754309999999997</v>
      </c>
      <c r="AC725" s="60">
        <f t="shared" si="150"/>
        <v>-0.42714000000009378</v>
      </c>
      <c r="AD725">
        <v>10</v>
      </c>
    </row>
    <row r="726" spans="1:30" s="32" customFormat="1" x14ac:dyDescent="0.25">
      <c r="A726" s="17">
        <v>725</v>
      </c>
      <c r="B726" s="18" t="s">
        <v>713</v>
      </c>
      <c r="C726" s="61">
        <v>158837183</v>
      </c>
      <c r="D726" s="61">
        <v>510918273</v>
      </c>
      <c r="E726" s="2">
        <v>1033</v>
      </c>
      <c r="F726" s="12">
        <f t="shared" si="141"/>
        <v>1033000</v>
      </c>
      <c r="G726" s="38">
        <v>-0.3568673</v>
      </c>
      <c r="H726" s="38">
        <v>-0.34193180000000001</v>
      </c>
      <c r="I726" s="27">
        <f t="shared" si="142"/>
        <v>-35.686729999999997</v>
      </c>
      <c r="J726" s="27">
        <f t="shared" si="143"/>
        <v>-34.193179999999998</v>
      </c>
      <c r="K726" s="34">
        <v>-83</v>
      </c>
      <c r="L726" s="34">
        <v>-83</v>
      </c>
      <c r="M726" s="34">
        <f t="shared" si="144"/>
        <v>0</v>
      </c>
      <c r="N726" s="27">
        <v>-58.366599999999998</v>
      </c>
      <c r="O726" s="27">
        <v>-61.969299999999997</v>
      </c>
      <c r="P726" s="27">
        <f t="shared" si="145"/>
        <v>-3.6026999999999987</v>
      </c>
      <c r="Q726" s="42">
        <v>-14.514206</v>
      </c>
      <c r="R726" s="42">
        <v>-14.499302</v>
      </c>
      <c r="S726" s="7">
        <v>14.521839399999999</v>
      </c>
      <c r="T726" s="7">
        <v>14.5273542</v>
      </c>
      <c r="U726" s="58">
        <v>-600</v>
      </c>
      <c r="V726" s="58">
        <v>-600</v>
      </c>
      <c r="W726" s="53">
        <f t="shared" si="146"/>
        <v>0</v>
      </c>
      <c r="X726" s="12">
        <f t="shared" si="147"/>
        <v>-1487.8706699999998</v>
      </c>
      <c r="Y726" s="12">
        <f t="shared" si="148"/>
        <v>-1486.9286</v>
      </c>
      <c r="Z726" s="54">
        <f t="shared" si="149"/>
        <v>0.94206999999983054</v>
      </c>
      <c r="AA726" s="34">
        <v>44.327179999999899</v>
      </c>
      <c r="AB726" s="34">
        <v>44.754309999999997</v>
      </c>
      <c r="AC726" s="60">
        <f t="shared" si="150"/>
        <v>-0.42713000000009771</v>
      </c>
      <c r="AD726">
        <v>10</v>
      </c>
    </row>
    <row r="727" spans="1:30" s="32" customFormat="1" x14ac:dyDescent="0.25">
      <c r="A727" s="19">
        <v>726</v>
      </c>
      <c r="B727" s="20" t="s">
        <v>714</v>
      </c>
      <c r="C727" s="62">
        <v>158333777</v>
      </c>
      <c r="D727" s="62">
        <v>510922336</v>
      </c>
      <c r="E727" s="3">
        <v>1033.5999999999999</v>
      </c>
      <c r="F727" s="13">
        <f t="shared" si="141"/>
        <v>1033599.9999999999</v>
      </c>
      <c r="G727" s="39">
        <v>-0.3569927</v>
      </c>
      <c r="H727" s="39">
        <v>-0.34225650000000002</v>
      </c>
      <c r="I727" s="28">
        <f t="shared" si="142"/>
        <v>-35.699269999999999</v>
      </c>
      <c r="J727" s="28">
        <f t="shared" si="143"/>
        <v>-34.225650000000002</v>
      </c>
      <c r="K727" s="36">
        <v>-87</v>
      </c>
      <c r="L727" s="36">
        <v>-87</v>
      </c>
      <c r="M727" s="36">
        <f t="shared" si="144"/>
        <v>0</v>
      </c>
      <c r="N727" s="28">
        <v>-61.837899999999998</v>
      </c>
      <c r="O727" s="28">
        <v>-65.521299999999997</v>
      </c>
      <c r="P727" s="28">
        <f t="shared" si="145"/>
        <v>-3.6833999999999989</v>
      </c>
      <c r="Q727" s="43">
        <v>-14.954845000000001</v>
      </c>
      <c r="R727" s="43">
        <v>-14.940141000000001</v>
      </c>
      <c r="S727" s="9">
        <v>14.83678168</v>
      </c>
      <c r="T727" s="9">
        <v>14.8421556</v>
      </c>
      <c r="U727" s="58">
        <v>-600</v>
      </c>
      <c r="V727" s="58">
        <v>-600</v>
      </c>
      <c r="W727" s="45">
        <f t="shared" si="146"/>
        <v>0</v>
      </c>
      <c r="X727" s="12">
        <f t="shared" si="147"/>
        <v>-1519.377438</v>
      </c>
      <c r="Y727" s="12">
        <f t="shared" si="148"/>
        <v>-1518.44121</v>
      </c>
      <c r="Z727" s="55">
        <f t="shared" si="149"/>
        <v>0.93622800000002826</v>
      </c>
      <c r="AA727" s="36">
        <v>44.327189999999902</v>
      </c>
      <c r="AB727" s="36">
        <v>44.754309999999997</v>
      </c>
      <c r="AC727" s="60">
        <f t="shared" si="150"/>
        <v>-0.42712000000009454</v>
      </c>
      <c r="AD727">
        <v>10</v>
      </c>
    </row>
    <row r="728" spans="1:30" s="32" customFormat="1" x14ac:dyDescent="0.25">
      <c r="A728" s="17">
        <v>727</v>
      </c>
      <c r="B728" s="18" t="s">
        <v>715</v>
      </c>
      <c r="C728" s="61">
        <v>157830371</v>
      </c>
      <c r="D728" s="61">
        <v>510926399</v>
      </c>
      <c r="E728" s="2">
        <v>1034.2</v>
      </c>
      <c r="F728" s="12">
        <f t="shared" si="141"/>
        <v>1034200</v>
      </c>
      <c r="G728" s="38">
        <v>-0.35711809999999999</v>
      </c>
      <c r="H728" s="38">
        <v>-0.34258119999999997</v>
      </c>
      <c r="I728" s="27">
        <f t="shared" si="142"/>
        <v>-35.71181</v>
      </c>
      <c r="J728" s="27">
        <f t="shared" si="143"/>
        <v>-34.258119999999998</v>
      </c>
      <c r="K728" s="34">
        <v>-91</v>
      </c>
      <c r="L728" s="34">
        <v>-91</v>
      </c>
      <c r="M728" s="34">
        <f t="shared" si="144"/>
        <v>0</v>
      </c>
      <c r="N728" s="27">
        <v>-65.309200000000004</v>
      </c>
      <c r="O728" s="27">
        <v>-69.073300000000003</v>
      </c>
      <c r="P728" s="27">
        <f t="shared" si="145"/>
        <v>-3.7640999999999991</v>
      </c>
      <c r="Q728" s="42">
        <v>-15.395484</v>
      </c>
      <c r="R728" s="42">
        <v>-15.380979999999999</v>
      </c>
      <c r="S728" s="7">
        <v>15.15172396</v>
      </c>
      <c r="T728" s="7">
        <v>15.156957</v>
      </c>
      <c r="U728" s="58">
        <v>-600</v>
      </c>
      <c r="V728" s="58">
        <v>-600</v>
      </c>
      <c r="W728" s="53">
        <f t="shared" si="146"/>
        <v>0</v>
      </c>
      <c r="X728" s="12">
        <f t="shared" si="147"/>
        <v>-1550.8842059999999</v>
      </c>
      <c r="Y728" s="12">
        <f t="shared" si="148"/>
        <v>-1549.95382</v>
      </c>
      <c r="Z728" s="54">
        <f t="shared" si="149"/>
        <v>0.9303859999999986</v>
      </c>
      <c r="AA728" s="34">
        <v>44.327199999999799</v>
      </c>
      <c r="AB728" s="34">
        <v>44.754309999999997</v>
      </c>
      <c r="AC728" s="60">
        <f t="shared" si="150"/>
        <v>-0.42711000000019794</v>
      </c>
      <c r="AD728">
        <v>10</v>
      </c>
    </row>
    <row r="729" spans="1:30" s="32" customFormat="1" x14ac:dyDescent="0.25">
      <c r="A729" s="19">
        <v>728</v>
      </c>
      <c r="B729" s="20" t="s">
        <v>716</v>
      </c>
      <c r="C729" s="62">
        <v>157326965</v>
      </c>
      <c r="D729" s="62">
        <v>510930462</v>
      </c>
      <c r="E729" s="3">
        <v>1034.8</v>
      </c>
      <c r="F729" s="13">
        <f t="shared" si="141"/>
        <v>1034800</v>
      </c>
      <c r="G729" s="39">
        <v>-0.35724349999999999</v>
      </c>
      <c r="H729" s="39">
        <v>-0.34290589999999999</v>
      </c>
      <c r="I729" s="28">
        <f t="shared" si="142"/>
        <v>-35.724350000000001</v>
      </c>
      <c r="J729" s="28">
        <f t="shared" si="143"/>
        <v>-34.290590000000002</v>
      </c>
      <c r="K729" s="36">
        <v>-95</v>
      </c>
      <c r="L729" s="36">
        <v>-95</v>
      </c>
      <c r="M729" s="36">
        <f t="shared" si="144"/>
        <v>0</v>
      </c>
      <c r="N729" s="28">
        <v>-68.780500000000004</v>
      </c>
      <c r="O729" s="28">
        <v>-72.625299999999996</v>
      </c>
      <c r="P729" s="28">
        <f t="shared" si="145"/>
        <v>-3.8447999999999922</v>
      </c>
      <c r="Q729" s="43">
        <v>-15.836123000000001</v>
      </c>
      <c r="R729" s="43">
        <v>-15.821819</v>
      </c>
      <c r="S729" s="9">
        <v>15.46666624</v>
      </c>
      <c r="T729" s="9">
        <v>15.471758400000001</v>
      </c>
      <c r="U729" s="58">
        <v>-600</v>
      </c>
      <c r="V729" s="58">
        <v>-600</v>
      </c>
      <c r="W729" s="45">
        <f t="shared" si="146"/>
        <v>0</v>
      </c>
      <c r="X729" s="12">
        <f t="shared" si="147"/>
        <v>-1582.3909739999999</v>
      </c>
      <c r="Y729" s="12">
        <f t="shared" si="148"/>
        <v>-1581.4664299999999</v>
      </c>
      <c r="Z729" s="55">
        <f t="shared" si="149"/>
        <v>0.92454399999996895</v>
      </c>
      <c r="AA729" s="36">
        <v>44.327209999999802</v>
      </c>
      <c r="AB729" s="36">
        <v>44.754309999999997</v>
      </c>
      <c r="AC729" s="60">
        <f t="shared" si="150"/>
        <v>-0.42710000000019477</v>
      </c>
      <c r="AD729">
        <v>10</v>
      </c>
    </row>
    <row r="730" spans="1:30" s="32" customFormat="1" x14ac:dyDescent="0.25">
      <c r="A730" s="17">
        <v>729</v>
      </c>
      <c r="B730" s="18" t="s">
        <v>717</v>
      </c>
      <c r="C730" s="61">
        <v>156823559</v>
      </c>
      <c r="D730" s="61">
        <v>510934525</v>
      </c>
      <c r="E730" s="2">
        <v>1035.4000000000001</v>
      </c>
      <c r="F730" s="12">
        <f t="shared" si="141"/>
        <v>1035400.0000000001</v>
      </c>
      <c r="G730" s="38">
        <v>-0.35736889999999999</v>
      </c>
      <c r="H730" s="38">
        <v>-0.3432306</v>
      </c>
      <c r="I730" s="27">
        <f t="shared" si="142"/>
        <v>-35.736890000000002</v>
      </c>
      <c r="J730" s="27">
        <f t="shared" si="143"/>
        <v>-34.323059999999998</v>
      </c>
      <c r="K730" s="34">
        <v>-99</v>
      </c>
      <c r="L730" s="34">
        <v>-99</v>
      </c>
      <c r="M730" s="34">
        <f t="shared" si="144"/>
        <v>0</v>
      </c>
      <c r="N730" s="27">
        <v>-72.251800000000003</v>
      </c>
      <c r="O730" s="27">
        <v>-76.177300000000002</v>
      </c>
      <c r="P730" s="27">
        <f t="shared" si="145"/>
        <v>-3.9254999999999995</v>
      </c>
      <c r="Q730" s="42">
        <v>-16.276762000000002</v>
      </c>
      <c r="R730" s="42">
        <v>-16.262657999999998</v>
      </c>
      <c r="S730" s="7">
        <v>15.781608520000001</v>
      </c>
      <c r="T730" s="7">
        <v>15.786559799999999</v>
      </c>
      <c r="U730" s="58">
        <v>-600</v>
      </c>
      <c r="V730" s="58">
        <v>-600</v>
      </c>
      <c r="W730" s="53">
        <f t="shared" si="146"/>
        <v>0</v>
      </c>
      <c r="X730" s="12">
        <f t="shared" si="147"/>
        <v>-1613.8977419999999</v>
      </c>
      <c r="Y730" s="12">
        <f t="shared" si="148"/>
        <v>-1612.9790399999997</v>
      </c>
      <c r="Z730" s="54">
        <f t="shared" si="149"/>
        <v>0.91870200000016666</v>
      </c>
      <c r="AA730" s="34">
        <v>44.327219999999798</v>
      </c>
      <c r="AB730" s="34">
        <v>44.754309999999997</v>
      </c>
      <c r="AC730" s="60">
        <f t="shared" si="150"/>
        <v>-0.4270900000001987</v>
      </c>
      <c r="AD730">
        <v>10</v>
      </c>
    </row>
    <row r="731" spans="1:30" s="32" customFormat="1" x14ac:dyDescent="0.25">
      <c r="A731" s="19">
        <v>730</v>
      </c>
      <c r="B731" s="20" t="s">
        <v>718</v>
      </c>
      <c r="C731" s="62">
        <v>156320153</v>
      </c>
      <c r="D731" s="62">
        <v>510938588</v>
      </c>
      <c r="E731" s="3">
        <v>1036</v>
      </c>
      <c r="F731" s="13">
        <f t="shared" si="141"/>
        <v>1036000</v>
      </c>
      <c r="G731" s="39">
        <v>-0.35749429999999999</v>
      </c>
      <c r="H731" s="39">
        <v>-0.34355530000000001</v>
      </c>
      <c r="I731" s="28">
        <f t="shared" si="142"/>
        <v>-35.749429999999997</v>
      </c>
      <c r="J731" s="28">
        <f t="shared" si="143"/>
        <v>-34.355530000000002</v>
      </c>
      <c r="K731" s="36">
        <v>-103</v>
      </c>
      <c r="L731" s="36">
        <v>-103</v>
      </c>
      <c r="M731" s="36">
        <f t="shared" si="144"/>
        <v>0</v>
      </c>
      <c r="N731" s="28">
        <v>-75.723100000000002</v>
      </c>
      <c r="O731" s="28">
        <v>-79.729299999999995</v>
      </c>
      <c r="P731" s="28">
        <f t="shared" si="145"/>
        <v>-4.0061999999999927</v>
      </c>
      <c r="Q731" s="43">
        <v>-16.717400999999999</v>
      </c>
      <c r="R731" s="43">
        <v>-16.703496999999999</v>
      </c>
      <c r="S731" s="9">
        <v>16.096550799999999</v>
      </c>
      <c r="T731" s="9">
        <v>16.101361199999999</v>
      </c>
      <c r="U731" s="58">
        <v>-600</v>
      </c>
      <c r="V731" s="58">
        <v>-600</v>
      </c>
      <c r="W731" s="45">
        <f t="shared" si="146"/>
        <v>0</v>
      </c>
      <c r="X731" s="12">
        <f t="shared" si="147"/>
        <v>-1645.4045099999998</v>
      </c>
      <c r="Y731" s="12">
        <f t="shared" si="148"/>
        <v>-1644.4916499999997</v>
      </c>
      <c r="Z731" s="55">
        <f t="shared" si="149"/>
        <v>0.91286000000013701</v>
      </c>
      <c r="AA731" s="36">
        <v>44.327229999999801</v>
      </c>
      <c r="AB731" s="36">
        <v>44.754309999999997</v>
      </c>
      <c r="AC731" s="60">
        <f t="shared" si="150"/>
        <v>-0.42708000000019553</v>
      </c>
      <c r="AD731">
        <v>10</v>
      </c>
    </row>
    <row r="732" spans="1:30" s="32" customFormat="1" x14ac:dyDescent="0.25">
      <c r="A732" s="17">
        <v>731</v>
      </c>
      <c r="B732" s="18" t="s">
        <v>719</v>
      </c>
      <c r="C732" s="61">
        <v>155816747</v>
      </c>
      <c r="D732" s="61">
        <v>510942651</v>
      </c>
      <c r="E732" s="2">
        <v>1036.5999999999999</v>
      </c>
      <c r="F732" s="12">
        <f t="shared" si="141"/>
        <v>1036599.9999999999</v>
      </c>
      <c r="G732" s="38">
        <v>-0.35761969999999998</v>
      </c>
      <c r="H732" s="38">
        <v>-0.34388000000000002</v>
      </c>
      <c r="I732" s="27">
        <f t="shared" si="142"/>
        <v>-35.761969999999998</v>
      </c>
      <c r="J732" s="27">
        <f t="shared" si="143"/>
        <v>-34.388000000000005</v>
      </c>
      <c r="K732" s="34">
        <v>-107</v>
      </c>
      <c r="L732" s="34">
        <v>-107</v>
      </c>
      <c r="M732" s="34">
        <f t="shared" si="144"/>
        <v>0</v>
      </c>
      <c r="N732" s="27">
        <v>-79.194400000000101</v>
      </c>
      <c r="O732" s="27">
        <v>-83.281300000000002</v>
      </c>
      <c r="P732" s="27">
        <f t="shared" si="145"/>
        <v>-4.0868999999999005</v>
      </c>
      <c r="Q732" s="42">
        <v>-17.15804</v>
      </c>
      <c r="R732" s="42">
        <v>-17.144335999999999</v>
      </c>
      <c r="S732" s="7">
        <v>16.41149308</v>
      </c>
      <c r="T732" s="7">
        <v>16.4161626</v>
      </c>
      <c r="U732" s="58">
        <v>-600</v>
      </c>
      <c r="V732" s="58">
        <v>-600</v>
      </c>
      <c r="W732" s="53">
        <f t="shared" si="146"/>
        <v>0</v>
      </c>
      <c r="X732" s="12">
        <f t="shared" si="147"/>
        <v>-1676.911278</v>
      </c>
      <c r="Y732" s="12">
        <f t="shared" si="148"/>
        <v>-1676.0042599999999</v>
      </c>
      <c r="Z732" s="54">
        <f t="shared" si="149"/>
        <v>0.90701800000010735</v>
      </c>
      <c r="AA732" s="34">
        <v>44.327239999999797</v>
      </c>
      <c r="AB732" s="34">
        <v>44.754309999999997</v>
      </c>
      <c r="AC732" s="60">
        <f t="shared" si="150"/>
        <v>-0.42707000000019946</v>
      </c>
      <c r="AD732">
        <v>10</v>
      </c>
    </row>
    <row r="733" spans="1:30" s="32" customFormat="1" x14ac:dyDescent="0.25">
      <c r="A733" s="19">
        <v>732</v>
      </c>
      <c r="B733" s="20" t="s">
        <v>720</v>
      </c>
      <c r="C733" s="62">
        <v>155313341</v>
      </c>
      <c r="D733" s="62">
        <v>510946714</v>
      </c>
      <c r="E733" s="3">
        <v>1037.2</v>
      </c>
      <c r="F733" s="13">
        <f t="shared" si="141"/>
        <v>1037200</v>
      </c>
      <c r="G733" s="39">
        <v>-0.35774509999999998</v>
      </c>
      <c r="H733" s="39">
        <v>-0.34420469999999997</v>
      </c>
      <c r="I733" s="28">
        <f t="shared" si="142"/>
        <v>-35.774509999999999</v>
      </c>
      <c r="J733" s="28">
        <f t="shared" si="143"/>
        <v>-34.420469999999995</v>
      </c>
      <c r="K733" s="36">
        <v>-111</v>
      </c>
      <c r="L733" s="36">
        <v>-111</v>
      </c>
      <c r="M733" s="36">
        <f t="shared" si="144"/>
        <v>0</v>
      </c>
      <c r="N733" s="28">
        <v>-82.665700000000101</v>
      </c>
      <c r="O733" s="28">
        <v>-86.833299999999994</v>
      </c>
      <c r="P733" s="28">
        <f t="shared" si="145"/>
        <v>-4.1675999999998936</v>
      </c>
      <c r="Q733" s="43">
        <v>-17.598679000000001</v>
      </c>
      <c r="R733" s="43">
        <v>-17.585175</v>
      </c>
      <c r="S733" s="9">
        <v>16.72643536</v>
      </c>
      <c r="T733" s="9">
        <v>16.730964</v>
      </c>
      <c r="U733" s="58">
        <v>-600</v>
      </c>
      <c r="V733" s="58">
        <v>-600</v>
      </c>
      <c r="W733" s="45">
        <f t="shared" si="146"/>
        <v>0</v>
      </c>
      <c r="X733" s="12">
        <f t="shared" si="147"/>
        <v>-1708.4180459999998</v>
      </c>
      <c r="Y733" s="12">
        <f t="shared" si="148"/>
        <v>-1707.5168699999999</v>
      </c>
      <c r="Z733" s="55">
        <f t="shared" si="149"/>
        <v>0.90117599999985032</v>
      </c>
      <c r="AA733" s="36">
        <v>44.3272499999998</v>
      </c>
      <c r="AB733" s="36">
        <v>44.754309999999997</v>
      </c>
      <c r="AC733" s="60">
        <f t="shared" si="150"/>
        <v>-0.42706000000019628</v>
      </c>
      <c r="AD733">
        <v>10</v>
      </c>
    </row>
    <row r="734" spans="1:30" s="32" customFormat="1" x14ac:dyDescent="0.25">
      <c r="A734" s="17">
        <v>733</v>
      </c>
      <c r="B734" s="18" t="s">
        <v>721</v>
      </c>
      <c r="C734" s="61">
        <v>154809935</v>
      </c>
      <c r="D734" s="61">
        <v>510950777</v>
      </c>
      <c r="E734" s="2">
        <v>1037.8</v>
      </c>
      <c r="F734" s="12">
        <f t="shared" si="141"/>
        <v>1037800</v>
      </c>
      <c r="G734" s="38">
        <v>-0.35787049999999998</v>
      </c>
      <c r="H734" s="38">
        <v>-0.34452939999999999</v>
      </c>
      <c r="I734" s="27">
        <f t="shared" si="142"/>
        <v>-35.787050000000001</v>
      </c>
      <c r="J734" s="27">
        <f t="shared" si="143"/>
        <v>-34.452939999999998</v>
      </c>
      <c r="K734" s="34">
        <v>-115</v>
      </c>
      <c r="L734" s="34">
        <v>-115</v>
      </c>
      <c r="M734" s="34">
        <f t="shared" si="144"/>
        <v>0</v>
      </c>
      <c r="N734" s="27">
        <v>-86.1370000000001</v>
      </c>
      <c r="O734" s="27">
        <v>-90.385300000000001</v>
      </c>
      <c r="P734" s="27">
        <f t="shared" si="145"/>
        <v>-4.2482999999999009</v>
      </c>
      <c r="Q734" s="42">
        <v>-18.039318000000002</v>
      </c>
      <c r="R734" s="42">
        <v>-18.026014</v>
      </c>
      <c r="S734" s="7">
        <v>17.04137764</v>
      </c>
      <c r="T734" s="7">
        <v>17.045765400000001</v>
      </c>
      <c r="U734" s="58">
        <v>-600</v>
      </c>
      <c r="V734" s="58">
        <v>-600</v>
      </c>
      <c r="W734" s="53">
        <f t="shared" si="146"/>
        <v>0</v>
      </c>
      <c r="X734" s="12">
        <f t="shared" si="147"/>
        <v>-1739.9248140000002</v>
      </c>
      <c r="Y734" s="12">
        <f t="shared" si="148"/>
        <v>-1739.0294799999999</v>
      </c>
      <c r="Z734" s="54">
        <f t="shared" si="149"/>
        <v>0.89533400000027541</v>
      </c>
      <c r="AA734" s="34">
        <v>44.327259999999796</v>
      </c>
      <c r="AB734" s="34">
        <v>44.754309999999997</v>
      </c>
      <c r="AC734" s="60">
        <f t="shared" si="150"/>
        <v>-0.42705000000020021</v>
      </c>
      <c r="AD734">
        <v>10</v>
      </c>
    </row>
    <row r="735" spans="1:30" s="32" customFormat="1" x14ac:dyDescent="0.25">
      <c r="A735" s="19">
        <v>734</v>
      </c>
      <c r="B735" s="20" t="s">
        <v>722</v>
      </c>
      <c r="C735" s="62">
        <v>154306529</v>
      </c>
      <c r="D735" s="62">
        <v>510954840</v>
      </c>
      <c r="E735" s="3">
        <v>1038.4000000000001</v>
      </c>
      <c r="F735" s="13">
        <f t="shared" si="141"/>
        <v>1038400.0000000001</v>
      </c>
      <c r="G735" s="39">
        <v>-0.35799589999999998</v>
      </c>
      <c r="H735" s="39">
        <v>-0.3448541</v>
      </c>
      <c r="I735" s="28">
        <f t="shared" si="142"/>
        <v>-35.799589999999995</v>
      </c>
      <c r="J735" s="28">
        <f t="shared" si="143"/>
        <v>-34.485410000000002</v>
      </c>
      <c r="K735" s="36">
        <v>-119</v>
      </c>
      <c r="L735" s="36">
        <v>-119</v>
      </c>
      <c r="M735" s="36">
        <f t="shared" si="144"/>
        <v>0</v>
      </c>
      <c r="N735" s="28">
        <v>-89.608300000000099</v>
      </c>
      <c r="O735" s="28">
        <v>-93.937299999999993</v>
      </c>
      <c r="P735" s="28">
        <f t="shared" si="145"/>
        <v>-4.328999999999894</v>
      </c>
      <c r="Q735" s="43">
        <v>-18.479956999999999</v>
      </c>
      <c r="R735" s="43">
        <v>-18.466853</v>
      </c>
      <c r="S735" s="9">
        <v>17.356319920000001</v>
      </c>
      <c r="T735" s="9">
        <v>17.360566800000001</v>
      </c>
      <c r="U735" s="58">
        <v>-600</v>
      </c>
      <c r="V735" s="58">
        <v>-600</v>
      </c>
      <c r="W735" s="45">
        <f t="shared" si="146"/>
        <v>0</v>
      </c>
      <c r="X735" s="12">
        <f t="shared" si="147"/>
        <v>-1771.4315819999999</v>
      </c>
      <c r="Y735" s="12">
        <f t="shared" si="148"/>
        <v>-1770.5420899999999</v>
      </c>
      <c r="Z735" s="55">
        <f t="shared" si="149"/>
        <v>0.88949200000001838</v>
      </c>
      <c r="AA735" s="36">
        <v>44.3272699999998</v>
      </c>
      <c r="AB735" s="36">
        <v>44.754309999999997</v>
      </c>
      <c r="AC735" s="60">
        <f t="shared" si="150"/>
        <v>-0.42704000000019704</v>
      </c>
      <c r="AD735">
        <v>10</v>
      </c>
    </row>
    <row r="736" spans="1:30" s="32" customFormat="1" x14ac:dyDescent="0.25">
      <c r="A736" s="17">
        <v>735</v>
      </c>
      <c r="B736" s="18" t="s">
        <v>703</v>
      </c>
      <c r="C736" s="61">
        <v>153803123</v>
      </c>
      <c r="D736" s="61">
        <v>510958903</v>
      </c>
      <c r="E736" s="2">
        <v>1039</v>
      </c>
      <c r="F736" s="12">
        <f t="shared" si="141"/>
        <v>1039000</v>
      </c>
      <c r="G736" s="38">
        <v>-0.35812129999999998</v>
      </c>
      <c r="H736" s="38">
        <v>-0.34517880000000001</v>
      </c>
      <c r="I736" s="27">
        <f t="shared" si="142"/>
        <v>-35.812129999999996</v>
      </c>
      <c r="J736" s="27">
        <f t="shared" si="143"/>
        <v>-34.517879999999998</v>
      </c>
      <c r="K736" s="34">
        <v>-123</v>
      </c>
      <c r="L736" s="34">
        <v>-123</v>
      </c>
      <c r="M736" s="34">
        <f t="shared" si="144"/>
        <v>0</v>
      </c>
      <c r="N736" s="27">
        <v>-93.079600000000099</v>
      </c>
      <c r="O736" s="27">
        <v>-97.4893</v>
      </c>
      <c r="P736" s="27">
        <f t="shared" si="145"/>
        <v>-4.4096999999999014</v>
      </c>
      <c r="Q736" s="42">
        <v>-18.920596</v>
      </c>
      <c r="R736" s="42">
        <v>-18.907692000000001</v>
      </c>
      <c r="S736" s="7">
        <v>17.671262200000001</v>
      </c>
      <c r="T736" s="7">
        <v>17.675368200000001</v>
      </c>
      <c r="U736" s="58">
        <v>-600</v>
      </c>
      <c r="V736" s="58">
        <v>-600</v>
      </c>
      <c r="W736" s="53">
        <f t="shared" si="146"/>
        <v>0</v>
      </c>
      <c r="X736" s="12">
        <f t="shared" si="147"/>
        <v>-1802.9383500000001</v>
      </c>
      <c r="Y736" s="12">
        <f t="shared" si="148"/>
        <v>-1802.0547000000001</v>
      </c>
      <c r="Z736" s="54">
        <f t="shared" si="149"/>
        <v>0.88364999999998872</v>
      </c>
      <c r="AA736" s="34">
        <v>44.327279999999803</v>
      </c>
      <c r="AB736" s="34">
        <v>44.754309999999997</v>
      </c>
      <c r="AC736" s="60">
        <f t="shared" si="150"/>
        <v>-0.42703000000019387</v>
      </c>
      <c r="AD736">
        <v>10</v>
      </c>
    </row>
    <row r="737" spans="1:30" s="32" customFormat="1" x14ac:dyDescent="0.25">
      <c r="A737" s="19">
        <v>736</v>
      </c>
      <c r="B737" s="20" t="s">
        <v>704</v>
      </c>
      <c r="C737" s="62">
        <v>153299717</v>
      </c>
      <c r="D737" s="62">
        <v>510962966</v>
      </c>
      <c r="E737" s="3">
        <v>1039.5999999999999</v>
      </c>
      <c r="F737" s="13">
        <f t="shared" si="141"/>
        <v>1039599.9999999999</v>
      </c>
      <c r="G737" s="39">
        <v>-0.35824669999999997</v>
      </c>
      <c r="H737" s="39">
        <v>-0.34550350000000002</v>
      </c>
      <c r="I737" s="28">
        <f t="shared" si="142"/>
        <v>-35.824669999999998</v>
      </c>
      <c r="J737" s="28">
        <f t="shared" si="143"/>
        <v>-34.550350000000002</v>
      </c>
      <c r="K737" s="36">
        <v>-127</v>
      </c>
      <c r="L737" s="36">
        <v>-127</v>
      </c>
      <c r="M737" s="36">
        <f t="shared" si="144"/>
        <v>0</v>
      </c>
      <c r="N737" s="28">
        <v>-96.550900000000098</v>
      </c>
      <c r="O737" s="28">
        <v>-101.04130000000001</v>
      </c>
      <c r="P737" s="28">
        <f t="shared" si="145"/>
        <v>-4.4903999999999087</v>
      </c>
      <c r="Q737" s="43">
        <v>-19.361235000000001</v>
      </c>
      <c r="R737" s="43">
        <v>-19.348531000000001</v>
      </c>
      <c r="S737" s="9">
        <v>17.986204480000001</v>
      </c>
      <c r="T737" s="9">
        <v>17.990169600000002</v>
      </c>
      <c r="U737" s="58">
        <v>-600</v>
      </c>
      <c r="V737" s="58">
        <v>-600</v>
      </c>
      <c r="W737" s="45">
        <f t="shared" si="146"/>
        <v>0</v>
      </c>
      <c r="X737" s="12">
        <f t="shared" si="147"/>
        <v>-1834.4451180000001</v>
      </c>
      <c r="Y737" s="12">
        <f t="shared" si="148"/>
        <v>-1833.5673100000001</v>
      </c>
      <c r="Z737" s="55">
        <f t="shared" si="149"/>
        <v>0.87780799999995907</v>
      </c>
      <c r="AA737" s="36">
        <v>44.327289999999799</v>
      </c>
      <c r="AB737" s="36">
        <v>44.754309999999997</v>
      </c>
      <c r="AC737" s="60">
        <f t="shared" si="150"/>
        <v>-0.4270200000001978</v>
      </c>
      <c r="AD737">
        <v>10</v>
      </c>
    </row>
    <row r="738" spans="1:30" s="32" customFormat="1" x14ac:dyDescent="0.25">
      <c r="A738" s="17">
        <v>737</v>
      </c>
      <c r="B738" s="18" t="s">
        <v>705</v>
      </c>
      <c r="C738" s="61">
        <v>152796311</v>
      </c>
      <c r="D738" s="61">
        <v>510967029</v>
      </c>
      <c r="E738" s="2">
        <v>1040.2</v>
      </c>
      <c r="F738" s="12">
        <f t="shared" ref="F738:F765" si="151">E738*1000</f>
        <v>1040200</v>
      </c>
      <c r="G738" s="38">
        <v>-0.35837210000000003</v>
      </c>
      <c r="H738" s="38">
        <v>-0.34582819999999997</v>
      </c>
      <c r="I738" s="27">
        <f t="shared" ref="I738:I765" si="152">G738*100</f>
        <v>-35.837210000000006</v>
      </c>
      <c r="J738" s="27">
        <f t="shared" ref="J738:J765" si="153">H738*100</f>
        <v>-34.582819999999998</v>
      </c>
      <c r="K738" s="34">
        <v>-131</v>
      </c>
      <c r="L738" s="34">
        <v>-131</v>
      </c>
      <c r="M738" s="34">
        <f t="shared" ref="M738:M765" si="154">K738-L738</f>
        <v>0</v>
      </c>
      <c r="N738" s="27">
        <v>-100.0222</v>
      </c>
      <c r="O738" s="27">
        <v>-104.5933</v>
      </c>
      <c r="P738" s="27">
        <f t="shared" ref="P738:P765" si="155">O738-N738</f>
        <v>-4.5711000000000013</v>
      </c>
      <c r="Q738" s="42">
        <v>-19.801874000000002</v>
      </c>
      <c r="R738" s="42">
        <v>-19.789370000000002</v>
      </c>
      <c r="S738" s="7">
        <v>18.301146760000002</v>
      </c>
      <c r="T738" s="7">
        <v>18.304970999999998</v>
      </c>
      <c r="U738" s="58">
        <v>-600</v>
      </c>
      <c r="V738" s="58">
        <v>-600</v>
      </c>
      <c r="W738" s="53">
        <f t="shared" ref="W738:W765" si="156">U738-V738</f>
        <v>0</v>
      </c>
      <c r="X738" s="12">
        <f t="shared" ref="X738:X765" si="157">(G738-S738)*100</f>
        <v>-1865.9518860000003</v>
      </c>
      <c r="Y738" s="12">
        <f t="shared" ref="Y738:Y765" si="158">(H738-T738)*100</f>
        <v>-1865.0799199999999</v>
      </c>
      <c r="Z738" s="54">
        <f t="shared" ref="Z738:Z765" si="159">Y738-X738</f>
        <v>0.87196600000038416</v>
      </c>
      <c r="AA738" s="34">
        <v>44.327299999999802</v>
      </c>
      <c r="AB738" s="34">
        <v>44.754309999999997</v>
      </c>
      <c r="AC738" s="60">
        <f t="shared" ref="AC738:AC765" si="160">AA738-AB738</f>
        <v>-0.42701000000019462</v>
      </c>
      <c r="AD738">
        <v>10</v>
      </c>
    </row>
    <row r="739" spans="1:30" s="32" customFormat="1" x14ac:dyDescent="0.25">
      <c r="A739" s="19">
        <v>738</v>
      </c>
      <c r="B739" s="20" t="s">
        <v>706</v>
      </c>
      <c r="C739" s="62">
        <v>152292905</v>
      </c>
      <c r="D739" s="62">
        <v>510971092</v>
      </c>
      <c r="E739" s="3">
        <v>1040.8</v>
      </c>
      <c r="F739" s="13">
        <f t="shared" si="151"/>
        <v>1040800</v>
      </c>
      <c r="G739" s="39">
        <v>-0.35849750000000002</v>
      </c>
      <c r="H739" s="39">
        <v>-0.34615289999999999</v>
      </c>
      <c r="I739" s="28">
        <f t="shared" si="152"/>
        <v>-35.84975</v>
      </c>
      <c r="J739" s="28">
        <f t="shared" si="153"/>
        <v>-34.615290000000002</v>
      </c>
      <c r="K739" s="36">
        <v>-135</v>
      </c>
      <c r="L739" s="36">
        <v>-135</v>
      </c>
      <c r="M739" s="36">
        <f t="shared" si="154"/>
        <v>0</v>
      </c>
      <c r="N739" s="28">
        <v>-103.4935</v>
      </c>
      <c r="O739" s="28">
        <v>-108.14530000000001</v>
      </c>
      <c r="P739" s="28">
        <f t="shared" si="155"/>
        <v>-4.6518000000000086</v>
      </c>
      <c r="Q739" s="43">
        <v>-20.242512999999999</v>
      </c>
      <c r="R739" s="43">
        <v>-20.230208999999999</v>
      </c>
      <c r="S739" s="9">
        <v>18.616089039999999</v>
      </c>
      <c r="T739" s="9">
        <v>18.619772399999999</v>
      </c>
      <c r="U739" s="58">
        <v>-600</v>
      </c>
      <c r="V739" s="58">
        <v>-600</v>
      </c>
      <c r="W739" s="45">
        <f t="shared" si="156"/>
        <v>0</v>
      </c>
      <c r="X739" s="12">
        <f t="shared" si="157"/>
        <v>-1897.4586539999998</v>
      </c>
      <c r="Y739" s="12">
        <f t="shared" si="158"/>
        <v>-1896.5925299999999</v>
      </c>
      <c r="Z739" s="55">
        <f t="shared" si="159"/>
        <v>0.86612399999989975</v>
      </c>
      <c r="AA739" s="36">
        <v>44.327309999999798</v>
      </c>
      <c r="AB739" s="36">
        <v>44.754309999999997</v>
      </c>
      <c r="AC739" s="60">
        <f t="shared" si="160"/>
        <v>-0.42700000000019855</v>
      </c>
      <c r="AD739">
        <v>10</v>
      </c>
    </row>
    <row r="740" spans="1:30" s="32" customFormat="1" x14ac:dyDescent="0.25">
      <c r="A740" s="17">
        <v>739</v>
      </c>
      <c r="B740" s="18" t="s">
        <v>707</v>
      </c>
      <c r="C740" s="61">
        <v>151789499</v>
      </c>
      <c r="D740" s="61">
        <v>510975155</v>
      </c>
      <c r="E740" s="2">
        <v>1041.4000000000001</v>
      </c>
      <c r="F740" s="12">
        <f t="shared" si="151"/>
        <v>1041400.0000000001</v>
      </c>
      <c r="G740" s="38">
        <v>-0.35862290000000002</v>
      </c>
      <c r="H740" s="38">
        <v>-0.3464776</v>
      </c>
      <c r="I740" s="27">
        <f t="shared" si="152"/>
        <v>-35.862290000000002</v>
      </c>
      <c r="J740" s="27">
        <f t="shared" si="153"/>
        <v>-34.647759999999998</v>
      </c>
      <c r="K740" s="34">
        <v>-139</v>
      </c>
      <c r="L740" s="34">
        <v>-139</v>
      </c>
      <c r="M740" s="34">
        <f t="shared" si="154"/>
        <v>0</v>
      </c>
      <c r="N740" s="27">
        <v>-106.9648</v>
      </c>
      <c r="O740" s="27">
        <v>-111.6973</v>
      </c>
      <c r="P740" s="27">
        <f t="shared" si="155"/>
        <v>-4.7325000000000017</v>
      </c>
      <c r="Q740" s="42">
        <v>-20.683152</v>
      </c>
      <c r="R740" s="42">
        <v>-20.671047999999999</v>
      </c>
      <c r="S740" s="7">
        <v>18.931031319999999</v>
      </c>
      <c r="T740" s="7">
        <v>18.934573799999999</v>
      </c>
      <c r="U740" s="58">
        <v>-600</v>
      </c>
      <c r="V740" s="58">
        <v>-600</v>
      </c>
      <c r="W740" s="53">
        <f t="shared" si="156"/>
        <v>0</v>
      </c>
      <c r="X740" s="12">
        <f t="shared" si="157"/>
        <v>-1928.965422</v>
      </c>
      <c r="Y740" s="12">
        <f t="shared" si="158"/>
        <v>-1928.1051399999999</v>
      </c>
      <c r="Z740" s="54">
        <f t="shared" si="159"/>
        <v>0.86028200000009747</v>
      </c>
      <c r="AA740" s="34">
        <v>44.327319999999801</v>
      </c>
      <c r="AB740" s="34">
        <v>44.754309999999997</v>
      </c>
      <c r="AC740" s="60">
        <f t="shared" si="160"/>
        <v>-0.42699000000019538</v>
      </c>
      <c r="AD740">
        <v>10</v>
      </c>
    </row>
    <row r="741" spans="1:30" s="32" customFormat="1" x14ac:dyDescent="0.25">
      <c r="A741" s="19">
        <v>740</v>
      </c>
      <c r="B741" s="20" t="s">
        <v>708</v>
      </c>
      <c r="C741" s="62">
        <v>151286093</v>
      </c>
      <c r="D741" s="62">
        <v>510979218</v>
      </c>
      <c r="E741" s="3">
        <v>1042</v>
      </c>
      <c r="F741" s="13">
        <f t="shared" si="151"/>
        <v>1042000</v>
      </c>
      <c r="G741" s="39">
        <v>-0.35874830000000002</v>
      </c>
      <c r="H741" s="39">
        <v>-0.34680230000000001</v>
      </c>
      <c r="I741" s="28">
        <f t="shared" si="152"/>
        <v>-35.874830000000003</v>
      </c>
      <c r="J741" s="28">
        <f t="shared" si="153"/>
        <v>-34.680230000000002</v>
      </c>
      <c r="K741" s="36">
        <v>-143</v>
      </c>
      <c r="L741" s="36">
        <v>-143</v>
      </c>
      <c r="M741" s="36">
        <f t="shared" si="154"/>
        <v>0</v>
      </c>
      <c r="N741" s="28">
        <v>-110.4361</v>
      </c>
      <c r="O741" s="28">
        <v>-115.24930000000001</v>
      </c>
      <c r="P741" s="28">
        <f t="shared" si="155"/>
        <v>-4.813200000000009</v>
      </c>
      <c r="Q741" s="43">
        <v>-21.123791000000001</v>
      </c>
      <c r="R741" s="43">
        <v>-21.111886999999999</v>
      </c>
      <c r="S741" s="9">
        <v>19.245973599999999</v>
      </c>
      <c r="T741" s="9">
        <v>19.249375199999999</v>
      </c>
      <c r="U741" s="58">
        <v>-600</v>
      </c>
      <c r="V741" s="58">
        <v>-600</v>
      </c>
      <c r="W741" s="45">
        <f t="shared" si="156"/>
        <v>0</v>
      </c>
      <c r="X741" s="12">
        <f t="shared" si="157"/>
        <v>-1960.4721899999997</v>
      </c>
      <c r="Y741" s="12">
        <f t="shared" si="158"/>
        <v>-1959.6177499999999</v>
      </c>
      <c r="Z741" s="55">
        <f t="shared" si="159"/>
        <v>0.85443999999984044</v>
      </c>
      <c r="AA741" s="36">
        <v>44.327329999999797</v>
      </c>
      <c r="AB741" s="36">
        <v>44.754309999999997</v>
      </c>
      <c r="AC741" s="60">
        <f t="shared" si="160"/>
        <v>-0.42698000000019931</v>
      </c>
      <c r="AD741">
        <v>10</v>
      </c>
    </row>
    <row r="742" spans="1:30" s="32" customFormat="1" x14ac:dyDescent="0.25">
      <c r="A742" s="17">
        <v>741</v>
      </c>
      <c r="B742" s="18" t="s">
        <v>709</v>
      </c>
      <c r="C742" s="61">
        <v>150782687</v>
      </c>
      <c r="D742" s="61">
        <v>510983281</v>
      </c>
      <c r="E742" s="2">
        <v>1042.5999999999999</v>
      </c>
      <c r="F742" s="12">
        <f t="shared" si="151"/>
        <v>1042599.9999999999</v>
      </c>
      <c r="G742" s="38">
        <v>-0.35887370000000002</v>
      </c>
      <c r="H742" s="38">
        <v>-0.34712700000000002</v>
      </c>
      <c r="I742" s="27">
        <f t="shared" si="152"/>
        <v>-35.887370000000004</v>
      </c>
      <c r="J742" s="27">
        <f t="shared" si="153"/>
        <v>-34.712700000000005</v>
      </c>
      <c r="K742" s="34">
        <v>-147</v>
      </c>
      <c r="L742" s="34">
        <v>-147</v>
      </c>
      <c r="M742" s="34">
        <f t="shared" si="154"/>
        <v>0</v>
      </c>
      <c r="N742" s="27">
        <v>-113.9074</v>
      </c>
      <c r="O742" s="27">
        <v>-118.8013</v>
      </c>
      <c r="P742" s="27">
        <f t="shared" si="155"/>
        <v>-4.8939000000000021</v>
      </c>
      <c r="Q742" s="42">
        <v>-21.564430000000002</v>
      </c>
      <c r="R742" s="42">
        <v>-21.552726</v>
      </c>
      <c r="S742" s="7">
        <v>19.56091588</v>
      </c>
      <c r="T742" s="7">
        <v>19.5641766</v>
      </c>
      <c r="U742" s="58">
        <v>-600</v>
      </c>
      <c r="V742" s="58">
        <v>-600</v>
      </c>
      <c r="W742" s="53">
        <f t="shared" si="156"/>
        <v>0</v>
      </c>
      <c r="X742" s="12">
        <f t="shared" si="157"/>
        <v>-1991.9789579999999</v>
      </c>
      <c r="Y742" s="12">
        <f t="shared" si="158"/>
        <v>-1991.1303600000001</v>
      </c>
      <c r="Z742" s="54">
        <f t="shared" si="159"/>
        <v>0.84859799999981078</v>
      </c>
      <c r="AA742" s="34">
        <v>44.327339999999801</v>
      </c>
      <c r="AB742" s="34">
        <v>44.754309999999997</v>
      </c>
      <c r="AC742" s="60">
        <f t="shared" si="160"/>
        <v>-0.42697000000019614</v>
      </c>
      <c r="AD742">
        <v>10</v>
      </c>
    </row>
    <row r="743" spans="1:30" s="32" customFormat="1" x14ac:dyDescent="0.25">
      <c r="A743" s="19">
        <v>742</v>
      </c>
      <c r="B743" s="20" t="s">
        <v>710</v>
      </c>
      <c r="C743" s="62">
        <v>150279281</v>
      </c>
      <c r="D743" s="62">
        <v>510987344</v>
      </c>
      <c r="E743" s="3">
        <v>1043.2</v>
      </c>
      <c r="F743" s="13">
        <f t="shared" si="151"/>
        <v>1043200</v>
      </c>
      <c r="G743" s="39">
        <v>-0.35899910000000002</v>
      </c>
      <c r="H743" s="39">
        <v>-0.34745169999999997</v>
      </c>
      <c r="I743" s="28">
        <f t="shared" si="152"/>
        <v>-35.899909999999998</v>
      </c>
      <c r="J743" s="28">
        <f t="shared" si="153"/>
        <v>-34.745169999999995</v>
      </c>
      <c r="K743" s="36">
        <v>-151</v>
      </c>
      <c r="L743" s="36">
        <v>-151</v>
      </c>
      <c r="M743" s="36">
        <f t="shared" si="154"/>
        <v>0</v>
      </c>
      <c r="N743" s="28">
        <v>-117.37869999999999</v>
      </c>
      <c r="O743" s="28">
        <v>-122.3533</v>
      </c>
      <c r="P743" s="28">
        <f t="shared" si="155"/>
        <v>-4.9746000000000095</v>
      </c>
      <c r="Q743" s="43">
        <v>-22.005068999999999</v>
      </c>
      <c r="R743" s="43">
        <v>-21.993565</v>
      </c>
      <c r="S743" s="9">
        <v>19.87585816</v>
      </c>
      <c r="T743" s="9">
        <v>19.878978</v>
      </c>
      <c r="U743" s="58">
        <v>-600</v>
      </c>
      <c r="V743" s="58">
        <v>-600</v>
      </c>
      <c r="W743" s="45">
        <f t="shared" si="156"/>
        <v>0</v>
      </c>
      <c r="X743" s="12">
        <f t="shared" si="157"/>
        <v>-2023.4857259999999</v>
      </c>
      <c r="Y743" s="12">
        <f t="shared" si="158"/>
        <v>-2022.6429700000001</v>
      </c>
      <c r="Z743" s="55">
        <f t="shared" si="159"/>
        <v>0.84275599999978112</v>
      </c>
      <c r="AA743" s="36">
        <v>44.327349999999797</v>
      </c>
      <c r="AB743" s="36">
        <v>44.754309999999997</v>
      </c>
      <c r="AC743" s="60">
        <f t="shared" si="160"/>
        <v>-0.42696000000020007</v>
      </c>
      <c r="AD743">
        <v>10</v>
      </c>
    </row>
    <row r="744" spans="1:30" s="32" customFormat="1" x14ac:dyDescent="0.25">
      <c r="A744" s="17">
        <v>743</v>
      </c>
      <c r="B744" s="18" t="s">
        <v>711</v>
      </c>
      <c r="C744" s="61">
        <v>149775875</v>
      </c>
      <c r="D744" s="61">
        <v>510991407</v>
      </c>
      <c r="E744" s="2">
        <v>1043.8</v>
      </c>
      <c r="F744" s="12">
        <f t="shared" si="151"/>
        <v>1043800</v>
      </c>
      <c r="G744" s="38">
        <v>-0.35912450000000001</v>
      </c>
      <c r="H744" s="38">
        <v>-0.34777639999999999</v>
      </c>
      <c r="I744" s="27">
        <f t="shared" si="152"/>
        <v>-35.91245</v>
      </c>
      <c r="J744" s="27">
        <f t="shared" si="153"/>
        <v>-34.777639999999998</v>
      </c>
      <c r="K744" s="34">
        <v>-155</v>
      </c>
      <c r="L744" s="34">
        <v>-155</v>
      </c>
      <c r="M744" s="34">
        <f t="shared" si="154"/>
        <v>0</v>
      </c>
      <c r="N744" s="27">
        <v>-120.85</v>
      </c>
      <c r="O744" s="27">
        <v>-125.9053</v>
      </c>
      <c r="P744" s="27">
        <f t="shared" si="155"/>
        <v>-5.0553000000000026</v>
      </c>
      <c r="Q744" s="42">
        <v>-22.445708</v>
      </c>
      <c r="R744" s="42">
        <v>-22.434404000000001</v>
      </c>
      <c r="S744" s="7">
        <v>20.19080044</v>
      </c>
      <c r="T744" s="7">
        <v>20.1937794</v>
      </c>
      <c r="U744" s="58">
        <v>-600</v>
      </c>
      <c r="V744" s="58">
        <v>-600</v>
      </c>
      <c r="W744" s="53">
        <f t="shared" si="156"/>
        <v>0</v>
      </c>
      <c r="X744" s="12">
        <f t="shared" si="157"/>
        <v>-2054.9924940000001</v>
      </c>
      <c r="Y744" s="12">
        <f t="shared" si="158"/>
        <v>-2054.1555800000001</v>
      </c>
      <c r="Z744" s="54">
        <f t="shared" si="159"/>
        <v>0.83691399999997884</v>
      </c>
      <c r="AA744" s="34">
        <v>44.3273599999998</v>
      </c>
      <c r="AB744" s="34">
        <v>44.754309999999997</v>
      </c>
      <c r="AC744" s="60">
        <f t="shared" si="160"/>
        <v>-0.42695000000019689</v>
      </c>
      <c r="AD744">
        <v>10</v>
      </c>
    </row>
    <row r="745" spans="1:30" s="32" customFormat="1" x14ac:dyDescent="0.25">
      <c r="A745" s="17">
        <v>744</v>
      </c>
      <c r="B745" s="18" t="s">
        <v>703</v>
      </c>
      <c r="C745" s="61">
        <v>149272469</v>
      </c>
      <c r="D745" s="61">
        <v>510995470</v>
      </c>
      <c r="E745" s="2">
        <v>1044.4000000000001</v>
      </c>
      <c r="F745" s="12">
        <f t="shared" si="151"/>
        <v>1044400.0000000001</v>
      </c>
      <c r="G745" s="38">
        <v>-0.35924990000000001</v>
      </c>
      <c r="H745" s="38">
        <v>-0.3481011</v>
      </c>
      <c r="I745" s="27">
        <f t="shared" si="152"/>
        <v>-35.924990000000001</v>
      </c>
      <c r="J745" s="27">
        <f t="shared" si="153"/>
        <v>-34.810110000000002</v>
      </c>
      <c r="K745" s="34">
        <v>-159</v>
      </c>
      <c r="L745" s="34">
        <v>-159</v>
      </c>
      <c r="M745" s="34">
        <f t="shared" si="154"/>
        <v>0</v>
      </c>
      <c r="N745" s="27">
        <v>-124.32129999999999</v>
      </c>
      <c r="O745" s="27">
        <v>-129.4573</v>
      </c>
      <c r="P745" s="27">
        <f t="shared" si="155"/>
        <v>-5.1360000000000099</v>
      </c>
      <c r="Q745" s="42">
        <v>-22.886347000000001</v>
      </c>
      <c r="R745" s="42">
        <v>-22.875243000000001</v>
      </c>
      <c r="S745" s="7">
        <v>20.505742720000001</v>
      </c>
      <c r="T745" s="7">
        <v>20.508580800000001</v>
      </c>
      <c r="U745" s="58">
        <v>-600</v>
      </c>
      <c r="V745" s="58">
        <v>-600</v>
      </c>
      <c r="W745" s="53">
        <f t="shared" si="156"/>
        <v>0</v>
      </c>
      <c r="X745" s="12">
        <f t="shared" si="157"/>
        <v>-2086.4992620000003</v>
      </c>
      <c r="Y745" s="12">
        <f t="shared" si="158"/>
        <v>-2085.6681900000003</v>
      </c>
      <c r="Z745" s="54">
        <f t="shared" si="159"/>
        <v>0.83107199999994918</v>
      </c>
      <c r="AA745" s="34">
        <v>44.327369999999803</v>
      </c>
      <c r="AB745" s="34">
        <v>44.754309999999997</v>
      </c>
      <c r="AC745" s="60">
        <f t="shared" si="160"/>
        <v>-0.42694000000019372</v>
      </c>
      <c r="AD745">
        <v>10</v>
      </c>
    </row>
    <row r="746" spans="1:30" s="32" customFormat="1" x14ac:dyDescent="0.25">
      <c r="A746" s="19">
        <v>745</v>
      </c>
      <c r="B746" s="20" t="s">
        <v>704</v>
      </c>
      <c r="C746" s="62">
        <v>148769063</v>
      </c>
      <c r="D746" s="62">
        <v>510999533</v>
      </c>
      <c r="E746" s="3">
        <v>1045</v>
      </c>
      <c r="F746" s="13">
        <f t="shared" si="151"/>
        <v>1045000</v>
      </c>
      <c r="G746" s="39">
        <v>-0.35937530000000001</v>
      </c>
      <c r="H746" s="39">
        <v>-0.34842580000000001</v>
      </c>
      <c r="I746" s="28">
        <f t="shared" si="152"/>
        <v>-35.937530000000002</v>
      </c>
      <c r="J746" s="28">
        <f t="shared" si="153"/>
        <v>-34.842579999999998</v>
      </c>
      <c r="K746" s="36">
        <v>-163</v>
      </c>
      <c r="L746" s="36">
        <v>-163</v>
      </c>
      <c r="M746" s="36">
        <f t="shared" si="154"/>
        <v>0</v>
      </c>
      <c r="N746" s="28">
        <v>-127.79259999999999</v>
      </c>
      <c r="O746" s="28">
        <v>-133.0093</v>
      </c>
      <c r="P746" s="28">
        <f t="shared" si="155"/>
        <v>-5.216700000000003</v>
      </c>
      <c r="Q746" s="43">
        <v>-23.326986000000002</v>
      </c>
      <c r="R746" s="43">
        <v>-23.316082000000002</v>
      </c>
      <c r="S746" s="9">
        <v>20.820685000000001</v>
      </c>
      <c r="T746" s="9">
        <v>20.823382200000001</v>
      </c>
      <c r="U746" s="58">
        <v>-600</v>
      </c>
      <c r="V746" s="58">
        <v>-600</v>
      </c>
      <c r="W746" s="45">
        <f t="shared" si="156"/>
        <v>0</v>
      </c>
      <c r="X746" s="12">
        <f t="shared" si="157"/>
        <v>-2118.00603</v>
      </c>
      <c r="Y746" s="12">
        <f t="shared" si="158"/>
        <v>-2117.1808000000001</v>
      </c>
      <c r="Z746" s="55">
        <f t="shared" si="159"/>
        <v>0.82522999999991953</v>
      </c>
      <c r="AA746" s="36">
        <v>44.327379999999799</v>
      </c>
      <c r="AB746" s="36">
        <v>44.754309999999997</v>
      </c>
      <c r="AC746" s="60">
        <f t="shared" si="160"/>
        <v>-0.42693000000019765</v>
      </c>
      <c r="AD746">
        <v>10</v>
      </c>
    </row>
    <row r="747" spans="1:30" s="32" customFormat="1" x14ac:dyDescent="0.25">
      <c r="A747" s="17">
        <v>746</v>
      </c>
      <c r="B747" s="18" t="s">
        <v>705</v>
      </c>
      <c r="C747" s="61">
        <v>148265657</v>
      </c>
      <c r="D747" s="61">
        <v>511003596</v>
      </c>
      <c r="E747" s="2">
        <v>1045.5999999999999</v>
      </c>
      <c r="F747" s="12">
        <f t="shared" si="151"/>
        <v>1045599.9999999999</v>
      </c>
      <c r="G747" s="38">
        <v>-0.35950070000000001</v>
      </c>
      <c r="H747" s="38">
        <v>-0.34875050000000002</v>
      </c>
      <c r="I747" s="27">
        <f t="shared" si="152"/>
        <v>-35.950070000000004</v>
      </c>
      <c r="J747" s="27">
        <f t="shared" si="153"/>
        <v>-34.875050000000002</v>
      </c>
      <c r="K747" s="34">
        <v>-167</v>
      </c>
      <c r="L747" s="34">
        <v>-167</v>
      </c>
      <c r="M747" s="34">
        <f t="shared" si="154"/>
        <v>0</v>
      </c>
      <c r="N747" s="27">
        <v>-131.26390000000001</v>
      </c>
      <c r="O747" s="27">
        <v>-136.56129999999999</v>
      </c>
      <c r="P747" s="27">
        <f t="shared" si="155"/>
        <v>-5.2973999999999819</v>
      </c>
      <c r="Q747" s="42">
        <v>-23.767624999999999</v>
      </c>
      <c r="R747" s="42">
        <v>-23.756920999999998</v>
      </c>
      <c r="S747" s="7">
        <v>21.135627280000001</v>
      </c>
      <c r="T747" s="7">
        <v>21.138183600000001</v>
      </c>
      <c r="U747" s="58">
        <v>-600</v>
      </c>
      <c r="V747" s="58">
        <v>-600</v>
      </c>
      <c r="W747" s="53">
        <f t="shared" si="156"/>
        <v>0</v>
      </c>
      <c r="X747" s="12">
        <f t="shared" si="157"/>
        <v>-2149.5127980000002</v>
      </c>
      <c r="Y747" s="12">
        <f t="shared" si="158"/>
        <v>-2148.6934100000003</v>
      </c>
      <c r="Z747" s="54">
        <f t="shared" si="159"/>
        <v>0.81938799999988987</v>
      </c>
      <c r="AA747" s="34">
        <v>44.327389999999802</v>
      </c>
      <c r="AB747" s="34">
        <v>44.754309999999997</v>
      </c>
      <c r="AC747" s="60">
        <f t="shared" si="160"/>
        <v>-0.42692000000019448</v>
      </c>
      <c r="AD747">
        <v>10</v>
      </c>
    </row>
    <row r="748" spans="1:30" s="32" customFormat="1" x14ac:dyDescent="0.25">
      <c r="A748" s="19">
        <v>747</v>
      </c>
      <c r="B748" s="20" t="s">
        <v>706</v>
      </c>
      <c r="C748" s="62">
        <v>147762251</v>
      </c>
      <c r="D748" s="62">
        <v>511007659</v>
      </c>
      <c r="E748" s="3">
        <v>1046.2</v>
      </c>
      <c r="F748" s="13">
        <f t="shared" si="151"/>
        <v>1046200</v>
      </c>
      <c r="G748" s="39">
        <v>-0.3596261</v>
      </c>
      <c r="H748" s="39">
        <v>-0.34907519999999997</v>
      </c>
      <c r="I748" s="28">
        <f t="shared" si="152"/>
        <v>-35.962609999999998</v>
      </c>
      <c r="J748" s="28">
        <f t="shared" si="153"/>
        <v>-34.907519999999998</v>
      </c>
      <c r="K748" s="36">
        <v>-171</v>
      </c>
      <c r="L748" s="36">
        <v>-171</v>
      </c>
      <c r="M748" s="36">
        <f t="shared" si="154"/>
        <v>0</v>
      </c>
      <c r="N748" s="28">
        <v>-134.73519999999999</v>
      </c>
      <c r="O748" s="28">
        <v>-140.11330000000001</v>
      </c>
      <c r="P748" s="28">
        <f t="shared" si="155"/>
        <v>-5.3781000000000176</v>
      </c>
      <c r="Q748" s="43">
        <v>-24.208264</v>
      </c>
      <c r="R748" s="43">
        <v>-24.197759999999999</v>
      </c>
      <c r="S748" s="9">
        <v>21.450569560000002</v>
      </c>
      <c r="T748" s="9">
        <v>21.452985000000002</v>
      </c>
      <c r="U748" s="58">
        <v>-600</v>
      </c>
      <c r="V748" s="58">
        <v>-600</v>
      </c>
      <c r="W748" s="45">
        <f t="shared" si="156"/>
        <v>0</v>
      </c>
      <c r="X748" s="12">
        <f t="shared" si="157"/>
        <v>-2181.0195659999999</v>
      </c>
      <c r="Y748" s="12">
        <f t="shared" si="158"/>
        <v>-2180.2060200000005</v>
      </c>
      <c r="Z748" s="55">
        <f t="shared" si="159"/>
        <v>0.81354599999940547</v>
      </c>
      <c r="AA748" s="36">
        <v>44.327399999999798</v>
      </c>
      <c r="AB748" s="36">
        <v>44.754309999999997</v>
      </c>
      <c r="AC748" s="60">
        <f t="shared" si="160"/>
        <v>-0.42691000000019841</v>
      </c>
      <c r="AD748">
        <v>10</v>
      </c>
    </row>
    <row r="749" spans="1:30" s="32" customFormat="1" x14ac:dyDescent="0.25">
      <c r="A749" s="17">
        <v>748</v>
      </c>
      <c r="B749" s="18" t="s">
        <v>707</v>
      </c>
      <c r="C749" s="61">
        <v>147258845</v>
      </c>
      <c r="D749" s="61">
        <v>511011722</v>
      </c>
      <c r="E749" s="2">
        <v>1046.8</v>
      </c>
      <c r="F749" s="12">
        <f t="shared" si="151"/>
        <v>1046800</v>
      </c>
      <c r="G749" s="38">
        <v>-0.3597515</v>
      </c>
      <c r="H749" s="38">
        <v>-0.34939989999999999</v>
      </c>
      <c r="I749" s="27">
        <f t="shared" si="152"/>
        <v>-35.975149999999999</v>
      </c>
      <c r="J749" s="27">
        <f t="shared" si="153"/>
        <v>-34.939990000000002</v>
      </c>
      <c r="K749" s="34">
        <v>-175</v>
      </c>
      <c r="L749" s="34">
        <v>-175</v>
      </c>
      <c r="M749" s="34">
        <f t="shared" si="154"/>
        <v>0</v>
      </c>
      <c r="N749" s="27">
        <v>-138.20650000000001</v>
      </c>
      <c r="O749" s="27">
        <v>-143.6653</v>
      </c>
      <c r="P749" s="27">
        <f t="shared" si="155"/>
        <v>-5.4587999999999965</v>
      </c>
      <c r="Q749" s="42">
        <v>-24.648903000000001</v>
      </c>
      <c r="R749" s="42">
        <v>-24.638598999999999</v>
      </c>
      <c r="S749" s="7">
        <v>21.765511839999999</v>
      </c>
      <c r="T749" s="7">
        <v>21.767786399999899</v>
      </c>
      <c r="U749" s="58">
        <v>-600</v>
      </c>
      <c r="V749" s="58">
        <v>-600</v>
      </c>
      <c r="W749" s="53">
        <f t="shared" si="156"/>
        <v>0</v>
      </c>
      <c r="X749" s="12">
        <f t="shared" si="157"/>
        <v>-2212.5263340000001</v>
      </c>
      <c r="Y749" s="12">
        <f t="shared" si="158"/>
        <v>-2211.7186299999903</v>
      </c>
      <c r="Z749" s="54">
        <f t="shared" si="159"/>
        <v>0.807704000009835</v>
      </c>
      <c r="AA749" s="34">
        <v>44.327409999999801</v>
      </c>
      <c r="AB749" s="34">
        <v>44.754309999999997</v>
      </c>
      <c r="AC749" s="60">
        <f t="shared" si="160"/>
        <v>-0.42690000000019523</v>
      </c>
      <c r="AD749">
        <v>10</v>
      </c>
    </row>
    <row r="750" spans="1:30" s="32" customFormat="1" x14ac:dyDescent="0.25">
      <c r="A750" s="19">
        <v>749</v>
      </c>
      <c r="B750" s="20" t="s">
        <v>708</v>
      </c>
      <c r="C750" s="62">
        <v>146755439</v>
      </c>
      <c r="D750" s="62">
        <v>511015785</v>
      </c>
      <c r="E750" s="3">
        <v>1047.4000000000001</v>
      </c>
      <c r="F750" s="13">
        <f t="shared" si="151"/>
        <v>1047400.0000000001</v>
      </c>
      <c r="G750" s="39">
        <v>-0.3598769</v>
      </c>
      <c r="H750" s="39">
        <v>-0.3497246</v>
      </c>
      <c r="I750" s="28">
        <f t="shared" si="152"/>
        <v>-35.987690000000001</v>
      </c>
      <c r="J750" s="28">
        <f t="shared" si="153"/>
        <v>-34.972459999999998</v>
      </c>
      <c r="K750" s="36">
        <v>-179</v>
      </c>
      <c r="L750" s="36">
        <v>-179</v>
      </c>
      <c r="M750" s="36">
        <f t="shared" si="154"/>
        <v>0</v>
      </c>
      <c r="N750" s="28">
        <v>-141.67779999999999</v>
      </c>
      <c r="O750" s="28">
        <v>-147.21729999999999</v>
      </c>
      <c r="P750" s="28">
        <f t="shared" si="155"/>
        <v>-5.5395000000000039</v>
      </c>
      <c r="Q750" s="43">
        <v>-25.089542000000002</v>
      </c>
      <c r="R750" s="43">
        <v>-25.079438</v>
      </c>
      <c r="S750" s="9">
        <v>22.080454119999999</v>
      </c>
      <c r="T750" s="9">
        <v>22.082587799999899</v>
      </c>
      <c r="U750" s="58">
        <v>-600</v>
      </c>
      <c r="V750" s="58">
        <v>-600</v>
      </c>
      <c r="W750" s="45">
        <f t="shared" si="156"/>
        <v>0</v>
      </c>
      <c r="X750" s="12">
        <f t="shared" si="157"/>
        <v>-2244.0331019999999</v>
      </c>
      <c r="Y750" s="12">
        <f t="shared" si="158"/>
        <v>-2243.2312399999896</v>
      </c>
      <c r="Z750" s="55">
        <f t="shared" si="159"/>
        <v>0.80186200001026009</v>
      </c>
      <c r="AA750" s="36">
        <v>44.327419999999798</v>
      </c>
      <c r="AB750" s="36">
        <v>44.754309999999997</v>
      </c>
      <c r="AC750" s="60">
        <f t="shared" si="160"/>
        <v>-0.42689000000019917</v>
      </c>
      <c r="AD750">
        <v>10</v>
      </c>
    </row>
    <row r="751" spans="1:30" s="32" customFormat="1" x14ac:dyDescent="0.25">
      <c r="A751" s="17">
        <v>750</v>
      </c>
      <c r="B751" s="18" t="s">
        <v>709</v>
      </c>
      <c r="C751" s="61">
        <v>146252033</v>
      </c>
      <c r="D751" s="61">
        <v>511019848</v>
      </c>
      <c r="E751" s="2">
        <v>1048.00000000001</v>
      </c>
      <c r="F751" s="12">
        <f t="shared" si="151"/>
        <v>1048000.00000001</v>
      </c>
      <c r="G751" s="38">
        <v>-0.3600023</v>
      </c>
      <c r="H751" s="38">
        <v>-0.35004930000000001</v>
      </c>
      <c r="I751" s="27">
        <f t="shared" si="152"/>
        <v>-36.000230000000002</v>
      </c>
      <c r="J751" s="27">
        <f t="shared" si="153"/>
        <v>-35.004930000000002</v>
      </c>
      <c r="K751" s="34">
        <v>-183</v>
      </c>
      <c r="L751" s="34">
        <v>-183</v>
      </c>
      <c r="M751" s="34">
        <f t="shared" si="154"/>
        <v>0</v>
      </c>
      <c r="N751" s="27">
        <v>-145.1491</v>
      </c>
      <c r="O751" s="27">
        <v>-150.76929999999999</v>
      </c>
      <c r="P751" s="27">
        <f t="shared" si="155"/>
        <v>-5.6201999999999828</v>
      </c>
      <c r="Q751" s="42">
        <v>-25.530180999999999</v>
      </c>
      <c r="R751" s="42">
        <v>-25.520277</v>
      </c>
      <c r="S751" s="7">
        <v>22.395396399999999</v>
      </c>
      <c r="T751" s="7">
        <v>22.3973891999999</v>
      </c>
      <c r="U751" s="58">
        <v>-600</v>
      </c>
      <c r="V751" s="58">
        <v>-600</v>
      </c>
      <c r="W751" s="53">
        <f t="shared" si="156"/>
        <v>0</v>
      </c>
      <c r="X751" s="12">
        <f t="shared" si="157"/>
        <v>-2275.5398700000001</v>
      </c>
      <c r="Y751" s="12">
        <f t="shared" si="158"/>
        <v>-2274.7438499999898</v>
      </c>
      <c r="Z751" s="54">
        <f t="shared" si="159"/>
        <v>0.79602000001023043</v>
      </c>
      <c r="AA751" s="34">
        <v>44.327429999999801</v>
      </c>
      <c r="AB751" s="34">
        <v>44.754309999999997</v>
      </c>
      <c r="AC751" s="60">
        <f t="shared" si="160"/>
        <v>-0.42688000000019599</v>
      </c>
      <c r="AD751">
        <v>10</v>
      </c>
    </row>
    <row r="752" spans="1:30" s="32" customFormat="1" x14ac:dyDescent="0.25">
      <c r="A752" s="19">
        <v>751</v>
      </c>
      <c r="B752" s="20" t="s">
        <v>710</v>
      </c>
      <c r="C752" s="62">
        <v>145748627</v>
      </c>
      <c r="D752" s="62">
        <v>511023911</v>
      </c>
      <c r="E752" s="3">
        <v>1048.6000000000099</v>
      </c>
      <c r="F752" s="13">
        <f t="shared" si="151"/>
        <v>1048600.00000001</v>
      </c>
      <c r="G752" s="39">
        <v>-0.3601277</v>
      </c>
      <c r="H752" s="39">
        <v>-0.35037400000000002</v>
      </c>
      <c r="I752" s="28">
        <f t="shared" si="152"/>
        <v>-36.012769999999996</v>
      </c>
      <c r="J752" s="28">
        <f t="shared" si="153"/>
        <v>-35.037400000000005</v>
      </c>
      <c r="K752" s="36">
        <v>-187</v>
      </c>
      <c r="L752" s="36">
        <v>-187</v>
      </c>
      <c r="M752" s="36">
        <f t="shared" si="154"/>
        <v>0</v>
      </c>
      <c r="N752" s="28">
        <v>-148.62039999999999</v>
      </c>
      <c r="O752" s="28">
        <v>-154.32130000000001</v>
      </c>
      <c r="P752" s="28">
        <f t="shared" si="155"/>
        <v>-5.7009000000000185</v>
      </c>
      <c r="Q752" s="43">
        <v>-25.97082</v>
      </c>
      <c r="R752" s="43">
        <v>-25.961116000000001</v>
      </c>
      <c r="S752" s="9">
        <v>22.71033868</v>
      </c>
      <c r="T752" s="9">
        <v>22.7121905999999</v>
      </c>
      <c r="U752" s="58">
        <v>-600</v>
      </c>
      <c r="V752" s="58">
        <v>-600</v>
      </c>
      <c r="W752" s="45">
        <f t="shared" si="156"/>
        <v>0</v>
      </c>
      <c r="X752" s="12">
        <f t="shared" si="157"/>
        <v>-2307.0466379999998</v>
      </c>
      <c r="Y752" s="12">
        <f t="shared" si="158"/>
        <v>-2306.2564599999901</v>
      </c>
      <c r="Z752" s="55">
        <f t="shared" si="159"/>
        <v>0.79017800000974603</v>
      </c>
      <c r="AA752" s="36">
        <v>44.327439999999797</v>
      </c>
      <c r="AB752" s="36">
        <v>44.754309999999997</v>
      </c>
      <c r="AC752" s="60">
        <f t="shared" si="160"/>
        <v>-0.42687000000019992</v>
      </c>
      <c r="AD752">
        <v>10</v>
      </c>
    </row>
    <row r="753" spans="1:30" s="32" customFormat="1" x14ac:dyDescent="0.25">
      <c r="A753" s="17">
        <v>752</v>
      </c>
      <c r="B753" s="18" t="s">
        <v>711</v>
      </c>
      <c r="C753" s="61">
        <v>145245221</v>
      </c>
      <c r="D753" s="61">
        <v>511027974</v>
      </c>
      <c r="E753" s="2">
        <v>1049.20000000001</v>
      </c>
      <c r="F753" s="12">
        <f t="shared" si="151"/>
        <v>1049200.00000001</v>
      </c>
      <c r="G753" s="38">
        <v>-0.36025309999999999</v>
      </c>
      <c r="H753" s="38">
        <v>-0.35069869999999997</v>
      </c>
      <c r="I753" s="27">
        <f t="shared" si="152"/>
        <v>-36.025309999999998</v>
      </c>
      <c r="J753" s="27">
        <f t="shared" si="153"/>
        <v>-35.069869999999995</v>
      </c>
      <c r="K753" s="34">
        <v>-191</v>
      </c>
      <c r="L753" s="34">
        <v>-191</v>
      </c>
      <c r="M753" s="34">
        <f t="shared" si="154"/>
        <v>0</v>
      </c>
      <c r="N753" s="27">
        <v>-152.0917</v>
      </c>
      <c r="O753" s="27">
        <v>-157.8733</v>
      </c>
      <c r="P753" s="27">
        <f t="shared" si="155"/>
        <v>-5.7815999999999974</v>
      </c>
      <c r="Q753" s="42">
        <v>-26.411459000000001</v>
      </c>
      <c r="R753" s="42">
        <v>-26.401955000000001</v>
      </c>
      <c r="S753" s="7">
        <v>23.02528096</v>
      </c>
      <c r="T753" s="7">
        <v>23.0269919999999</v>
      </c>
      <c r="U753" s="58">
        <v>-600</v>
      </c>
      <c r="V753" s="58">
        <v>-600</v>
      </c>
      <c r="W753" s="53">
        <f t="shared" si="156"/>
        <v>0</v>
      </c>
      <c r="X753" s="12">
        <f t="shared" si="157"/>
        <v>-2338.553406</v>
      </c>
      <c r="Y753" s="12">
        <f t="shared" si="158"/>
        <v>-2337.7690699999898</v>
      </c>
      <c r="Z753" s="54">
        <f t="shared" si="159"/>
        <v>0.78433600001017112</v>
      </c>
      <c r="AA753" s="34">
        <v>44.3274499999998</v>
      </c>
      <c r="AB753" s="34">
        <v>44.754309999999997</v>
      </c>
      <c r="AC753" s="60">
        <f t="shared" si="160"/>
        <v>-0.42686000000019675</v>
      </c>
      <c r="AD753">
        <v>10</v>
      </c>
    </row>
    <row r="754" spans="1:30" s="32" customFormat="1" x14ac:dyDescent="0.25">
      <c r="A754" s="19">
        <v>753</v>
      </c>
      <c r="B754" s="20" t="s">
        <v>712</v>
      </c>
      <c r="C754" s="62">
        <v>144741815</v>
      </c>
      <c r="D754" s="62">
        <v>511032037</v>
      </c>
      <c r="E754" s="3">
        <v>1049.80000000001</v>
      </c>
      <c r="F754" s="13">
        <f t="shared" si="151"/>
        <v>1049800.00000001</v>
      </c>
      <c r="G754" s="39">
        <v>-0.36037849999999999</v>
      </c>
      <c r="H754" s="39">
        <v>-0.35102339999999999</v>
      </c>
      <c r="I754" s="28">
        <f t="shared" si="152"/>
        <v>-36.037849999999999</v>
      </c>
      <c r="J754" s="28">
        <f t="shared" si="153"/>
        <v>-35.102339999999998</v>
      </c>
      <c r="K754" s="36">
        <v>-195</v>
      </c>
      <c r="L754" s="36">
        <v>-195</v>
      </c>
      <c r="M754" s="36">
        <f t="shared" si="154"/>
        <v>0</v>
      </c>
      <c r="N754" s="28">
        <v>-155.56299999999999</v>
      </c>
      <c r="O754" s="28">
        <v>-161.42529999999999</v>
      </c>
      <c r="P754" s="28">
        <f t="shared" si="155"/>
        <v>-5.8623000000000047</v>
      </c>
      <c r="Q754" s="43">
        <v>-26.852098000000002</v>
      </c>
      <c r="R754" s="43">
        <v>-26.842794000000001</v>
      </c>
      <c r="S754" s="9">
        <v>23.34022324</v>
      </c>
      <c r="T754" s="9">
        <v>23.341793399999901</v>
      </c>
      <c r="U754" s="58">
        <v>-600</v>
      </c>
      <c r="V754" s="58">
        <v>-600</v>
      </c>
      <c r="W754" s="45">
        <f t="shared" si="156"/>
        <v>0</v>
      </c>
      <c r="X754" s="12">
        <f t="shared" si="157"/>
        <v>-2370.0601740000002</v>
      </c>
      <c r="Y754" s="12">
        <f t="shared" si="158"/>
        <v>-2369.28167999999</v>
      </c>
      <c r="Z754" s="55">
        <f t="shared" si="159"/>
        <v>0.77849400001014146</v>
      </c>
      <c r="AA754" s="36">
        <v>44.327459999999697</v>
      </c>
      <c r="AB754" s="36">
        <v>44.754309999999997</v>
      </c>
      <c r="AC754" s="60">
        <f t="shared" si="160"/>
        <v>-0.42685000000030016</v>
      </c>
      <c r="AD754">
        <v>10</v>
      </c>
    </row>
    <row r="755" spans="1:30" s="32" customFormat="1" x14ac:dyDescent="0.25">
      <c r="A755" s="17">
        <v>754</v>
      </c>
      <c r="B755" s="18" t="s">
        <v>703</v>
      </c>
      <c r="C755" s="61">
        <v>144238409</v>
      </c>
      <c r="D755" s="61">
        <v>511036100</v>
      </c>
      <c r="E755" s="2">
        <v>1050.4000000000101</v>
      </c>
      <c r="F755" s="12">
        <f t="shared" si="151"/>
        <v>1050400.00000001</v>
      </c>
      <c r="G755" s="38">
        <v>-0.36050389999999999</v>
      </c>
      <c r="H755" s="38">
        <v>-0.3513481</v>
      </c>
      <c r="I755" s="27">
        <f t="shared" si="152"/>
        <v>-36.05039</v>
      </c>
      <c r="J755" s="27">
        <f t="shared" si="153"/>
        <v>-35.134810000000002</v>
      </c>
      <c r="K755" s="34">
        <v>-199</v>
      </c>
      <c r="L755" s="34">
        <v>-199</v>
      </c>
      <c r="M755" s="34">
        <f t="shared" si="154"/>
        <v>0</v>
      </c>
      <c r="N755" s="27">
        <v>-159.0343</v>
      </c>
      <c r="O755" s="27">
        <v>-164.97730000000001</v>
      </c>
      <c r="P755" s="27">
        <f t="shared" si="155"/>
        <v>-5.9430000000000121</v>
      </c>
      <c r="Q755" s="42">
        <v>-27.292736999999999</v>
      </c>
      <c r="R755" s="42">
        <v>-27.283632999999998</v>
      </c>
      <c r="S755" s="7">
        <v>23.655165520000001</v>
      </c>
      <c r="T755" s="7">
        <v>23.656594799999901</v>
      </c>
      <c r="U755" s="58">
        <v>-600</v>
      </c>
      <c r="V755" s="58">
        <v>-600</v>
      </c>
      <c r="W755" s="53">
        <f t="shared" si="156"/>
        <v>0</v>
      </c>
      <c r="X755" s="12">
        <f t="shared" si="157"/>
        <v>-2401.5669420000004</v>
      </c>
      <c r="Y755" s="12">
        <f t="shared" si="158"/>
        <v>-2400.7942899999898</v>
      </c>
      <c r="Z755" s="54">
        <f t="shared" si="159"/>
        <v>0.77265200001056655</v>
      </c>
      <c r="AA755" s="34">
        <v>44.3274699999997</v>
      </c>
      <c r="AB755" s="34">
        <v>44.754309999999997</v>
      </c>
      <c r="AC755" s="60">
        <f t="shared" si="160"/>
        <v>-0.42684000000029698</v>
      </c>
      <c r="AD755">
        <v>10</v>
      </c>
    </row>
    <row r="756" spans="1:30" s="32" customFormat="1" x14ac:dyDescent="0.25">
      <c r="A756" s="19">
        <v>755</v>
      </c>
      <c r="B756" s="20" t="s">
        <v>704</v>
      </c>
      <c r="C756" s="62">
        <v>143735003</v>
      </c>
      <c r="D756" s="62">
        <v>511040163</v>
      </c>
      <c r="E756" s="3">
        <v>1051.00000000001</v>
      </c>
      <c r="F756" s="13">
        <f t="shared" si="151"/>
        <v>1051000.00000001</v>
      </c>
      <c r="G756" s="39">
        <v>-0.36062929999999999</v>
      </c>
      <c r="H756" s="39">
        <v>-0.35167280000000101</v>
      </c>
      <c r="I756" s="28">
        <f t="shared" si="152"/>
        <v>-36.062930000000001</v>
      </c>
      <c r="J756" s="28">
        <f t="shared" si="153"/>
        <v>-35.167280000000098</v>
      </c>
      <c r="K756" s="36">
        <v>-203</v>
      </c>
      <c r="L756" s="36">
        <v>-203</v>
      </c>
      <c r="M756" s="36">
        <f t="shared" si="154"/>
        <v>0</v>
      </c>
      <c r="N756" s="28">
        <v>-162.50559999999999</v>
      </c>
      <c r="O756" s="28">
        <v>-168.52930000000001</v>
      </c>
      <c r="P756" s="28">
        <f t="shared" si="155"/>
        <v>-6.0237000000000194</v>
      </c>
      <c r="Q756" s="43">
        <v>-27.733376</v>
      </c>
      <c r="R756" s="43">
        <v>-27.724471999999999</v>
      </c>
      <c r="S756" s="9">
        <v>23.970107800000001</v>
      </c>
      <c r="T756" s="9">
        <v>23.971396199999901</v>
      </c>
      <c r="U756" s="58">
        <v>-600</v>
      </c>
      <c r="V756" s="58">
        <v>-600</v>
      </c>
      <c r="W756" s="45">
        <f t="shared" si="156"/>
        <v>0</v>
      </c>
      <c r="X756" s="12">
        <f t="shared" si="157"/>
        <v>-2433.0737100000001</v>
      </c>
      <c r="Y756" s="12">
        <f t="shared" si="158"/>
        <v>-2432.30689999999</v>
      </c>
      <c r="Z756" s="55">
        <f t="shared" si="159"/>
        <v>0.76681000001008215</v>
      </c>
      <c r="AA756" s="36">
        <v>44.327479999999703</v>
      </c>
      <c r="AB756" s="36">
        <v>44.754309999999997</v>
      </c>
      <c r="AC756" s="60">
        <f t="shared" si="160"/>
        <v>-0.42683000000029381</v>
      </c>
      <c r="AD756">
        <v>10</v>
      </c>
    </row>
    <row r="757" spans="1:30" s="32" customFormat="1" x14ac:dyDescent="0.25">
      <c r="A757" s="17">
        <v>756</v>
      </c>
      <c r="B757" s="18" t="s">
        <v>705</v>
      </c>
      <c r="C757" s="61">
        <v>143231597</v>
      </c>
      <c r="D757" s="61">
        <v>511044226</v>
      </c>
      <c r="E757" s="2">
        <v>1051.6000000000099</v>
      </c>
      <c r="F757" s="12">
        <f t="shared" si="151"/>
        <v>1051600.00000001</v>
      </c>
      <c r="G757" s="38">
        <v>-0.36075469999999998</v>
      </c>
      <c r="H757" s="38">
        <v>-0.35199750000000002</v>
      </c>
      <c r="I757" s="27">
        <f t="shared" si="152"/>
        <v>-36.075469999999996</v>
      </c>
      <c r="J757" s="27">
        <f t="shared" si="153"/>
        <v>-35.199750000000002</v>
      </c>
      <c r="K757" s="34">
        <v>-207</v>
      </c>
      <c r="L757" s="34">
        <v>-207</v>
      </c>
      <c r="M757" s="34">
        <f t="shared" si="154"/>
        <v>0</v>
      </c>
      <c r="N757" s="27">
        <v>-165.9769</v>
      </c>
      <c r="O757" s="27">
        <v>-172.0813</v>
      </c>
      <c r="P757" s="27">
        <f t="shared" si="155"/>
        <v>-6.1043999999999983</v>
      </c>
      <c r="Q757" s="42">
        <v>-28.174015000000001</v>
      </c>
      <c r="R757" s="42">
        <v>-28.165310999999999</v>
      </c>
      <c r="S757" s="7">
        <v>24.285050080000001</v>
      </c>
      <c r="T757" s="7">
        <v>24.286197599999898</v>
      </c>
      <c r="U757" s="58">
        <v>-600</v>
      </c>
      <c r="V757" s="58">
        <v>-600</v>
      </c>
      <c r="W757" s="53">
        <f t="shared" si="156"/>
        <v>0</v>
      </c>
      <c r="X757" s="12">
        <f t="shared" si="157"/>
        <v>-2464.5804780000003</v>
      </c>
      <c r="Y757" s="12">
        <f t="shared" si="158"/>
        <v>-2463.8195099999898</v>
      </c>
      <c r="Z757" s="54">
        <f t="shared" si="159"/>
        <v>0.76096800001050724</v>
      </c>
      <c r="AA757" s="34">
        <v>44.327489999999699</v>
      </c>
      <c r="AB757" s="34">
        <v>44.754309999999997</v>
      </c>
      <c r="AC757" s="60">
        <f t="shared" si="160"/>
        <v>-0.42682000000029774</v>
      </c>
      <c r="AD757">
        <v>10</v>
      </c>
    </row>
    <row r="758" spans="1:30" s="32" customFormat="1" x14ac:dyDescent="0.25">
      <c r="A758" s="19">
        <v>757</v>
      </c>
      <c r="B758" s="20" t="s">
        <v>706</v>
      </c>
      <c r="C758" s="62">
        <v>142728191</v>
      </c>
      <c r="D758" s="62">
        <v>511048289</v>
      </c>
      <c r="E758" s="3">
        <v>1052.20000000001</v>
      </c>
      <c r="F758" s="13">
        <f t="shared" si="151"/>
        <v>1052200.00000001</v>
      </c>
      <c r="G758" s="39">
        <v>-0.36088009999999998</v>
      </c>
      <c r="H758" s="39">
        <v>-0.35232219999999997</v>
      </c>
      <c r="I758" s="28">
        <f t="shared" si="152"/>
        <v>-36.088009999999997</v>
      </c>
      <c r="J758" s="28">
        <f t="shared" si="153"/>
        <v>-35.232219999999998</v>
      </c>
      <c r="K758" s="36">
        <v>-211</v>
      </c>
      <c r="L758" s="36">
        <v>-211</v>
      </c>
      <c r="M758" s="36">
        <f t="shared" si="154"/>
        <v>0</v>
      </c>
      <c r="N758" s="28">
        <v>-169.44820000000001</v>
      </c>
      <c r="O758" s="28">
        <v>-175.63329999999999</v>
      </c>
      <c r="P758" s="28">
        <f t="shared" si="155"/>
        <v>-6.1850999999999772</v>
      </c>
      <c r="Q758" s="43">
        <v>-28.614654000000002</v>
      </c>
      <c r="R758" s="43">
        <v>-28.60615</v>
      </c>
      <c r="S758" s="9">
        <v>24.599992360000002</v>
      </c>
      <c r="T758" s="9">
        <v>24.600998999999899</v>
      </c>
      <c r="U758" s="58">
        <v>-600</v>
      </c>
      <c r="V758" s="58">
        <v>-600</v>
      </c>
      <c r="W758" s="45">
        <f t="shared" si="156"/>
        <v>0</v>
      </c>
      <c r="X758" s="12">
        <f t="shared" si="157"/>
        <v>-2496.0872460000001</v>
      </c>
      <c r="Y758" s="12">
        <f t="shared" si="158"/>
        <v>-2495.33211999999</v>
      </c>
      <c r="Z758" s="55">
        <f t="shared" si="159"/>
        <v>0.75512600001002284</v>
      </c>
      <c r="AA758" s="36">
        <v>44.327499999999702</v>
      </c>
      <c r="AB758" s="36">
        <v>44.754309999999997</v>
      </c>
      <c r="AC758" s="60">
        <f t="shared" si="160"/>
        <v>-0.42681000000029456</v>
      </c>
      <c r="AD758">
        <v>10</v>
      </c>
    </row>
    <row r="759" spans="1:30" s="32" customFormat="1" x14ac:dyDescent="0.25">
      <c r="A759" s="17">
        <v>758</v>
      </c>
      <c r="B759" s="18" t="s">
        <v>707</v>
      </c>
      <c r="C759" s="61">
        <v>142224785</v>
      </c>
      <c r="D759" s="61">
        <v>511052352</v>
      </c>
      <c r="E759" s="2">
        <v>1052.80000000001</v>
      </c>
      <c r="F759" s="12">
        <f t="shared" si="151"/>
        <v>1052800.00000001</v>
      </c>
      <c r="G759" s="38">
        <v>-0.36100549999999998</v>
      </c>
      <c r="H759" s="38">
        <v>-0.35264689999999999</v>
      </c>
      <c r="I759" s="27">
        <f t="shared" si="152"/>
        <v>-36.100549999999998</v>
      </c>
      <c r="J759" s="27">
        <f t="shared" si="153"/>
        <v>-35.264690000000002</v>
      </c>
      <c r="K759" s="34">
        <v>-215</v>
      </c>
      <c r="L759" s="34">
        <v>-215</v>
      </c>
      <c r="M759" s="34">
        <f t="shared" si="154"/>
        <v>0</v>
      </c>
      <c r="N759" s="27">
        <v>-172.9195</v>
      </c>
      <c r="O759" s="27">
        <v>-179.18530000000001</v>
      </c>
      <c r="P759" s="27">
        <f t="shared" si="155"/>
        <v>-6.2658000000000129</v>
      </c>
      <c r="Q759" s="42">
        <v>-29.055292999999999</v>
      </c>
      <c r="R759" s="42">
        <v>-29.046989</v>
      </c>
      <c r="S759" s="7">
        <v>24.914934639999998</v>
      </c>
      <c r="T759" s="7">
        <v>24.915800399999899</v>
      </c>
      <c r="U759" s="58">
        <v>-600</v>
      </c>
      <c r="V759" s="58">
        <v>-600</v>
      </c>
      <c r="W759" s="53">
        <f t="shared" si="156"/>
        <v>0</v>
      </c>
      <c r="X759" s="12">
        <f t="shared" si="157"/>
        <v>-2527.5940139999998</v>
      </c>
      <c r="Y759" s="12">
        <f t="shared" si="158"/>
        <v>-2526.8447299999898</v>
      </c>
      <c r="Z759" s="54">
        <f t="shared" si="159"/>
        <v>0.74928400000999318</v>
      </c>
      <c r="AA759" s="34">
        <v>44.327509999999698</v>
      </c>
      <c r="AB759" s="34">
        <v>44.754309999999997</v>
      </c>
      <c r="AC759" s="60">
        <f t="shared" si="160"/>
        <v>-0.4268000000002985</v>
      </c>
      <c r="AD759">
        <v>10</v>
      </c>
    </row>
    <row r="760" spans="1:30" s="32" customFormat="1" x14ac:dyDescent="0.25">
      <c r="A760" s="19">
        <v>759</v>
      </c>
      <c r="B760" s="20" t="s">
        <v>708</v>
      </c>
      <c r="C760" s="62">
        <v>141721379</v>
      </c>
      <c r="D760" s="62">
        <v>511056415</v>
      </c>
      <c r="E760" s="3">
        <v>1053.4000000000101</v>
      </c>
      <c r="F760" s="13">
        <f t="shared" si="151"/>
        <v>1053400.00000001</v>
      </c>
      <c r="G760" s="39">
        <v>-0.36113089999999998</v>
      </c>
      <c r="H760" s="39">
        <v>-0.3529716</v>
      </c>
      <c r="I760" s="28">
        <f t="shared" si="152"/>
        <v>-36.11309</v>
      </c>
      <c r="J760" s="28">
        <f t="shared" si="153"/>
        <v>-35.297159999999998</v>
      </c>
      <c r="K760" s="36">
        <v>-219</v>
      </c>
      <c r="L760" s="36">
        <v>-219</v>
      </c>
      <c r="M760" s="36">
        <f t="shared" si="154"/>
        <v>0</v>
      </c>
      <c r="N760" s="28">
        <v>-176.39080000000001</v>
      </c>
      <c r="O760" s="28">
        <v>-182.7373</v>
      </c>
      <c r="P760" s="28">
        <f t="shared" si="155"/>
        <v>-6.3464999999999918</v>
      </c>
      <c r="Q760" s="43">
        <v>-29.495932</v>
      </c>
      <c r="R760" s="43">
        <v>-29.487828</v>
      </c>
      <c r="S760" s="9">
        <v>25.229876919999999</v>
      </c>
      <c r="T760" s="9">
        <v>25.230601799999899</v>
      </c>
      <c r="U760" s="58">
        <v>-600</v>
      </c>
      <c r="V760" s="58">
        <v>-600</v>
      </c>
      <c r="W760" s="45">
        <f t="shared" si="156"/>
        <v>0</v>
      </c>
      <c r="X760" s="12">
        <f t="shared" si="157"/>
        <v>-2559.100782</v>
      </c>
      <c r="Y760" s="12">
        <f t="shared" si="158"/>
        <v>-2558.35733999999</v>
      </c>
      <c r="Z760" s="55">
        <f t="shared" si="159"/>
        <v>0.74344200000996352</v>
      </c>
      <c r="AA760" s="36">
        <v>44.327519999999701</v>
      </c>
      <c r="AB760" s="36">
        <v>44.754309999999997</v>
      </c>
      <c r="AC760" s="60">
        <f t="shared" si="160"/>
        <v>-0.42679000000029532</v>
      </c>
      <c r="AD760">
        <v>10</v>
      </c>
    </row>
    <row r="761" spans="1:30" s="32" customFormat="1" x14ac:dyDescent="0.25">
      <c r="A761" s="17">
        <v>760</v>
      </c>
      <c r="B761" s="18" t="s">
        <v>709</v>
      </c>
      <c r="C761" s="61">
        <v>141217973</v>
      </c>
      <c r="D761" s="61">
        <v>511060478</v>
      </c>
      <c r="E761" s="2">
        <v>1054.00000000001</v>
      </c>
      <c r="F761" s="12">
        <f t="shared" si="151"/>
        <v>1054000.00000001</v>
      </c>
      <c r="G761" s="38">
        <v>-0.36125629999999997</v>
      </c>
      <c r="H761" s="38">
        <v>-0.35329630000000101</v>
      </c>
      <c r="I761" s="27">
        <f t="shared" si="152"/>
        <v>-36.125630000000001</v>
      </c>
      <c r="J761" s="27">
        <f t="shared" si="153"/>
        <v>-35.329630000000101</v>
      </c>
      <c r="K761" s="34">
        <v>-223</v>
      </c>
      <c r="L761" s="34">
        <v>-223</v>
      </c>
      <c r="M761" s="34">
        <f t="shared" si="154"/>
        <v>0</v>
      </c>
      <c r="N761" s="27">
        <v>-179.8621</v>
      </c>
      <c r="O761" s="27">
        <v>-186.2893</v>
      </c>
      <c r="P761" s="27">
        <f t="shared" si="155"/>
        <v>-6.4271999999999991</v>
      </c>
      <c r="Q761" s="42">
        <v>-29.936571000000001</v>
      </c>
      <c r="R761" s="42">
        <v>-29.928667000000001</v>
      </c>
      <c r="S761" s="7">
        <v>25.544819199999999</v>
      </c>
      <c r="T761" s="7">
        <v>25.5454031999999</v>
      </c>
      <c r="U761" s="58">
        <v>-600</v>
      </c>
      <c r="V761" s="58">
        <v>-600</v>
      </c>
      <c r="W761" s="53">
        <f t="shared" si="156"/>
        <v>0</v>
      </c>
      <c r="X761" s="12">
        <f t="shared" si="157"/>
        <v>-2590.6075500000002</v>
      </c>
      <c r="Y761" s="12">
        <f t="shared" si="158"/>
        <v>-2589.8699499999898</v>
      </c>
      <c r="Z761" s="54">
        <f t="shared" si="159"/>
        <v>0.73760000001038861</v>
      </c>
      <c r="AA761" s="34">
        <v>44.327529999999697</v>
      </c>
      <c r="AB761" s="34">
        <v>44.754309999999997</v>
      </c>
      <c r="AC761" s="60">
        <f t="shared" si="160"/>
        <v>-0.42678000000029925</v>
      </c>
      <c r="AD761">
        <v>10</v>
      </c>
    </row>
    <row r="762" spans="1:30" s="32" customFormat="1" x14ac:dyDescent="0.25">
      <c r="A762" s="17">
        <v>761</v>
      </c>
      <c r="B762" s="18" t="s">
        <v>703</v>
      </c>
      <c r="C762" s="61">
        <v>140714567</v>
      </c>
      <c r="D762" s="61">
        <v>511064541</v>
      </c>
      <c r="E762" s="2">
        <v>1054.6000000000099</v>
      </c>
      <c r="F762" s="12">
        <f t="shared" si="151"/>
        <v>1054600.00000001</v>
      </c>
      <c r="G762" s="38">
        <v>-0.36138169999999997</v>
      </c>
      <c r="H762" s="38">
        <v>-0.35362100000000002</v>
      </c>
      <c r="I762" s="27">
        <f t="shared" si="152"/>
        <v>-36.138169999999995</v>
      </c>
      <c r="J762" s="27">
        <f t="shared" si="153"/>
        <v>-35.362100000000005</v>
      </c>
      <c r="K762" s="34">
        <v>-227</v>
      </c>
      <c r="L762" s="34">
        <v>-227</v>
      </c>
      <c r="M762" s="34">
        <f t="shared" si="154"/>
        <v>0</v>
      </c>
      <c r="N762" s="27">
        <v>-183.33340000000001</v>
      </c>
      <c r="O762" s="27">
        <v>-189.84129999999999</v>
      </c>
      <c r="P762" s="27">
        <f t="shared" si="155"/>
        <v>-6.507899999999978</v>
      </c>
      <c r="Q762" s="42">
        <v>-30.377210000000002</v>
      </c>
      <c r="R762" s="42">
        <v>-30.369506000000001</v>
      </c>
      <c r="S762" s="7">
        <v>25.85976148</v>
      </c>
      <c r="T762" s="7">
        <v>25.8602045999999</v>
      </c>
      <c r="U762" s="58">
        <v>-600</v>
      </c>
      <c r="V762" s="58">
        <v>-600</v>
      </c>
      <c r="W762" s="53">
        <f t="shared" si="156"/>
        <v>0</v>
      </c>
      <c r="X762" s="12">
        <f t="shared" si="157"/>
        <v>-2622.1143179999999</v>
      </c>
      <c r="Y762" s="12">
        <f t="shared" si="158"/>
        <v>-2621.38255999999</v>
      </c>
      <c r="Z762" s="54">
        <f t="shared" si="159"/>
        <v>0.73175800000990421</v>
      </c>
      <c r="AA762" s="34">
        <v>44.327539999999701</v>
      </c>
      <c r="AB762" s="34">
        <v>44.754309999999997</v>
      </c>
      <c r="AC762" s="60">
        <f t="shared" si="160"/>
        <v>-0.42677000000029608</v>
      </c>
      <c r="AD762">
        <v>10</v>
      </c>
    </row>
    <row r="763" spans="1:30" s="32" customFormat="1" x14ac:dyDescent="0.25">
      <c r="A763" s="19">
        <v>762</v>
      </c>
      <c r="B763" s="20" t="s">
        <v>704</v>
      </c>
      <c r="C763" s="62">
        <v>140211161</v>
      </c>
      <c r="D763" s="62">
        <v>511068604</v>
      </c>
      <c r="E763" s="3">
        <v>1055.20000000001</v>
      </c>
      <c r="F763" s="13">
        <f t="shared" si="151"/>
        <v>1055200.00000001</v>
      </c>
      <c r="G763" s="39">
        <v>-0.36150710000000003</v>
      </c>
      <c r="H763" s="39">
        <v>-0.35394569999999997</v>
      </c>
      <c r="I763" s="28">
        <f t="shared" si="152"/>
        <v>-36.150710000000004</v>
      </c>
      <c r="J763" s="28">
        <f t="shared" si="153"/>
        <v>-35.394569999999995</v>
      </c>
      <c r="K763" s="36">
        <v>-231</v>
      </c>
      <c r="L763" s="36">
        <v>-231</v>
      </c>
      <c r="M763" s="36">
        <f t="shared" si="154"/>
        <v>0</v>
      </c>
      <c r="N763" s="28">
        <v>-186.8047</v>
      </c>
      <c r="O763" s="28">
        <v>-193.39330000000001</v>
      </c>
      <c r="P763" s="28">
        <f t="shared" si="155"/>
        <v>-6.5886000000000138</v>
      </c>
      <c r="Q763" s="43">
        <v>-30.817848999999999</v>
      </c>
      <c r="R763" s="43">
        <v>-30.810345000000002</v>
      </c>
      <c r="S763" s="9">
        <v>26.17470376</v>
      </c>
      <c r="T763" s="9">
        <v>26.1750059999999</v>
      </c>
      <c r="U763" s="58">
        <v>-600</v>
      </c>
      <c r="V763" s="58">
        <v>-600</v>
      </c>
      <c r="W763" s="45">
        <f t="shared" si="156"/>
        <v>0</v>
      </c>
      <c r="X763" s="12">
        <f t="shared" si="157"/>
        <v>-2653.6210860000001</v>
      </c>
      <c r="Y763" s="12">
        <f t="shared" si="158"/>
        <v>-2652.8951699999902</v>
      </c>
      <c r="Z763" s="55">
        <f t="shared" si="159"/>
        <v>0.72591600000987455</v>
      </c>
      <c r="AA763" s="36">
        <v>44.327549999999697</v>
      </c>
      <c r="AB763" s="36">
        <v>44.754309999999997</v>
      </c>
      <c r="AC763" s="60">
        <f t="shared" si="160"/>
        <v>-0.42676000000030001</v>
      </c>
      <c r="AD763">
        <v>10</v>
      </c>
    </row>
    <row r="764" spans="1:30" s="32" customFormat="1" x14ac:dyDescent="0.25">
      <c r="A764" s="17">
        <v>763</v>
      </c>
      <c r="B764" s="18" t="s">
        <v>705</v>
      </c>
      <c r="C764" s="61">
        <v>139707755</v>
      </c>
      <c r="D764" s="61">
        <v>511072667</v>
      </c>
      <c r="E764" s="2">
        <v>1055.80000000001</v>
      </c>
      <c r="F764" s="12">
        <f t="shared" si="151"/>
        <v>1055800.00000001</v>
      </c>
      <c r="G764" s="38">
        <v>-0.36163250000000002</v>
      </c>
      <c r="H764" s="38">
        <v>-0.35427040000000098</v>
      </c>
      <c r="I764" s="27">
        <f t="shared" si="152"/>
        <v>-36.163250000000005</v>
      </c>
      <c r="J764" s="27">
        <f t="shared" si="153"/>
        <v>-35.427040000000098</v>
      </c>
      <c r="K764" s="34">
        <v>-235</v>
      </c>
      <c r="L764" s="34">
        <v>-235</v>
      </c>
      <c r="M764" s="34">
        <f t="shared" si="154"/>
        <v>0</v>
      </c>
      <c r="N764" s="27">
        <v>-190.27600000000001</v>
      </c>
      <c r="O764" s="27">
        <v>-196.9453</v>
      </c>
      <c r="P764" s="27">
        <f t="shared" si="155"/>
        <v>-6.6692999999999927</v>
      </c>
      <c r="Q764" s="42">
        <v>-31.258488</v>
      </c>
      <c r="R764" s="42">
        <v>-31.251183999999999</v>
      </c>
      <c r="S764" s="7">
        <v>26.48964604</v>
      </c>
      <c r="T764" s="7">
        <v>26.489807399999901</v>
      </c>
      <c r="U764" s="58">
        <v>-600</v>
      </c>
      <c r="V764" s="58">
        <v>-600</v>
      </c>
      <c r="W764" s="53">
        <f t="shared" si="156"/>
        <v>0</v>
      </c>
      <c r="X764" s="12">
        <f t="shared" si="157"/>
        <v>-2685.1278539999998</v>
      </c>
      <c r="Y764" s="12">
        <f t="shared" si="158"/>
        <v>-2684.40777999999</v>
      </c>
      <c r="Z764" s="54">
        <f t="shared" si="159"/>
        <v>0.72007400000984489</v>
      </c>
      <c r="AA764" s="34">
        <v>44.3275599999997</v>
      </c>
      <c r="AB764" s="34">
        <v>44.754309999999997</v>
      </c>
      <c r="AC764" s="60">
        <f t="shared" si="160"/>
        <v>-0.42675000000029684</v>
      </c>
      <c r="AD764">
        <v>10</v>
      </c>
    </row>
    <row r="765" spans="1:30" s="32" customFormat="1" x14ac:dyDescent="0.25">
      <c r="A765" s="19">
        <v>764</v>
      </c>
      <c r="B765" s="20" t="s">
        <v>706</v>
      </c>
      <c r="C765" s="62">
        <v>139204349</v>
      </c>
      <c r="D765" s="62">
        <v>511076730</v>
      </c>
      <c r="E765" s="3">
        <v>1056.4000000000101</v>
      </c>
      <c r="F765" s="13">
        <f t="shared" si="151"/>
        <v>1056400.00000001</v>
      </c>
      <c r="G765" s="39">
        <v>-0.36175790000000002</v>
      </c>
      <c r="H765" s="39">
        <v>-0.354595100000001</v>
      </c>
      <c r="I765" s="28">
        <f t="shared" si="152"/>
        <v>-36.175789999999999</v>
      </c>
      <c r="J765" s="28">
        <f t="shared" si="153"/>
        <v>-35.459510000000101</v>
      </c>
      <c r="K765" s="36">
        <v>-239</v>
      </c>
      <c r="L765" s="36">
        <v>-239</v>
      </c>
      <c r="M765" s="36">
        <f t="shared" si="154"/>
        <v>0</v>
      </c>
      <c r="N765" s="28">
        <v>-193.7473</v>
      </c>
      <c r="O765" s="28">
        <v>-200.4973</v>
      </c>
      <c r="P765" s="28">
        <f t="shared" si="155"/>
        <v>-6.75</v>
      </c>
      <c r="Q765" s="43">
        <v>-31.699127000000001</v>
      </c>
      <c r="R765" s="43">
        <v>-31.692022999999999</v>
      </c>
      <c r="S765" s="9">
        <v>26.804588320000001</v>
      </c>
      <c r="T765" s="9">
        <v>26.804608799999901</v>
      </c>
      <c r="U765" s="58">
        <v>-600</v>
      </c>
      <c r="V765" s="58">
        <v>-600</v>
      </c>
      <c r="W765" s="45">
        <f t="shared" si="156"/>
        <v>0</v>
      </c>
      <c r="X765" s="12">
        <f t="shared" si="157"/>
        <v>-2716.634622</v>
      </c>
      <c r="Y765" s="12">
        <f t="shared" si="158"/>
        <v>-2715.9203899999902</v>
      </c>
      <c r="Z765" s="55">
        <f t="shared" si="159"/>
        <v>0.71423200000981524</v>
      </c>
      <c r="AA765" s="36">
        <v>44.327569999999703</v>
      </c>
      <c r="AB765" s="36">
        <v>44.754309999999997</v>
      </c>
      <c r="AC765" s="60">
        <f t="shared" si="160"/>
        <v>-0.42674000000029366</v>
      </c>
      <c r="AD765">
        <v>10</v>
      </c>
    </row>
    <row r="766" spans="1:30" s="32" customFormat="1" x14ac:dyDescent="0.25">
      <c r="A766" s="17"/>
      <c r="B766" s="18"/>
      <c r="C766" s="61"/>
      <c r="D766" s="61"/>
      <c r="E766" s="2"/>
      <c r="F766" s="12"/>
      <c r="G766" s="38"/>
      <c r="H766" s="38"/>
      <c r="I766" s="27"/>
      <c r="J766" s="27"/>
      <c r="K766" s="34"/>
      <c r="L766" s="34"/>
      <c r="M766" s="34"/>
      <c r="N766" s="27"/>
      <c r="O766" s="27"/>
      <c r="P766" s="27"/>
      <c r="Q766" s="42"/>
      <c r="R766" s="42"/>
      <c r="S766" s="7"/>
      <c r="T766" s="7"/>
      <c r="U766" s="58"/>
      <c r="V766" s="58"/>
      <c r="W766" s="53"/>
      <c r="X766" s="12"/>
      <c r="Y766" s="12"/>
      <c r="Z766" s="54"/>
      <c r="AA766" s="34"/>
      <c r="AB766" s="34"/>
      <c r="AC766" s="60"/>
    </row>
    <row r="767" spans="1:30" s="32" customFormat="1" x14ac:dyDescent="0.25">
      <c r="L767" s="46"/>
      <c r="M767" s="46"/>
      <c r="AA767" s="37"/>
      <c r="AB767" s="37"/>
    </row>
    <row r="768" spans="1:30" s="32" customFormat="1" x14ac:dyDescent="0.25">
      <c r="L768" s="46"/>
      <c r="M768" s="46"/>
      <c r="AA768" s="37"/>
      <c r="AB768" s="37"/>
    </row>
    <row r="769" spans="12:28" s="32" customFormat="1" x14ac:dyDescent="0.25">
      <c r="L769" s="46"/>
      <c r="M769" s="46"/>
      <c r="AA769" s="37"/>
      <c r="AB769" s="37"/>
    </row>
    <row r="770" spans="12:28" s="32" customFormat="1" x14ac:dyDescent="0.25">
      <c r="L770" s="46"/>
      <c r="M770" s="46"/>
      <c r="AA770" s="37"/>
      <c r="AB770" s="37"/>
    </row>
    <row r="771" spans="12:28" s="32" customFormat="1" x14ac:dyDescent="0.25">
      <c r="L771" s="46"/>
      <c r="M771" s="46"/>
      <c r="AA771" s="37"/>
      <c r="AB771" s="37"/>
    </row>
    <row r="772" spans="12:28" s="32" customFormat="1" x14ac:dyDescent="0.25">
      <c r="L772" s="46"/>
      <c r="M772" s="46"/>
      <c r="AA772" s="37"/>
      <c r="AB772" s="37"/>
    </row>
    <row r="773" spans="12:28" s="32" customFormat="1" x14ac:dyDescent="0.25">
      <c r="L773" s="46"/>
      <c r="M773" s="46"/>
      <c r="AA773" s="37"/>
      <c r="AB773" s="37"/>
    </row>
    <row r="774" spans="12:28" s="32" customFormat="1" x14ac:dyDescent="0.25">
      <c r="L774" s="46"/>
      <c r="M774" s="46"/>
      <c r="AA774" s="37"/>
      <c r="AB774" s="37"/>
    </row>
    <row r="775" spans="12:28" s="32" customFormat="1" x14ac:dyDescent="0.25">
      <c r="L775" s="46"/>
      <c r="M775" s="46"/>
      <c r="AA775" s="37"/>
      <c r="AB775" s="37"/>
    </row>
    <row r="776" spans="12:28" s="32" customFormat="1" x14ac:dyDescent="0.25">
      <c r="L776" s="46"/>
      <c r="M776" s="46"/>
      <c r="AA776" s="37"/>
      <c r="AB776" s="37"/>
    </row>
    <row r="777" spans="12:28" s="32" customFormat="1" x14ac:dyDescent="0.25">
      <c r="L777" s="46"/>
      <c r="M777" s="46"/>
      <c r="AA777" s="37"/>
      <c r="AB777" s="37"/>
    </row>
    <row r="778" spans="12:28" s="32" customFormat="1" x14ac:dyDescent="0.25">
      <c r="L778" s="46"/>
      <c r="M778" s="46"/>
      <c r="AA778" s="37"/>
      <c r="AB778" s="37"/>
    </row>
    <row r="779" spans="12:28" s="32" customFormat="1" x14ac:dyDescent="0.25">
      <c r="L779" s="46"/>
      <c r="M779" s="46"/>
      <c r="AA779" s="37"/>
      <c r="AB779" s="37"/>
    </row>
    <row r="780" spans="12:28" s="32" customFormat="1" x14ac:dyDescent="0.25">
      <c r="L780" s="46"/>
      <c r="M780" s="46"/>
      <c r="AA780" s="37"/>
      <c r="AB780" s="37"/>
    </row>
    <row r="781" spans="12:28" s="32" customFormat="1" x14ac:dyDescent="0.25">
      <c r="L781" s="46"/>
      <c r="M781" s="46"/>
      <c r="AA781" s="37"/>
      <c r="AB781" s="37"/>
    </row>
    <row r="782" spans="12:28" s="32" customFormat="1" x14ac:dyDescent="0.25">
      <c r="L782" s="48"/>
      <c r="M782" s="46"/>
      <c r="AA782" s="37"/>
      <c r="AB782" s="37"/>
    </row>
    <row r="783" spans="12:28" s="32" customFormat="1" x14ac:dyDescent="0.25">
      <c r="L783" s="46"/>
      <c r="M783" s="46"/>
      <c r="AA783" s="37"/>
      <c r="AB783" s="37"/>
    </row>
    <row r="784" spans="12:28" s="32" customFormat="1" x14ac:dyDescent="0.25">
      <c r="L784" s="46"/>
      <c r="M784" s="46"/>
      <c r="AA784" s="37"/>
      <c r="AB784" s="37"/>
    </row>
    <row r="785" spans="12:28" s="32" customFormat="1" x14ac:dyDescent="0.25">
      <c r="L785" s="46"/>
      <c r="M785" s="46"/>
      <c r="AA785" s="37"/>
      <c r="AB785" s="37"/>
    </row>
    <row r="786" spans="12:28" s="32" customFormat="1" x14ac:dyDescent="0.25">
      <c r="L786" s="46"/>
      <c r="M786" s="46"/>
      <c r="AA786" s="37"/>
      <c r="AB786" s="37"/>
    </row>
    <row r="787" spans="12:28" s="32" customFormat="1" x14ac:dyDescent="0.25">
      <c r="L787" s="46"/>
      <c r="M787" s="46"/>
      <c r="AA787" s="37"/>
      <c r="AB787" s="37"/>
    </row>
    <row r="788" spans="12:28" s="32" customFormat="1" x14ac:dyDescent="0.25">
      <c r="L788" s="46"/>
      <c r="M788" s="46"/>
      <c r="AA788" s="37"/>
      <c r="AB788" s="37"/>
    </row>
    <row r="789" spans="12:28" s="32" customFormat="1" x14ac:dyDescent="0.25">
      <c r="L789" s="46"/>
      <c r="M789" s="46"/>
      <c r="AA789" s="37"/>
      <c r="AB789" s="37"/>
    </row>
    <row r="790" spans="12:28" s="32" customFormat="1" x14ac:dyDescent="0.25">
      <c r="L790" s="46"/>
      <c r="M790" s="46"/>
      <c r="AA790" s="37"/>
      <c r="AB790" s="37"/>
    </row>
    <row r="791" spans="12:28" s="32" customFormat="1" x14ac:dyDescent="0.25">
      <c r="L791" s="46"/>
      <c r="M791" s="46"/>
      <c r="AA791" s="37"/>
      <c r="AB791" s="37"/>
    </row>
    <row r="792" spans="12:28" s="32" customFormat="1" x14ac:dyDescent="0.25">
      <c r="L792" s="46"/>
      <c r="M792" s="46"/>
      <c r="AA792" s="37"/>
      <c r="AB792" s="37"/>
    </row>
    <row r="793" spans="12:28" s="32" customFormat="1" x14ac:dyDescent="0.25">
      <c r="L793" s="46"/>
      <c r="M793" s="46"/>
      <c r="AA793" s="37"/>
      <c r="AB793" s="37"/>
    </row>
    <row r="794" spans="12:28" s="32" customFormat="1" x14ac:dyDescent="0.25">
      <c r="L794" s="46"/>
      <c r="M794" s="46"/>
      <c r="AA794" s="37"/>
      <c r="AB794" s="37"/>
    </row>
    <row r="795" spans="12:28" s="32" customFormat="1" x14ac:dyDescent="0.25">
      <c r="L795" s="46"/>
      <c r="M795" s="46"/>
      <c r="AA795" s="37"/>
      <c r="AB795" s="37"/>
    </row>
    <row r="796" spans="12:28" s="32" customFormat="1" x14ac:dyDescent="0.25">
      <c r="L796" s="46"/>
      <c r="M796" s="46"/>
      <c r="AA796" s="37"/>
      <c r="AB796" s="37"/>
    </row>
    <row r="797" spans="12:28" s="32" customFormat="1" x14ac:dyDescent="0.25">
      <c r="L797" s="46"/>
      <c r="M797" s="46"/>
      <c r="AA797" s="37"/>
      <c r="AB797" s="37"/>
    </row>
    <row r="798" spans="12:28" s="32" customFormat="1" x14ac:dyDescent="0.25">
      <c r="L798" s="46"/>
      <c r="M798" s="46"/>
      <c r="AA798" s="37"/>
      <c r="AB798" s="37"/>
    </row>
    <row r="799" spans="12:28" s="32" customFormat="1" x14ac:dyDescent="0.25">
      <c r="L799" s="46"/>
      <c r="M799" s="46"/>
      <c r="AA799" s="37"/>
      <c r="AB799" s="37"/>
    </row>
    <row r="800" spans="12:28" s="32" customFormat="1" x14ac:dyDescent="0.25">
      <c r="L800" s="46"/>
      <c r="M800" s="46"/>
      <c r="AA800" s="37"/>
      <c r="AB800" s="37"/>
    </row>
    <row r="801" spans="12:28" s="32" customFormat="1" x14ac:dyDescent="0.25">
      <c r="L801" s="46"/>
      <c r="M801" s="46"/>
      <c r="AA801" s="37"/>
      <c r="AB801" s="37"/>
    </row>
    <row r="802" spans="12:28" s="32" customFormat="1" x14ac:dyDescent="0.25">
      <c r="L802" s="46"/>
      <c r="M802" s="46"/>
      <c r="AA802" s="37"/>
      <c r="AB802" s="37"/>
    </row>
    <row r="803" spans="12:28" s="32" customFormat="1" x14ac:dyDescent="0.25">
      <c r="L803" s="46"/>
      <c r="M803" s="46"/>
      <c r="AA803" s="37"/>
      <c r="AB803" s="37"/>
    </row>
    <row r="804" spans="12:28" s="32" customFormat="1" x14ac:dyDescent="0.25">
      <c r="L804" s="46"/>
      <c r="M804" s="46"/>
      <c r="AA804" s="37"/>
      <c r="AB804" s="37"/>
    </row>
    <row r="805" spans="12:28" s="32" customFormat="1" x14ac:dyDescent="0.25">
      <c r="L805" s="46"/>
      <c r="M805" s="46"/>
      <c r="AA805" s="37"/>
      <c r="AB805" s="37"/>
    </row>
    <row r="806" spans="12:28" s="32" customFormat="1" x14ac:dyDescent="0.25">
      <c r="L806" s="46"/>
      <c r="M806" s="46"/>
      <c r="AA806" s="37"/>
      <c r="AB806" s="37"/>
    </row>
    <row r="807" spans="12:28" s="32" customFormat="1" x14ac:dyDescent="0.25">
      <c r="L807" s="46"/>
      <c r="M807" s="46"/>
      <c r="AA807" s="37"/>
      <c r="AB807" s="37"/>
    </row>
    <row r="808" spans="12:28" s="32" customFormat="1" x14ac:dyDescent="0.25">
      <c r="L808" s="46"/>
      <c r="M808" s="46"/>
      <c r="AA808" s="37"/>
      <c r="AB808" s="37"/>
    </row>
    <row r="809" spans="12:28" s="32" customFormat="1" x14ac:dyDescent="0.25">
      <c r="L809" s="46"/>
      <c r="M809" s="46"/>
      <c r="AA809" s="37"/>
      <c r="AB809" s="37"/>
    </row>
    <row r="810" spans="12:28" s="32" customFormat="1" x14ac:dyDescent="0.25">
      <c r="L810" s="46"/>
      <c r="M810" s="46"/>
      <c r="AA810" s="37"/>
      <c r="AB810" s="37"/>
    </row>
    <row r="811" spans="12:28" s="32" customFormat="1" x14ac:dyDescent="0.25">
      <c r="L811" s="46"/>
      <c r="M811" s="46"/>
      <c r="AA811" s="37"/>
      <c r="AB811" s="37"/>
    </row>
    <row r="812" spans="12:28" s="32" customFormat="1" x14ac:dyDescent="0.25">
      <c r="L812" s="46"/>
      <c r="M812" s="46"/>
      <c r="AA812" s="37"/>
      <c r="AB812" s="37"/>
    </row>
    <row r="813" spans="12:28" s="32" customFormat="1" x14ac:dyDescent="0.25">
      <c r="L813" s="46"/>
      <c r="M813" s="46"/>
      <c r="AA813" s="37"/>
      <c r="AB813" s="37"/>
    </row>
    <row r="814" spans="12:28" s="32" customFormat="1" x14ac:dyDescent="0.25">
      <c r="L814" s="46"/>
      <c r="M814" s="46"/>
      <c r="AA814" s="37"/>
      <c r="AB814" s="37"/>
    </row>
    <row r="815" spans="12:28" s="32" customFormat="1" x14ac:dyDescent="0.25">
      <c r="L815" s="46"/>
      <c r="M815" s="46"/>
      <c r="AA815" s="37"/>
      <c r="AB815" s="37"/>
    </row>
    <row r="816" spans="12:28" s="32" customFormat="1" x14ac:dyDescent="0.25">
      <c r="L816" s="46"/>
      <c r="M816" s="46"/>
      <c r="AA816" s="37"/>
      <c r="AB816" s="37"/>
    </row>
    <row r="817" spans="12:28" s="32" customFormat="1" x14ac:dyDescent="0.25">
      <c r="L817" s="46"/>
      <c r="M817" s="46"/>
      <c r="AA817" s="37"/>
      <c r="AB817" s="37"/>
    </row>
    <row r="818" spans="12:28" s="32" customFormat="1" x14ac:dyDescent="0.25">
      <c r="L818" s="46"/>
      <c r="M818" s="46"/>
      <c r="AA818" s="37"/>
      <c r="AB818" s="37"/>
    </row>
    <row r="819" spans="12:28" s="32" customFormat="1" x14ac:dyDescent="0.25">
      <c r="L819" s="46"/>
      <c r="M819" s="46"/>
      <c r="AA819" s="37"/>
      <c r="AB819" s="37"/>
    </row>
    <row r="820" spans="12:28" s="32" customFormat="1" x14ac:dyDescent="0.25">
      <c r="L820" s="46"/>
      <c r="M820" s="46"/>
      <c r="AA820" s="37"/>
      <c r="AB820" s="37"/>
    </row>
    <row r="821" spans="12:28" s="32" customFormat="1" x14ac:dyDescent="0.25">
      <c r="L821" s="46"/>
      <c r="M821" s="46"/>
      <c r="AA821" s="37"/>
      <c r="AB821" s="37"/>
    </row>
    <row r="822" spans="12:28" s="32" customFormat="1" x14ac:dyDescent="0.25">
      <c r="L822" s="46"/>
      <c r="M822" s="46"/>
      <c r="AA822" s="37"/>
      <c r="AB822" s="37"/>
    </row>
    <row r="823" spans="12:28" s="32" customFormat="1" x14ac:dyDescent="0.25">
      <c r="L823" s="46"/>
      <c r="M823" s="46"/>
      <c r="AA823" s="37"/>
      <c r="AB823" s="37"/>
    </row>
    <row r="824" spans="12:28" s="32" customFormat="1" x14ac:dyDescent="0.25">
      <c r="L824" s="46"/>
      <c r="M824" s="46"/>
      <c r="AA824" s="37"/>
      <c r="AB824" s="37"/>
    </row>
    <row r="825" spans="12:28" s="32" customFormat="1" x14ac:dyDescent="0.25">
      <c r="L825" s="46"/>
      <c r="M825" s="46"/>
      <c r="AA825" s="37"/>
      <c r="AB825" s="37"/>
    </row>
    <row r="826" spans="12:28" s="32" customFormat="1" x14ac:dyDescent="0.25">
      <c r="L826" s="46"/>
      <c r="M826" s="46"/>
      <c r="AA826" s="37"/>
      <c r="AB826" s="37"/>
    </row>
    <row r="827" spans="12:28" s="32" customFormat="1" x14ac:dyDescent="0.25">
      <c r="L827" s="46"/>
      <c r="M827" s="46"/>
      <c r="AA827" s="37"/>
      <c r="AB827" s="37"/>
    </row>
    <row r="828" spans="12:28" s="32" customFormat="1" x14ac:dyDescent="0.25">
      <c r="L828" s="46"/>
      <c r="M828" s="46"/>
      <c r="AA828" s="37"/>
      <c r="AB828" s="37"/>
    </row>
    <row r="829" spans="12:28" s="32" customFormat="1" x14ac:dyDescent="0.25">
      <c r="L829" s="46"/>
      <c r="M829" s="46"/>
      <c r="AA829" s="37"/>
      <c r="AB829" s="37"/>
    </row>
    <row r="830" spans="12:28" s="32" customFormat="1" x14ac:dyDescent="0.25">
      <c r="L830" s="46"/>
      <c r="M830" s="46"/>
      <c r="AA830" s="37"/>
      <c r="AB830" s="37"/>
    </row>
    <row r="831" spans="12:28" s="32" customFormat="1" x14ac:dyDescent="0.25">
      <c r="L831" s="46"/>
      <c r="M831" s="46"/>
      <c r="AA831" s="37"/>
      <c r="AB831" s="37"/>
    </row>
    <row r="832" spans="12:28" s="32" customFormat="1" x14ac:dyDescent="0.25">
      <c r="L832" s="46"/>
      <c r="M832" s="46"/>
      <c r="AA832" s="37"/>
      <c r="AB832" s="37"/>
    </row>
    <row r="833" spans="12:28" s="32" customFormat="1" x14ac:dyDescent="0.25">
      <c r="L833" s="46"/>
      <c r="M833" s="46"/>
      <c r="AA833" s="37"/>
      <c r="AB833" s="37"/>
    </row>
    <row r="834" spans="12:28" s="32" customFormat="1" x14ac:dyDescent="0.25">
      <c r="L834" s="46"/>
      <c r="M834" s="46"/>
      <c r="AA834" s="37"/>
      <c r="AB834" s="37"/>
    </row>
    <row r="835" spans="12:28" s="32" customFormat="1" x14ac:dyDescent="0.25">
      <c r="L835" s="46"/>
      <c r="M835" s="46"/>
      <c r="AA835" s="37"/>
      <c r="AB835" s="37"/>
    </row>
    <row r="836" spans="12:28" s="32" customFormat="1" x14ac:dyDescent="0.25">
      <c r="L836" s="46"/>
      <c r="M836" s="46"/>
      <c r="AA836" s="37"/>
      <c r="AB836" s="37"/>
    </row>
    <row r="837" spans="12:28" s="32" customFormat="1" x14ac:dyDescent="0.25">
      <c r="L837" s="46"/>
      <c r="M837" s="46"/>
      <c r="AA837" s="37"/>
      <c r="AB837" s="37"/>
    </row>
    <row r="838" spans="12:28" s="32" customFormat="1" x14ac:dyDescent="0.25">
      <c r="L838" s="46"/>
      <c r="M838" s="46"/>
      <c r="AA838" s="37"/>
      <c r="AB838" s="37"/>
    </row>
    <row r="839" spans="12:28" s="32" customFormat="1" x14ac:dyDescent="0.25">
      <c r="L839" s="46"/>
      <c r="M839" s="46"/>
      <c r="AA839" s="37"/>
      <c r="AB839" s="37"/>
    </row>
    <row r="840" spans="12:28" s="32" customFormat="1" x14ac:dyDescent="0.25">
      <c r="L840" s="46"/>
      <c r="M840" s="46"/>
      <c r="AA840" s="37"/>
      <c r="AB840" s="37"/>
    </row>
    <row r="841" spans="12:28" s="32" customFormat="1" x14ac:dyDescent="0.25">
      <c r="L841" s="46"/>
      <c r="M841" s="46"/>
      <c r="AA841" s="37"/>
      <c r="AB841" s="37"/>
    </row>
    <row r="842" spans="12:28" s="32" customFormat="1" x14ac:dyDescent="0.25">
      <c r="L842" s="46"/>
      <c r="M842" s="46"/>
      <c r="AA842" s="37"/>
      <c r="AB842" s="37"/>
    </row>
    <row r="843" spans="12:28" s="32" customFormat="1" x14ac:dyDescent="0.25">
      <c r="L843" s="46"/>
      <c r="M843" s="46"/>
      <c r="AA843" s="37"/>
      <c r="AB843" s="37"/>
    </row>
    <row r="844" spans="12:28" s="32" customFormat="1" x14ac:dyDescent="0.25">
      <c r="L844" s="46"/>
      <c r="M844" s="46"/>
      <c r="AA844" s="37"/>
      <c r="AB844" s="37"/>
    </row>
    <row r="845" spans="12:28" s="32" customFormat="1" x14ac:dyDescent="0.25">
      <c r="L845" s="46"/>
      <c r="M845" s="46"/>
      <c r="AA845" s="37"/>
      <c r="AB845" s="37"/>
    </row>
    <row r="846" spans="12:28" s="32" customFormat="1" x14ac:dyDescent="0.25">
      <c r="L846" s="46"/>
      <c r="M846" s="46"/>
      <c r="AA846" s="37"/>
      <c r="AB846" s="37"/>
    </row>
    <row r="847" spans="12:28" s="32" customFormat="1" x14ac:dyDescent="0.25">
      <c r="L847" s="46"/>
      <c r="M847" s="46"/>
      <c r="AA847" s="37"/>
      <c r="AB847" s="37"/>
    </row>
    <row r="848" spans="12:28" s="32" customFormat="1" x14ac:dyDescent="0.25">
      <c r="L848" s="46"/>
      <c r="M848" s="46"/>
      <c r="AA848" s="37"/>
      <c r="AB848" s="37"/>
    </row>
    <row r="849" spans="12:28" s="32" customFormat="1" x14ac:dyDescent="0.25">
      <c r="L849" s="46"/>
      <c r="M849" s="46"/>
      <c r="AA849" s="37"/>
      <c r="AB849" s="37"/>
    </row>
    <row r="850" spans="12:28" s="32" customFormat="1" x14ac:dyDescent="0.25">
      <c r="L850" s="46"/>
      <c r="M850" s="46"/>
      <c r="AA850" s="37"/>
      <c r="AB850" s="37"/>
    </row>
    <row r="851" spans="12:28" s="32" customFormat="1" x14ac:dyDescent="0.25">
      <c r="L851" s="46"/>
      <c r="M851" s="46"/>
      <c r="AA851" s="37"/>
      <c r="AB851" s="37"/>
    </row>
    <row r="852" spans="12:28" s="32" customFormat="1" x14ac:dyDescent="0.25">
      <c r="L852" s="46"/>
      <c r="M852" s="46"/>
      <c r="AA852" s="37"/>
      <c r="AB852" s="37"/>
    </row>
    <row r="853" spans="12:28" s="32" customFormat="1" x14ac:dyDescent="0.25">
      <c r="L853" s="46"/>
      <c r="M853" s="46"/>
      <c r="AA853" s="37"/>
      <c r="AB853" s="37"/>
    </row>
    <row r="854" spans="12:28" s="32" customFormat="1" x14ac:dyDescent="0.25">
      <c r="L854" s="46"/>
      <c r="M854" s="46"/>
      <c r="AA854" s="37"/>
      <c r="AB854" s="37"/>
    </row>
    <row r="855" spans="12:28" s="32" customFormat="1" x14ac:dyDescent="0.25">
      <c r="L855" s="46"/>
      <c r="M855" s="46"/>
      <c r="AA855" s="37"/>
      <c r="AB855" s="37"/>
    </row>
    <row r="856" spans="12:28" s="32" customFormat="1" x14ac:dyDescent="0.25">
      <c r="L856" s="46"/>
      <c r="M856" s="46"/>
      <c r="AA856" s="37"/>
      <c r="AB856" s="37"/>
    </row>
    <row r="857" spans="12:28" s="32" customFormat="1" x14ac:dyDescent="0.25">
      <c r="L857" s="46"/>
      <c r="M857" s="46"/>
      <c r="AA857" s="37"/>
      <c r="AB857" s="37"/>
    </row>
    <row r="858" spans="12:28" s="32" customFormat="1" x14ac:dyDescent="0.25">
      <c r="L858" s="46"/>
      <c r="M858" s="46"/>
      <c r="AA858" s="37"/>
      <c r="AB858" s="37"/>
    </row>
    <row r="859" spans="12:28" s="32" customFormat="1" x14ac:dyDescent="0.25">
      <c r="L859" s="46"/>
      <c r="M859" s="46"/>
      <c r="AA859" s="37"/>
      <c r="AB859" s="37"/>
    </row>
    <row r="860" spans="12:28" s="32" customFormat="1" x14ac:dyDescent="0.25">
      <c r="L860" s="46"/>
      <c r="M860" s="46"/>
      <c r="AA860" s="37"/>
      <c r="AB860" s="37"/>
    </row>
    <row r="861" spans="12:28" s="32" customFormat="1" x14ac:dyDescent="0.25">
      <c r="L861" s="46"/>
      <c r="M861" s="46"/>
      <c r="AA861" s="37"/>
      <c r="AB861" s="37"/>
    </row>
    <row r="862" spans="12:28" s="32" customFormat="1" x14ac:dyDescent="0.25">
      <c r="L862" s="46"/>
      <c r="M862" s="46"/>
      <c r="AA862" s="37"/>
      <c r="AB862" s="37"/>
    </row>
    <row r="863" spans="12:28" s="32" customFormat="1" x14ac:dyDescent="0.25">
      <c r="L863" s="46"/>
      <c r="M863" s="46"/>
      <c r="AA863" s="37"/>
      <c r="AB863" s="37"/>
    </row>
    <row r="864" spans="12:28" s="32" customFormat="1" x14ac:dyDescent="0.25">
      <c r="L864" s="46"/>
      <c r="M864" s="46"/>
      <c r="AA864" s="37"/>
      <c r="AB864" s="37"/>
    </row>
    <row r="865" spans="12:28" s="32" customFormat="1" x14ac:dyDescent="0.25">
      <c r="L865" s="46"/>
      <c r="M865" s="46"/>
      <c r="AA865" s="37"/>
      <c r="AB865" s="37"/>
    </row>
    <row r="866" spans="12:28" s="32" customFormat="1" x14ac:dyDescent="0.25">
      <c r="L866" s="46"/>
      <c r="M866" s="46"/>
      <c r="AA866" s="37"/>
      <c r="AB866" s="37"/>
    </row>
    <row r="867" spans="12:28" s="32" customFormat="1" x14ac:dyDescent="0.25">
      <c r="L867" s="46"/>
      <c r="M867" s="46"/>
      <c r="AA867" s="37"/>
      <c r="AB867" s="37"/>
    </row>
    <row r="868" spans="12:28" s="32" customFormat="1" x14ac:dyDescent="0.25">
      <c r="L868" s="46"/>
      <c r="M868" s="46"/>
      <c r="AA868" s="37"/>
      <c r="AB868" s="37"/>
    </row>
    <row r="869" spans="12:28" s="32" customFormat="1" x14ac:dyDescent="0.25">
      <c r="L869" s="46"/>
      <c r="M869" s="46"/>
      <c r="AA869" s="37"/>
      <c r="AB869" s="37"/>
    </row>
    <row r="870" spans="12:28" s="32" customFormat="1" x14ac:dyDescent="0.25">
      <c r="L870" s="46"/>
      <c r="M870" s="46"/>
      <c r="AA870" s="37"/>
      <c r="AB870" s="37"/>
    </row>
    <row r="871" spans="12:28" s="32" customFormat="1" x14ac:dyDescent="0.25">
      <c r="L871" s="46"/>
      <c r="M871" s="46"/>
      <c r="AA871" s="37"/>
      <c r="AB871" s="37"/>
    </row>
    <row r="872" spans="12:28" s="32" customFormat="1" x14ac:dyDescent="0.25">
      <c r="L872" s="46"/>
      <c r="M872" s="46"/>
      <c r="AA872" s="37"/>
      <c r="AB872" s="37"/>
    </row>
    <row r="873" spans="12:28" s="32" customFormat="1" x14ac:dyDescent="0.25">
      <c r="L873" s="46"/>
      <c r="M873" s="46"/>
      <c r="AA873" s="37"/>
      <c r="AB873" s="37"/>
    </row>
    <row r="874" spans="12:28" s="32" customFormat="1" x14ac:dyDescent="0.25">
      <c r="L874" s="46"/>
      <c r="M874" s="46"/>
      <c r="AA874" s="37"/>
      <c r="AB874" s="37"/>
    </row>
    <row r="875" spans="12:28" s="32" customFormat="1" x14ac:dyDescent="0.25">
      <c r="L875" s="46"/>
      <c r="M875" s="46"/>
      <c r="AA875" s="37"/>
      <c r="AB875" s="37"/>
    </row>
    <row r="876" spans="12:28" s="32" customFormat="1" x14ac:dyDescent="0.25">
      <c r="L876" s="46"/>
      <c r="M876" s="46"/>
      <c r="AA876" s="37"/>
      <c r="AB876" s="37"/>
    </row>
    <row r="877" spans="12:28" s="32" customFormat="1" x14ac:dyDescent="0.25">
      <c r="L877" s="46"/>
      <c r="M877" s="46"/>
      <c r="AA877" s="37"/>
      <c r="AB877" s="37"/>
    </row>
    <row r="878" spans="12:28" s="32" customFormat="1" x14ac:dyDescent="0.25">
      <c r="L878" s="47"/>
      <c r="M878" s="46"/>
      <c r="AA878" s="37"/>
      <c r="AB878" s="37"/>
    </row>
    <row r="879" spans="12:28" s="32" customFormat="1" x14ac:dyDescent="0.25">
      <c r="L879" s="46"/>
      <c r="M879" s="46"/>
      <c r="AA879" s="37"/>
      <c r="AB879" s="37"/>
    </row>
    <row r="880" spans="12:28" s="32" customFormat="1" x14ac:dyDescent="0.25">
      <c r="L880" s="46"/>
      <c r="M880" s="46"/>
      <c r="AA880" s="37"/>
      <c r="AB880" s="37"/>
    </row>
    <row r="881" spans="12:28" s="32" customFormat="1" x14ac:dyDescent="0.25">
      <c r="L881" s="46"/>
      <c r="M881" s="46"/>
      <c r="AA881" s="37"/>
      <c r="AB881" s="37"/>
    </row>
    <row r="882" spans="12:28" s="32" customFormat="1" x14ac:dyDescent="0.25">
      <c r="L882" s="46"/>
      <c r="M882" s="46"/>
      <c r="AA882" s="37"/>
      <c r="AB882" s="37"/>
    </row>
    <row r="883" spans="12:28" s="32" customFormat="1" x14ac:dyDescent="0.25">
      <c r="L883" s="46"/>
      <c r="M883" s="46"/>
      <c r="AA883" s="37"/>
      <c r="AB883" s="37"/>
    </row>
    <row r="884" spans="12:28" s="32" customFormat="1" x14ac:dyDescent="0.25">
      <c r="L884" s="46"/>
      <c r="M884" s="46"/>
      <c r="AA884" s="37"/>
      <c r="AB884" s="37"/>
    </row>
    <row r="885" spans="12:28" s="32" customFormat="1" x14ac:dyDescent="0.25">
      <c r="L885" s="46"/>
      <c r="M885" s="46"/>
      <c r="AA885" s="37"/>
      <c r="AB885" s="37"/>
    </row>
    <row r="886" spans="12:28" s="32" customFormat="1" x14ac:dyDescent="0.25">
      <c r="L886" s="46"/>
      <c r="M886" s="46"/>
      <c r="AA886" s="37"/>
      <c r="AB886" s="37"/>
    </row>
    <row r="887" spans="12:28" s="32" customFormat="1" x14ac:dyDescent="0.25">
      <c r="L887" s="46"/>
      <c r="M887" s="46"/>
      <c r="AA887" s="37"/>
      <c r="AB887" s="37"/>
    </row>
    <row r="888" spans="12:28" s="32" customFormat="1" x14ac:dyDescent="0.25">
      <c r="L888" s="46"/>
      <c r="M888" s="46"/>
      <c r="AA888" s="37"/>
      <c r="AB888" s="37"/>
    </row>
    <row r="889" spans="12:28" s="32" customFormat="1" x14ac:dyDescent="0.25">
      <c r="L889" s="46"/>
      <c r="M889" s="46"/>
      <c r="AA889" s="37"/>
      <c r="AB889" s="37"/>
    </row>
    <row r="890" spans="12:28" s="32" customFormat="1" x14ac:dyDescent="0.25">
      <c r="L890" s="46"/>
      <c r="M890" s="46"/>
      <c r="AA890" s="37"/>
      <c r="AB890" s="37"/>
    </row>
    <row r="891" spans="12:28" s="32" customFormat="1" x14ac:dyDescent="0.25">
      <c r="L891" s="46"/>
      <c r="M891" s="46"/>
      <c r="AA891" s="37"/>
      <c r="AB891" s="37"/>
    </row>
    <row r="892" spans="12:28" s="32" customFormat="1" x14ac:dyDescent="0.25">
      <c r="L892" s="46"/>
      <c r="M892" s="46"/>
      <c r="AA892" s="37"/>
      <c r="AB892" s="37"/>
    </row>
    <row r="893" spans="12:28" s="32" customFormat="1" x14ac:dyDescent="0.25">
      <c r="L893" s="46"/>
      <c r="M893" s="46"/>
      <c r="AA893" s="37"/>
      <c r="AB893" s="37"/>
    </row>
    <row r="894" spans="12:28" s="32" customFormat="1" x14ac:dyDescent="0.25">
      <c r="L894" s="46"/>
      <c r="M894" s="46"/>
      <c r="AA894" s="37"/>
      <c r="AB894" s="37"/>
    </row>
    <row r="895" spans="12:28" s="32" customFormat="1" x14ac:dyDescent="0.25">
      <c r="L895" s="46"/>
      <c r="M895" s="46"/>
      <c r="AA895" s="37"/>
      <c r="AB895" s="37"/>
    </row>
    <row r="896" spans="12:28" s="32" customFormat="1" x14ac:dyDescent="0.25">
      <c r="L896" s="46"/>
      <c r="M896" s="46"/>
      <c r="AA896" s="37"/>
      <c r="AB896" s="37"/>
    </row>
    <row r="897" spans="12:28" s="32" customFormat="1" x14ac:dyDescent="0.25">
      <c r="L897" s="46"/>
      <c r="M897" s="46"/>
      <c r="AA897" s="37"/>
      <c r="AB897" s="37"/>
    </row>
    <row r="898" spans="12:28" s="32" customFormat="1" x14ac:dyDescent="0.25">
      <c r="L898" s="46"/>
      <c r="M898" s="46"/>
      <c r="AA898" s="37"/>
      <c r="AB898" s="37"/>
    </row>
    <row r="899" spans="12:28" s="32" customFormat="1" x14ac:dyDescent="0.25">
      <c r="L899" s="46"/>
      <c r="M899" s="46"/>
      <c r="AA899" s="37"/>
      <c r="AB899" s="37"/>
    </row>
    <row r="900" spans="12:28" s="32" customFormat="1" x14ac:dyDescent="0.25">
      <c r="L900" s="46"/>
      <c r="M900" s="46"/>
      <c r="AA900" s="37"/>
      <c r="AB900" s="37"/>
    </row>
    <row r="901" spans="12:28" s="32" customFormat="1" x14ac:dyDescent="0.25">
      <c r="L901" s="48"/>
      <c r="M901" s="46"/>
      <c r="AA901" s="37"/>
      <c r="AB901" s="37"/>
    </row>
    <row r="902" spans="12:28" s="32" customFormat="1" x14ac:dyDescent="0.25">
      <c r="L902" s="46"/>
      <c r="M902" s="46"/>
      <c r="AA902" s="37"/>
      <c r="AB902" s="37"/>
    </row>
    <row r="903" spans="12:28" s="32" customFormat="1" x14ac:dyDescent="0.25">
      <c r="L903" s="46"/>
      <c r="M903" s="46"/>
      <c r="AA903" s="37"/>
      <c r="AB903" s="37"/>
    </row>
    <row r="904" spans="12:28" s="32" customFormat="1" x14ac:dyDescent="0.25">
      <c r="L904" s="46"/>
      <c r="M904" s="46"/>
      <c r="AA904" s="37"/>
      <c r="AB904" s="37"/>
    </row>
    <row r="905" spans="12:28" s="32" customFormat="1" x14ac:dyDescent="0.25">
      <c r="L905" s="46"/>
      <c r="M905" s="46"/>
      <c r="AA905" s="37"/>
      <c r="AB905" s="37"/>
    </row>
    <row r="906" spans="12:28" s="32" customFormat="1" x14ac:dyDescent="0.25">
      <c r="L906" s="46"/>
      <c r="M906" s="46"/>
      <c r="AA906" s="37"/>
      <c r="AB906" s="37"/>
    </row>
    <row r="907" spans="12:28" s="32" customFormat="1" x14ac:dyDescent="0.25">
      <c r="L907" s="46"/>
      <c r="M907" s="46"/>
      <c r="AA907" s="37"/>
      <c r="AB907" s="37"/>
    </row>
    <row r="908" spans="12:28" s="32" customFormat="1" x14ac:dyDescent="0.25">
      <c r="L908" s="46"/>
      <c r="M908" s="46"/>
      <c r="AA908" s="37"/>
      <c r="AB908" s="37"/>
    </row>
    <row r="909" spans="12:28" s="32" customFormat="1" x14ac:dyDescent="0.25">
      <c r="L909" s="46"/>
      <c r="M909" s="46"/>
      <c r="AA909" s="37"/>
      <c r="AB909" s="37"/>
    </row>
    <row r="910" spans="12:28" s="32" customFormat="1" x14ac:dyDescent="0.25">
      <c r="L910" s="46"/>
      <c r="M910" s="46"/>
      <c r="AA910" s="37"/>
      <c r="AB910" s="37"/>
    </row>
    <row r="911" spans="12:28" s="32" customFormat="1" x14ac:dyDescent="0.25">
      <c r="L911" s="46"/>
      <c r="M911" s="46"/>
      <c r="AA911" s="37"/>
      <c r="AB911" s="37"/>
    </row>
    <row r="912" spans="12:28" s="32" customFormat="1" x14ac:dyDescent="0.25">
      <c r="L912" s="46"/>
      <c r="M912" s="46"/>
      <c r="AA912" s="37"/>
      <c r="AB912" s="37"/>
    </row>
    <row r="913" spans="12:28" s="32" customFormat="1" x14ac:dyDescent="0.25">
      <c r="L913" s="46"/>
      <c r="M913" s="46"/>
      <c r="AA913" s="37"/>
      <c r="AB913" s="37"/>
    </row>
    <row r="914" spans="12:28" s="32" customFormat="1" x14ac:dyDescent="0.25">
      <c r="L914" s="46"/>
      <c r="M914" s="46"/>
      <c r="AA914" s="37"/>
      <c r="AB914" s="37"/>
    </row>
    <row r="915" spans="12:28" s="32" customFormat="1" x14ac:dyDescent="0.25">
      <c r="L915" s="46"/>
      <c r="M915" s="46"/>
      <c r="AA915" s="37"/>
      <c r="AB915" s="37"/>
    </row>
    <row r="916" spans="12:28" s="32" customFormat="1" x14ac:dyDescent="0.25">
      <c r="L916" s="46"/>
      <c r="M916" s="46"/>
      <c r="AA916" s="37"/>
      <c r="AB916" s="37"/>
    </row>
    <row r="917" spans="12:28" s="32" customFormat="1" x14ac:dyDescent="0.25">
      <c r="L917" s="46"/>
      <c r="M917" s="46"/>
      <c r="AA917" s="37"/>
      <c r="AB917" s="37"/>
    </row>
    <row r="918" spans="12:28" s="32" customFormat="1" x14ac:dyDescent="0.25">
      <c r="L918" s="46"/>
      <c r="M918" s="46"/>
      <c r="AA918" s="37"/>
      <c r="AB918" s="37"/>
    </row>
    <row r="919" spans="12:28" s="32" customFormat="1" x14ac:dyDescent="0.25">
      <c r="L919" s="46"/>
      <c r="M919" s="46"/>
      <c r="AA919" s="37"/>
      <c r="AB919" s="37"/>
    </row>
    <row r="920" spans="12:28" s="32" customFormat="1" x14ac:dyDescent="0.25">
      <c r="L920" s="46"/>
      <c r="M920" s="46"/>
      <c r="AA920" s="37"/>
      <c r="AB920" s="37"/>
    </row>
    <row r="921" spans="12:28" s="32" customFormat="1" x14ac:dyDescent="0.25">
      <c r="L921" s="46"/>
      <c r="M921" s="46"/>
      <c r="AA921" s="37"/>
      <c r="AB921" s="37"/>
    </row>
    <row r="922" spans="12:28" s="32" customFormat="1" x14ac:dyDescent="0.25">
      <c r="L922" s="46"/>
      <c r="M922" s="46"/>
      <c r="AA922" s="37"/>
      <c r="AB922" s="37"/>
    </row>
    <row r="923" spans="12:28" s="32" customFormat="1" x14ac:dyDescent="0.25">
      <c r="L923" s="46"/>
      <c r="M923" s="46"/>
      <c r="AA923" s="37"/>
      <c r="AB923" s="37"/>
    </row>
    <row r="924" spans="12:28" s="32" customFormat="1" x14ac:dyDescent="0.25">
      <c r="L924" s="46"/>
      <c r="M924" s="46"/>
      <c r="AA924" s="37"/>
      <c r="AB924" s="37"/>
    </row>
    <row r="925" spans="12:28" s="32" customFormat="1" x14ac:dyDescent="0.25">
      <c r="L925" s="46"/>
      <c r="M925" s="46"/>
      <c r="AA925" s="37"/>
      <c r="AB925" s="37"/>
    </row>
    <row r="926" spans="12:28" s="32" customFormat="1" x14ac:dyDescent="0.25">
      <c r="L926" s="46"/>
      <c r="M926" s="46"/>
      <c r="AA926" s="37"/>
      <c r="AB926" s="37"/>
    </row>
    <row r="927" spans="12:28" s="32" customFormat="1" x14ac:dyDescent="0.25">
      <c r="L927" s="46"/>
      <c r="M927" s="46"/>
      <c r="AA927" s="37"/>
      <c r="AB927" s="37"/>
    </row>
    <row r="928" spans="12:28" s="32" customFormat="1" x14ac:dyDescent="0.25">
      <c r="L928" s="46"/>
      <c r="M928" s="46"/>
      <c r="AA928" s="37"/>
      <c r="AB928" s="37"/>
    </row>
    <row r="929" spans="12:28" s="32" customFormat="1" x14ac:dyDescent="0.25">
      <c r="L929" s="46"/>
      <c r="M929" s="46"/>
      <c r="AA929" s="37"/>
      <c r="AB929" s="37"/>
    </row>
    <row r="930" spans="12:28" s="32" customFormat="1" x14ac:dyDescent="0.25">
      <c r="L930" s="46"/>
      <c r="M930" s="46"/>
      <c r="AA930" s="37"/>
      <c r="AB930" s="37"/>
    </row>
    <row r="931" spans="12:28" s="32" customFormat="1" x14ac:dyDescent="0.25">
      <c r="L931" s="46"/>
      <c r="M931" s="46"/>
      <c r="AA931" s="37"/>
      <c r="AB931" s="37"/>
    </row>
    <row r="932" spans="12:28" s="32" customFormat="1" x14ac:dyDescent="0.25">
      <c r="L932" s="46"/>
      <c r="M932" s="46"/>
      <c r="AA932" s="37"/>
      <c r="AB932" s="37"/>
    </row>
    <row r="933" spans="12:28" s="32" customFormat="1" x14ac:dyDescent="0.25">
      <c r="L933" s="46"/>
      <c r="M933" s="46"/>
      <c r="AA933" s="37"/>
      <c r="AB933" s="37"/>
    </row>
    <row r="934" spans="12:28" s="32" customFormat="1" x14ac:dyDescent="0.25">
      <c r="L934" s="46"/>
      <c r="M934" s="46"/>
      <c r="AA934" s="37"/>
      <c r="AB934" s="37"/>
    </row>
    <row r="935" spans="12:28" s="32" customFormat="1" x14ac:dyDescent="0.25">
      <c r="L935" s="46"/>
      <c r="M935" s="46"/>
      <c r="AA935" s="37"/>
      <c r="AB935" s="37"/>
    </row>
    <row r="936" spans="12:28" s="32" customFormat="1" x14ac:dyDescent="0.25">
      <c r="L936" s="46"/>
      <c r="M936" s="46"/>
      <c r="AA936" s="37"/>
      <c r="AB936" s="37"/>
    </row>
    <row r="937" spans="12:28" s="32" customFormat="1" x14ac:dyDescent="0.25">
      <c r="L937" s="46"/>
      <c r="M937" s="46"/>
      <c r="AA937" s="37"/>
      <c r="AB937" s="37"/>
    </row>
    <row r="938" spans="12:28" s="32" customFormat="1" x14ac:dyDescent="0.25">
      <c r="L938" s="46"/>
      <c r="M938" s="46"/>
      <c r="AA938" s="37"/>
      <c r="AB938" s="37"/>
    </row>
    <row r="939" spans="12:28" s="32" customFormat="1" x14ac:dyDescent="0.25">
      <c r="L939" s="46"/>
      <c r="M939" s="46"/>
      <c r="AA939" s="37"/>
      <c r="AB939" s="37"/>
    </row>
    <row r="940" spans="12:28" s="32" customFormat="1" x14ac:dyDescent="0.25">
      <c r="L940" s="46"/>
      <c r="M940" s="46"/>
      <c r="AA940" s="37"/>
      <c r="AB940" s="37"/>
    </row>
    <row r="941" spans="12:28" s="32" customFormat="1" x14ac:dyDescent="0.25">
      <c r="L941" s="46"/>
      <c r="M941" s="46"/>
      <c r="AA941" s="37"/>
      <c r="AB941" s="37"/>
    </row>
    <row r="942" spans="12:28" s="32" customFormat="1" x14ac:dyDescent="0.25">
      <c r="L942" s="46"/>
      <c r="M942" s="46"/>
      <c r="AA942" s="37"/>
      <c r="AB942" s="37"/>
    </row>
    <row r="943" spans="12:28" s="32" customFormat="1" x14ac:dyDescent="0.25">
      <c r="L943" s="46"/>
      <c r="M943" s="46"/>
      <c r="AA943" s="37"/>
      <c r="AB943" s="37"/>
    </row>
    <row r="944" spans="12:28" s="32" customFormat="1" x14ac:dyDescent="0.25">
      <c r="L944" s="46"/>
      <c r="M944" s="46"/>
      <c r="AA944" s="37"/>
      <c r="AB944" s="37"/>
    </row>
    <row r="945" spans="12:28" s="32" customFormat="1" x14ac:dyDescent="0.25">
      <c r="L945" s="46"/>
      <c r="M945" s="46"/>
      <c r="AA945" s="37"/>
      <c r="AB945" s="37"/>
    </row>
    <row r="946" spans="12:28" s="32" customFormat="1" x14ac:dyDescent="0.25">
      <c r="L946" s="46"/>
      <c r="M946" s="46"/>
      <c r="AA946" s="37"/>
      <c r="AB946" s="37"/>
    </row>
    <row r="947" spans="12:28" s="32" customFormat="1" x14ac:dyDescent="0.25">
      <c r="L947" s="46"/>
      <c r="M947" s="46"/>
      <c r="AA947" s="37"/>
      <c r="AB947" s="37"/>
    </row>
    <row r="948" spans="12:28" s="32" customFormat="1" x14ac:dyDescent="0.25">
      <c r="L948" s="46"/>
      <c r="M948" s="46"/>
      <c r="AA948" s="37"/>
      <c r="AB948" s="37"/>
    </row>
    <row r="949" spans="12:28" s="32" customFormat="1" x14ac:dyDescent="0.25">
      <c r="L949" s="46"/>
      <c r="M949" s="46"/>
      <c r="AA949" s="37"/>
      <c r="AB949" s="37"/>
    </row>
    <row r="950" spans="12:28" s="32" customFormat="1" x14ac:dyDescent="0.25">
      <c r="L950" s="46"/>
      <c r="M950" s="46"/>
      <c r="AA950" s="37"/>
      <c r="AB950" s="37"/>
    </row>
    <row r="951" spans="12:28" s="32" customFormat="1" x14ac:dyDescent="0.25">
      <c r="L951" s="46"/>
      <c r="M951" s="46"/>
      <c r="AA951" s="37"/>
      <c r="AB951" s="37"/>
    </row>
    <row r="952" spans="12:28" s="32" customFormat="1" x14ac:dyDescent="0.25">
      <c r="L952" s="46"/>
      <c r="M952" s="46"/>
      <c r="AA952" s="37"/>
      <c r="AB952" s="37"/>
    </row>
    <row r="953" spans="12:28" s="32" customFormat="1" x14ac:dyDescent="0.25">
      <c r="L953" s="46"/>
      <c r="M953" s="46"/>
      <c r="AA953" s="37"/>
      <c r="AB953" s="37"/>
    </row>
    <row r="954" spans="12:28" s="32" customFormat="1" x14ac:dyDescent="0.25">
      <c r="L954" s="46"/>
      <c r="M954" s="46"/>
      <c r="AA954" s="37"/>
      <c r="AB954" s="37"/>
    </row>
    <row r="955" spans="12:28" s="32" customFormat="1" x14ac:dyDescent="0.25">
      <c r="L955" s="46"/>
      <c r="M955" s="46"/>
      <c r="AA955" s="37"/>
      <c r="AB955" s="37"/>
    </row>
    <row r="956" spans="12:28" s="32" customFormat="1" x14ac:dyDescent="0.25">
      <c r="L956" s="46"/>
      <c r="M956" s="46"/>
      <c r="AA956" s="37"/>
      <c r="AB956" s="37"/>
    </row>
    <row r="957" spans="12:28" s="32" customFormat="1" x14ac:dyDescent="0.25">
      <c r="L957" s="46"/>
      <c r="M957" s="46"/>
      <c r="AA957" s="37"/>
      <c r="AB957" s="37"/>
    </row>
    <row r="958" spans="12:28" s="32" customFormat="1" x14ac:dyDescent="0.25">
      <c r="L958" s="46"/>
      <c r="M958" s="46"/>
      <c r="AA958" s="37"/>
      <c r="AB958" s="37"/>
    </row>
    <row r="959" spans="12:28" s="32" customFormat="1" x14ac:dyDescent="0.25">
      <c r="L959" s="46"/>
      <c r="M959" s="46"/>
      <c r="AA959" s="37"/>
      <c r="AB959" s="37"/>
    </row>
    <row r="960" spans="12:28" s="32" customFormat="1" x14ac:dyDescent="0.25">
      <c r="L960" s="46"/>
      <c r="M960" s="46"/>
      <c r="AA960" s="37"/>
      <c r="AB960" s="37"/>
    </row>
    <row r="961" spans="12:28" s="32" customFormat="1" x14ac:dyDescent="0.25">
      <c r="L961" s="46"/>
      <c r="M961" s="46"/>
      <c r="AA961" s="37"/>
      <c r="AB961" s="37"/>
    </row>
    <row r="962" spans="12:28" s="32" customFormat="1" x14ac:dyDescent="0.25">
      <c r="L962" s="46"/>
      <c r="M962" s="46"/>
      <c r="AA962" s="37"/>
      <c r="AB962" s="37"/>
    </row>
    <row r="963" spans="12:28" s="32" customFormat="1" x14ac:dyDescent="0.25">
      <c r="L963" s="46"/>
      <c r="M963" s="46"/>
      <c r="AA963" s="37"/>
      <c r="AB963" s="37"/>
    </row>
    <row r="964" spans="12:28" s="32" customFormat="1" x14ac:dyDescent="0.25">
      <c r="L964" s="46"/>
      <c r="M964" s="46"/>
      <c r="AA964" s="37"/>
      <c r="AB964" s="37"/>
    </row>
    <row r="965" spans="12:28" s="32" customFormat="1" x14ac:dyDescent="0.25">
      <c r="L965" s="46"/>
      <c r="M965" s="46"/>
      <c r="AA965" s="37"/>
      <c r="AB965" s="37"/>
    </row>
    <row r="966" spans="12:28" s="32" customFormat="1" x14ac:dyDescent="0.25">
      <c r="L966" s="46"/>
      <c r="M966" s="46"/>
      <c r="AA966" s="37"/>
      <c r="AB966" s="37"/>
    </row>
    <row r="967" spans="12:28" s="32" customFormat="1" x14ac:dyDescent="0.25">
      <c r="L967" s="46"/>
      <c r="M967" s="46"/>
      <c r="AA967" s="37"/>
      <c r="AB967" s="37"/>
    </row>
    <row r="968" spans="12:28" s="32" customFormat="1" x14ac:dyDescent="0.25">
      <c r="L968" s="46"/>
      <c r="M968" s="46"/>
      <c r="AA968" s="37"/>
      <c r="AB968" s="37"/>
    </row>
    <row r="969" spans="12:28" s="32" customFormat="1" x14ac:dyDescent="0.25">
      <c r="L969" s="46"/>
      <c r="M969" s="46"/>
      <c r="AA969" s="37"/>
      <c r="AB969" s="37"/>
    </row>
    <row r="970" spans="12:28" s="32" customFormat="1" x14ac:dyDescent="0.25">
      <c r="L970" s="46"/>
      <c r="M970" s="46"/>
      <c r="AA970" s="37"/>
      <c r="AB970" s="37"/>
    </row>
    <row r="971" spans="12:28" s="32" customFormat="1" x14ac:dyDescent="0.25">
      <c r="L971" s="46"/>
      <c r="M971" s="46"/>
      <c r="AA971" s="37"/>
      <c r="AB971" s="37"/>
    </row>
    <row r="972" spans="12:28" s="32" customFormat="1" x14ac:dyDescent="0.25">
      <c r="L972" s="46"/>
      <c r="M972" s="46"/>
      <c r="AA972" s="37"/>
      <c r="AB972" s="37"/>
    </row>
    <row r="973" spans="12:28" s="32" customFormat="1" x14ac:dyDescent="0.25">
      <c r="L973" s="46"/>
      <c r="M973" s="46"/>
      <c r="AA973" s="37"/>
      <c r="AB973" s="37"/>
    </row>
    <row r="974" spans="12:28" s="32" customFormat="1" x14ac:dyDescent="0.25">
      <c r="L974" s="46"/>
      <c r="M974" s="46"/>
      <c r="AA974" s="37"/>
      <c r="AB974" s="37"/>
    </row>
    <row r="975" spans="12:28" s="32" customFormat="1" x14ac:dyDescent="0.25">
      <c r="L975" s="46"/>
      <c r="M975" s="46"/>
      <c r="AA975" s="37"/>
      <c r="AB975" s="37"/>
    </row>
    <row r="976" spans="12:28" s="32" customFormat="1" x14ac:dyDescent="0.25">
      <c r="L976" s="46"/>
      <c r="M976" s="46"/>
      <c r="AA976" s="37"/>
      <c r="AB976" s="37"/>
    </row>
    <row r="977" spans="12:28" s="32" customFormat="1" x14ac:dyDescent="0.25">
      <c r="L977" s="46"/>
      <c r="M977" s="46"/>
      <c r="AA977" s="37"/>
      <c r="AB977" s="37"/>
    </row>
    <row r="978" spans="12:28" s="32" customFormat="1" x14ac:dyDescent="0.25">
      <c r="L978" s="46"/>
      <c r="M978" s="46"/>
      <c r="AA978" s="37"/>
      <c r="AB978" s="37"/>
    </row>
    <row r="979" spans="12:28" s="32" customFormat="1" x14ac:dyDescent="0.25">
      <c r="L979" s="46"/>
      <c r="M979" s="46"/>
      <c r="AA979" s="37"/>
      <c r="AB979" s="37"/>
    </row>
    <row r="980" spans="12:28" s="32" customFormat="1" x14ac:dyDescent="0.25">
      <c r="L980" s="46"/>
      <c r="M980" s="46"/>
      <c r="AA980" s="37"/>
      <c r="AB980" s="37"/>
    </row>
    <row r="981" spans="12:28" s="32" customFormat="1" x14ac:dyDescent="0.25">
      <c r="L981" s="46"/>
      <c r="M981" s="46"/>
      <c r="AA981" s="37"/>
      <c r="AB981" s="37"/>
    </row>
    <row r="982" spans="12:28" s="32" customFormat="1" x14ac:dyDescent="0.25">
      <c r="L982" s="46"/>
      <c r="M982" s="46"/>
      <c r="AA982" s="37"/>
      <c r="AB982" s="37"/>
    </row>
    <row r="983" spans="12:28" s="32" customFormat="1" x14ac:dyDescent="0.25">
      <c r="L983" s="46"/>
      <c r="M983" s="46"/>
      <c r="AA983" s="37"/>
      <c r="AB983" s="37"/>
    </row>
    <row r="984" spans="12:28" s="32" customFormat="1" x14ac:dyDescent="0.25">
      <c r="L984" s="46"/>
      <c r="M984" s="46"/>
      <c r="AA984" s="37"/>
      <c r="AB984" s="37"/>
    </row>
    <row r="985" spans="12:28" s="32" customFormat="1" x14ac:dyDescent="0.25">
      <c r="L985" s="46"/>
      <c r="M985" s="46"/>
      <c r="AA985" s="37"/>
      <c r="AB985" s="37"/>
    </row>
    <row r="986" spans="12:28" s="32" customFormat="1" x14ac:dyDescent="0.25">
      <c r="L986" s="46"/>
      <c r="M986" s="46"/>
      <c r="AA986" s="37"/>
      <c r="AB986" s="37"/>
    </row>
    <row r="987" spans="12:28" s="32" customFormat="1" x14ac:dyDescent="0.25">
      <c r="L987" s="46"/>
      <c r="M987" s="46"/>
      <c r="AA987" s="37"/>
      <c r="AB987" s="37"/>
    </row>
    <row r="988" spans="12:28" s="32" customFormat="1" x14ac:dyDescent="0.25">
      <c r="L988" s="46"/>
      <c r="M988" s="46"/>
      <c r="AA988" s="37"/>
      <c r="AB988" s="37"/>
    </row>
    <row r="989" spans="12:28" s="32" customFormat="1" x14ac:dyDescent="0.25">
      <c r="L989" s="46"/>
      <c r="M989" s="46"/>
      <c r="AA989" s="37"/>
      <c r="AB989" s="37"/>
    </row>
    <row r="990" spans="12:28" s="32" customFormat="1" x14ac:dyDescent="0.25">
      <c r="L990" s="46"/>
      <c r="M990" s="46"/>
      <c r="AA990" s="37"/>
      <c r="AB990" s="37"/>
    </row>
    <row r="991" spans="12:28" s="32" customFormat="1" x14ac:dyDescent="0.25">
      <c r="L991" s="46"/>
      <c r="M991" s="46"/>
      <c r="AA991" s="37"/>
      <c r="AB991" s="37"/>
    </row>
    <row r="992" spans="12:28" s="32" customFormat="1" x14ac:dyDescent="0.25">
      <c r="L992" s="46"/>
      <c r="M992" s="46"/>
      <c r="AA992" s="37"/>
      <c r="AB992" s="37"/>
    </row>
    <row r="993" spans="12:28" s="32" customFormat="1" x14ac:dyDescent="0.25">
      <c r="L993" s="46"/>
      <c r="M993" s="46"/>
      <c r="AA993" s="37"/>
      <c r="AB993" s="37"/>
    </row>
    <row r="994" spans="12:28" s="32" customFormat="1" x14ac:dyDescent="0.25">
      <c r="L994" s="46"/>
      <c r="M994" s="46"/>
      <c r="AA994" s="37"/>
      <c r="AB994" s="37"/>
    </row>
    <row r="995" spans="12:28" s="32" customFormat="1" x14ac:dyDescent="0.25">
      <c r="L995" s="46"/>
      <c r="M995" s="46"/>
      <c r="AA995" s="37"/>
      <c r="AB995" s="37"/>
    </row>
    <row r="996" spans="12:28" s="32" customFormat="1" x14ac:dyDescent="0.25">
      <c r="L996" s="46"/>
      <c r="M996" s="46"/>
      <c r="AA996" s="37"/>
      <c r="AB996" s="37"/>
    </row>
    <row r="997" spans="12:28" s="32" customFormat="1" x14ac:dyDescent="0.25">
      <c r="L997" s="46"/>
      <c r="M997" s="46"/>
      <c r="AA997" s="37"/>
      <c r="AB997" s="37"/>
    </row>
    <row r="998" spans="12:28" s="32" customFormat="1" x14ac:dyDescent="0.25">
      <c r="L998" s="46"/>
      <c r="M998" s="46"/>
      <c r="AA998" s="37"/>
      <c r="AB998" s="37"/>
    </row>
    <row r="999" spans="12:28" s="32" customFormat="1" x14ac:dyDescent="0.25">
      <c r="L999" s="46"/>
      <c r="M999" s="46"/>
      <c r="AA999" s="37"/>
      <c r="AB999" s="37"/>
    </row>
    <row r="1000" spans="12:28" s="32" customFormat="1" x14ac:dyDescent="0.25">
      <c r="L1000" s="46"/>
      <c r="M1000" s="46"/>
      <c r="AA1000" s="37"/>
      <c r="AB1000" s="37"/>
    </row>
    <row r="1001" spans="12:28" s="32" customFormat="1" x14ac:dyDescent="0.25">
      <c r="L1001" s="46"/>
      <c r="M1001" s="46"/>
      <c r="AA1001" s="37"/>
      <c r="AB1001" s="37"/>
    </row>
    <row r="1002" spans="12:28" s="32" customFormat="1" x14ac:dyDescent="0.25">
      <c r="L1002" s="47"/>
      <c r="M1002" s="46"/>
      <c r="AA1002" s="37"/>
      <c r="AB1002" s="37"/>
    </row>
    <row r="1003" spans="12:28" s="32" customFormat="1" x14ac:dyDescent="0.25">
      <c r="L1003" s="46"/>
      <c r="M1003" s="46"/>
      <c r="AA1003" s="37"/>
      <c r="AB1003" s="37"/>
    </row>
    <row r="1004" spans="12:28" s="32" customFormat="1" x14ac:dyDescent="0.25">
      <c r="L1004" s="46"/>
      <c r="M1004" s="46"/>
      <c r="AA1004" s="37"/>
      <c r="AB1004" s="37"/>
    </row>
    <row r="1005" spans="12:28" s="32" customFormat="1" x14ac:dyDescent="0.25">
      <c r="L1005" s="46"/>
      <c r="M1005" s="46"/>
      <c r="AA1005" s="37"/>
      <c r="AB1005" s="37"/>
    </row>
    <row r="1006" spans="12:28" s="32" customFormat="1" x14ac:dyDescent="0.25">
      <c r="L1006" s="46"/>
      <c r="M1006" s="46"/>
      <c r="AA1006" s="37"/>
      <c r="AB1006" s="37"/>
    </row>
    <row r="1007" spans="12:28" s="32" customFormat="1" x14ac:dyDescent="0.25">
      <c r="L1007" s="46"/>
      <c r="M1007" s="46"/>
      <c r="AA1007" s="37"/>
      <c r="AB1007" s="37"/>
    </row>
    <row r="1008" spans="12:28" s="32" customFormat="1" x14ac:dyDescent="0.25">
      <c r="L1008" s="46"/>
      <c r="M1008" s="46"/>
      <c r="AA1008" s="37"/>
      <c r="AB1008" s="37"/>
    </row>
    <row r="1009" spans="12:28" s="32" customFormat="1" x14ac:dyDescent="0.25">
      <c r="L1009" s="46"/>
      <c r="M1009" s="46"/>
      <c r="AA1009" s="37"/>
      <c r="AB1009" s="37"/>
    </row>
    <row r="1010" spans="12:28" s="32" customFormat="1" x14ac:dyDescent="0.25">
      <c r="L1010" s="46"/>
      <c r="M1010" s="46"/>
      <c r="AA1010" s="37"/>
      <c r="AB1010" s="37"/>
    </row>
    <row r="1011" spans="12:28" s="32" customFormat="1" x14ac:dyDescent="0.25">
      <c r="L1011" s="46"/>
      <c r="M1011" s="46"/>
      <c r="AA1011" s="37"/>
      <c r="AB1011" s="37"/>
    </row>
    <row r="1012" spans="12:28" s="32" customFormat="1" x14ac:dyDescent="0.25">
      <c r="L1012" s="46"/>
      <c r="M1012" s="46"/>
      <c r="AA1012" s="37"/>
      <c r="AB1012" s="37"/>
    </row>
    <row r="1013" spans="12:28" s="32" customFormat="1" x14ac:dyDescent="0.25">
      <c r="L1013" s="46"/>
      <c r="M1013" s="46"/>
      <c r="AA1013" s="37"/>
      <c r="AB1013" s="37"/>
    </row>
    <row r="1014" spans="12:28" s="32" customFormat="1" x14ac:dyDescent="0.25">
      <c r="L1014" s="46"/>
      <c r="M1014" s="46"/>
      <c r="AA1014" s="37"/>
      <c r="AB1014" s="37"/>
    </row>
    <row r="1015" spans="12:28" s="32" customFormat="1" x14ac:dyDescent="0.25">
      <c r="L1015" s="46"/>
      <c r="M1015" s="46"/>
      <c r="AA1015" s="37"/>
      <c r="AB1015" s="37"/>
    </row>
    <row r="1016" spans="12:28" s="32" customFormat="1" x14ac:dyDescent="0.25">
      <c r="L1016" s="46"/>
      <c r="M1016" s="46"/>
      <c r="AA1016" s="37"/>
      <c r="AB1016" s="37"/>
    </row>
    <row r="1017" spans="12:28" s="32" customFormat="1" x14ac:dyDescent="0.25">
      <c r="L1017" s="46"/>
      <c r="M1017" s="46"/>
      <c r="AA1017" s="37"/>
      <c r="AB1017" s="37"/>
    </row>
    <row r="1018" spans="12:28" s="32" customFormat="1" x14ac:dyDescent="0.25">
      <c r="L1018" s="46"/>
      <c r="M1018" s="46"/>
      <c r="AA1018" s="37"/>
      <c r="AB1018" s="37"/>
    </row>
    <row r="1019" spans="12:28" s="32" customFormat="1" x14ac:dyDescent="0.25">
      <c r="L1019" s="46"/>
      <c r="M1019" s="46"/>
      <c r="AA1019" s="37"/>
      <c r="AB1019" s="37"/>
    </row>
    <row r="1020" spans="12:28" s="32" customFormat="1" x14ac:dyDescent="0.25">
      <c r="L1020" s="46"/>
      <c r="M1020" s="46"/>
      <c r="AA1020" s="37"/>
      <c r="AB1020" s="37"/>
    </row>
    <row r="1021" spans="12:28" s="32" customFormat="1" x14ac:dyDescent="0.25">
      <c r="L1021" s="46"/>
      <c r="M1021" s="46"/>
      <c r="AA1021" s="37"/>
      <c r="AB1021" s="37"/>
    </row>
    <row r="1022" spans="12:28" s="32" customFormat="1" x14ac:dyDescent="0.25">
      <c r="L1022" s="46"/>
      <c r="M1022" s="46"/>
      <c r="AA1022" s="37"/>
      <c r="AB1022" s="37"/>
    </row>
    <row r="1023" spans="12:28" s="32" customFormat="1" x14ac:dyDescent="0.25">
      <c r="L1023" s="46"/>
      <c r="M1023" s="46"/>
      <c r="AA1023" s="37"/>
      <c r="AB1023" s="37"/>
    </row>
    <row r="1024" spans="12:28" s="32" customFormat="1" x14ac:dyDescent="0.25">
      <c r="L1024" s="46"/>
      <c r="M1024" s="46"/>
      <c r="AA1024" s="37"/>
      <c r="AB1024" s="37"/>
    </row>
    <row r="1025" spans="12:28" s="32" customFormat="1" x14ac:dyDescent="0.25">
      <c r="L1025" s="46"/>
      <c r="M1025" s="46"/>
      <c r="AA1025" s="37"/>
      <c r="AB1025" s="37"/>
    </row>
    <row r="1026" spans="12:28" s="32" customFormat="1" x14ac:dyDescent="0.25">
      <c r="L1026" s="46"/>
      <c r="M1026" s="46"/>
      <c r="AA1026" s="37"/>
      <c r="AB1026" s="37"/>
    </row>
    <row r="1027" spans="12:28" s="32" customFormat="1" x14ac:dyDescent="0.25">
      <c r="L1027" s="46"/>
      <c r="M1027" s="46"/>
      <c r="AA1027" s="37"/>
      <c r="AB1027" s="37"/>
    </row>
    <row r="1028" spans="12:28" s="32" customFormat="1" x14ac:dyDescent="0.25">
      <c r="L1028" s="46"/>
      <c r="M1028" s="46"/>
      <c r="AA1028" s="37"/>
      <c r="AB1028" s="37"/>
    </row>
    <row r="1029" spans="12:28" s="32" customFormat="1" x14ac:dyDescent="0.25">
      <c r="L1029" s="46"/>
      <c r="M1029" s="46"/>
      <c r="AA1029" s="37"/>
      <c r="AB1029" s="37"/>
    </row>
    <row r="1030" spans="12:28" s="32" customFormat="1" x14ac:dyDescent="0.25">
      <c r="L1030" s="46"/>
      <c r="M1030" s="46"/>
      <c r="AA1030" s="37"/>
      <c r="AB1030" s="37"/>
    </row>
    <row r="1031" spans="12:28" s="32" customFormat="1" x14ac:dyDescent="0.25">
      <c r="L1031" s="46"/>
      <c r="M1031" s="46"/>
      <c r="AA1031" s="37"/>
      <c r="AB1031" s="37"/>
    </row>
    <row r="1032" spans="12:28" s="32" customFormat="1" x14ac:dyDescent="0.25">
      <c r="L1032" s="46"/>
      <c r="M1032" s="46"/>
      <c r="AA1032" s="37"/>
      <c r="AB1032" s="37"/>
    </row>
    <row r="1033" spans="12:28" s="32" customFormat="1" x14ac:dyDescent="0.25">
      <c r="L1033" s="46"/>
      <c r="M1033" s="46"/>
      <c r="AA1033" s="37"/>
      <c r="AB1033" s="37"/>
    </row>
    <row r="1034" spans="12:28" s="32" customFormat="1" x14ac:dyDescent="0.25">
      <c r="L1034" s="46"/>
      <c r="M1034" s="46"/>
      <c r="AA1034" s="37"/>
      <c r="AB1034" s="37"/>
    </row>
    <row r="1035" spans="12:28" s="32" customFormat="1" x14ac:dyDescent="0.25">
      <c r="L1035" s="46"/>
      <c r="M1035" s="46"/>
      <c r="AA1035" s="37"/>
      <c r="AB1035" s="37"/>
    </row>
    <row r="1036" spans="12:28" s="32" customFormat="1" x14ac:dyDescent="0.25">
      <c r="L1036" s="46"/>
      <c r="M1036" s="46"/>
      <c r="AA1036" s="37"/>
      <c r="AB1036" s="37"/>
    </row>
    <row r="1037" spans="12:28" s="32" customFormat="1" x14ac:dyDescent="0.25">
      <c r="L1037" s="46"/>
      <c r="M1037" s="46"/>
      <c r="AA1037" s="37"/>
      <c r="AB1037" s="37"/>
    </row>
    <row r="1038" spans="12:28" s="32" customFormat="1" x14ac:dyDescent="0.25">
      <c r="L1038" s="46"/>
      <c r="M1038" s="46"/>
      <c r="AA1038" s="37"/>
      <c r="AB1038" s="37"/>
    </row>
    <row r="1039" spans="12:28" s="32" customFormat="1" x14ac:dyDescent="0.25">
      <c r="L1039" s="46"/>
      <c r="M1039" s="46"/>
      <c r="AA1039" s="37"/>
      <c r="AB1039" s="37"/>
    </row>
    <row r="1040" spans="12:28" s="32" customFormat="1" x14ac:dyDescent="0.25">
      <c r="L1040" s="48"/>
      <c r="M1040" s="46"/>
      <c r="AA1040" s="37"/>
      <c r="AB1040" s="37"/>
    </row>
    <row r="1041" spans="12:28" s="32" customFormat="1" x14ac:dyDescent="0.25">
      <c r="L1041" s="46"/>
      <c r="M1041" s="46"/>
      <c r="AA1041" s="37"/>
      <c r="AB1041" s="37"/>
    </row>
    <row r="1042" spans="12:28" s="32" customFormat="1" x14ac:dyDescent="0.25">
      <c r="L1042" s="46"/>
      <c r="M1042" s="46"/>
      <c r="AA1042" s="37"/>
      <c r="AB1042" s="37"/>
    </row>
    <row r="1043" spans="12:28" s="32" customFormat="1" x14ac:dyDescent="0.25">
      <c r="L1043" s="46"/>
      <c r="M1043" s="46"/>
      <c r="AA1043" s="37"/>
      <c r="AB1043" s="37"/>
    </row>
    <row r="1044" spans="12:28" s="32" customFormat="1" x14ac:dyDescent="0.25">
      <c r="L1044" s="46"/>
      <c r="M1044" s="46"/>
      <c r="AA1044" s="37"/>
      <c r="AB1044" s="37"/>
    </row>
    <row r="1045" spans="12:28" s="32" customFormat="1" x14ac:dyDescent="0.25">
      <c r="L1045" s="46"/>
      <c r="M1045" s="46"/>
      <c r="AA1045" s="37"/>
      <c r="AB1045" s="37"/>
    </row>
    <row r="1046" spans="12:28" s="32" customFormat="1" x14ac:dyDescent="0.25">
      <c r="L1046" s="46"/>
      <c r="M1046" s="46"/>
      <c r="AA1046" s="37"/>
      <c r="AB1046" s="37"/>
    </row>
    <row r="1047" spans="12:28" s="32" customFormat="1" x14ac:dyDescent="0.25">
      <c r="L1047" s="46"/>
      <c r="M1047" s="46"/>
      <c r="AA1047" s="37"/>
      <c r="AB1047" s="37"/>
    </row>
    <row r="1048" spans="12:28" s="32" customFormat="1" x14ac:dyDescent="0.25">
      <c r="L1048" s="46"/>
      <c r="M1048" s="46"/>
      <c r="AA1048" s="37"/>
      <c r="AB1048" s="37"/>
    </row>
    <row r="1049" spans="12:28" s="32" customFormat="1" x14ac:dyDescent="0.25">
      <c r="L1049" s="46"/>
      <c r="M1049" s="46"/>
      <c r="AA1049" s="37"/>
      <c r="AB1049" s="37"/>
    </row>
    <row r="1050" spans="12:28" s="32" customFormat="1" x14ac:dyDescent="0.25">
      <c r="L1050" s="46"/>
      <c r="M1050" s="46"/>
      <c r="AA1050" s="37"/>
      <c r="AB1050" s="37"/>
    </row>
    <row r="1051" spans="12:28" s="32" customFormat="1" x14ac:dyDescent="0.25">
      <c r="L1051" s="46"/>
      <c r="M1051" s="46"/>
      <c r="AA1051" s="37"/>
      <c r="AB1051" s="37"/>
    </row>
    <row r="1052" spans="12:28" s="32" customFormat="1" x14ac:dyDescent="0.25">
      <c r="L1052" s="46"/>
      <c r="M1052" s="46"/>
      <c r="AA1052" s="37"/>
      <c r="AB1052" s="37"/>
    </row>
    <row r="1053" spans="12:28" s="32" customFormat="1" x14ac:dyDescent="0.25">
      <c r="L1053" s="46"/>
      <c r="M1053" s="46"/>
      <c r="AA1053" s="37"/>
      <c r="AB1053" s="37"/>
    </row>
    <row r="1054" spans="12:28" s="32" customFormat="1" x14ac:dyDescent="0.25">
      <c r="L1054" s="46"/>
      <c r="M1054" s="46"/>
      <c r="AA1054" s="37"/>
      <c r="AB1054" s="37"/>
    </row>
    <row r="1055" spans="12:28" s="32" customFormat="1" x14ac:dyDescent="0.25">
      <c r="L1055" s="46"/>
      <c r="M1055" s="46"/>
      <c r="AA1055" s="37"/>
      <c r="AB1055" s="37"/>
    </row>
    <row r="1056" spans="12:28" s="32" customFormat="1" x14ac:dyDescent="0.25">
      <c r="L1056" s="46"/>
      <c r="M1056" s="46"/>
      <c r="AA1056" s="37"/>
      <c r="AB1056" s="37"/>
    </row>
    <row r="1057" spans="12:28" s="32" customFormat="1" x14ac:dyDescent="0.25">
      <c r="L1057" s="46"/>
      <c r="M1057" s="46"/>
      <c r="AA1057" s="37"/>
      <c r="AB1057" s="37"/>
    </row>
    <row r="1058" spans="12:28" s="32" customFormat="1" x14ac:dyDescent="0.25">
      <c r="L1058" s="46"/>
      <c r="M1058" s="46"/>
      <c r="AA1058" s="37"/>
      <c r="AB1058" s="37"/>
    </row>
    <row r="1059" spans="12:28" s="32" customFormat="1" x14ac:dyDescent="0.25">
      <c r="L1059" s="46"/>
      <c r="M1059" s="46"/>
      <c r="AA1059" s="37"/>
      <c r="AB1059" s="37"/>
    </row>
    <row r="1060" spans="12:28" s="32" customFormat="1" x14ac:dyDescent="0.25">
      <c r="L1060" s="46"/>
      <c r="M1060" s="46"/>
      <c r="AA1060" s="37"/>
      <c r="AB1060" s="37"/>
    </row>
    <row r="1061" spans="12:28" s="32" customFormat="1" x14ac:dyDescent="0.25">
      <c r="L1061" s="46"/>
      <c r="M1061" s="46"/>
      <c r="AA1061" s="37"/>
      <c r="AB1061" s="37"/>
    </row>
    <row r="1062" spans="12:28" s="32" customFormat="1" x14ac:dyDescent="0.25">
      <c r="L1062" s="46"/>
      <c r="M1062" s="46"/>
      <c r="AA1062" s="37"/>
      <c r="AB1062" s="37"/>
    </row>
    <row r="1063" spans="12:28" s="32" customFormat="1" x14ac:dyDescent="0.25">
      <c r="L1063" s="46"/>
      <c r="M1063" s="46"/>
      <c r="AA1063" s="37"/>
      <c r="AB1063" s="37"/>
    </row>
    <row r="1064" spans="12:28" s="32" customFormat="1" x14ac:dyDescent="0.25">
      <c r="L1064" s="46"/>
      <c r="M1064" s="46"/>
      <c r="AA1064" s="37"/>
      <c r="AB1064" s="37"/>
    </row>
    <row r="1065" spans="12:28" s="32" customFormat="1" x14ac:dyDescent="0.25">
      <c r="L1065" s="46"/>
      <c r="M1065" s="46"/>
      <c r="AA1065" s="37"/>
      <c r="AB1065" s="37"/>
    </row>
    <row r="1066" spans="12:28" s="32" customFormat="1" x14ac:dyDescent="0.25">
      <c r="L1066" s="46"/>
      <c r="M1066" s="46"/>
      <c r="AA1066" s="37"/>
      <c r="AB1066" s="37"/>
    </row>
    <row r="1067" spans="12:28" s="32" customFormat="1" x14ac:dyDescent="0.25">
      <c r="L1067" s="46"/>
      <c r="M1067" s="46"/>
      <c r="AA1067" s="37"/>
      <c r="AB1067" s="37"/>
    </row>
    <row r="1068" spans="12:28" s="32" customFormat="1" x14ac:dyDescent="0.25">
      <c r="L1068" s="46"/>
      <c r="M1068" s="46"/>
      <c r="AA1068" s="37"/>
      <c r="AB1068" s="37"/>
    </row>
    <row r="1069" spans="12:28" s="32" customFormat="1" x14ac:dyDescent="0.25">
      <c r="L1069" s="46"/>
      <c r="M1069" s="46"/>
      <c r="AA1069" s="37"/>
      <c r="AB1069" s="37"/>
    </row>
    <row r="1070" spans="12:28" s="32" customFormat="1" x14ac:dyDescent="0.25">
      <c r="L1070" s="46"/>
      <c r="M1070" s="46"/>
      <c r="AA1070" s="37"/>
      <c r="AB1070" s="37"/>
    </row>
    <row r="1071" spans="12:28" s="32" customFormat="1" x14ac:dyDescent="0.25">
      <c r="L1071" s="46"/>
      <c r="M1071" s="46"/>
      <c r="AA1071" s="37"/>
      <c r="AB1071" s="37"/>
    </row>
    <row r="1072" spans="12:28" s="32" customFormat="1" x14ac:dyDescent="0.25">
      <c r="L1072" s="46"/>
      <c r="M1072" s="46"/>
      <c r="AA1072" s="37"/>
      <c r="AB1072" s="37"/>
    </row>
    <row r="1073" spans="12:28" s="32" customFormat="1" x14ac:dyDescent="0.25">
      <c r="L1073" s="46"/>
      <c r="M1073" s="46"/>
      <c r="AA1073" s="37"/>
      <c r="AB1073" s="37"/>
    </row>
    <row r="1074" spans="12:28" s="32" customFormat="1" x14ac:dyDescent="0.25">
      <c r="L1074" s="46"/>
      <c r="M1074" s="46"/>
      <c r="AA1074" s="37"/>
      <c r="AB1074" s="37"/>
    </row>
    <row r="1075" spans="12:28" s="32" customFormat="1" x14ac:dyDescent="0.25">
      <c r="L1075" s="46"/>
      <c r="M1075" s="46"/>
      <c r="AA1075" s="37"/>
      <c r="AB1075" s="37"/>
    </row>
    <row r="1076" spans="12:28" s="32" customFormat="1" x14ac:dyDescent="0.25">
      <c r="L1076" s="46"/>
      <c r="M1076" s="46"/>
      <c r="AA1076" s="37"/>
      <c r="AB1076" s="37"/>
    </row>
    <row r="1077" spans="12:28" s="32" customFormat="1" x14ac:dyDescent="0.25">
      <c r="L1077" s="46"/>
      <c r="M1077" s="46"/>
      <c r="AA1077" s="37"/>
      <c r="AB1077" s="37"/>
    </row>
    <row r="1078" spans="12:28" s="32" customFormat="1" x14ac:dyDescent="0.25">
      <c r="L1078" s="46"/>
      <c r="M1078" s="46"/>
      <c r="AA1078" s="37"/>
      <c r="AB1078" s="37"/>
    </row>
    <row r="1079" spans="12:28" s="32" customFormat="1" x14ac:dyDescent="0.25">
      <c r="L1079" s="46"/>
      <c r="M1079" s="46"/>
      <c r="AA1079" s="37"/>
      <c r="AB1079" s="37"/>
    </row>
    <row r="1080" spans="12:28" s="32" customFormat="1" x14ac:dyDescent="0.25">
      <c r="L1080" s="46"/>
      <c r="M1080" s="46"/>
      <c r="AA1080" s="37"/>
      <c r="AB1080" s="37"/>
    </row>
    <row r="1081" spans="12:28" s="32" customFormat="1" x14ac:dyDescent="0.25">
      <c r="L1081" s="46"/>
      <c r="M1081" s="46"/>
      <c r="AA1081" s="37"/>
      <c r="AB1081" s="37"/>
    </row>
    <row r="1082" spans="12:28" s="32" customFormat="1" x14ac:dyDescent="0.25">
      <c r="L1082" s="46"/>
      <c r="M1082" s="46"/>
      <c r="AA1082" s="37"/>
      <c r="AB1082" s="37"/>
    </row>
    <row r="1083" spans="12:28" s="32" customFormat="1" x14ac:dyDescent="0.25">
      <c r="L1083" s="46"/>
      <c r="M1083" s="46"/>
      <c r="AA1083" s="37"/>
      <c r="AB1083" s="37"/>
    </row>
    <row r="1084" spans="12:28" s="32" customFormat="1" x14ac:dyDescent="0.25">
      <c r="L1084" s="46"/>
      <c r="M1084" s="46"/>
      <c r="AA1084" s="37"/>
      <c r="AB1084" s="37"/>
    </row>
    <row r="1085" spans="12:28" s="32" customFormat="1" x14ac:dyDescent="0.25">
      <c r="L1085" s="46"/>
      <c r="M1085" s="46"/>
      <c r="AA1085" s="37"/>
      <c r="AB1085" s="37"/>
    </row>
    <row r="1086" spans="12:28" s="32" customFormat="1" x14ac:dyDescent="0.25">
      <c r="L1086" s="46"/>
      <c r="M1086" s="46"/>
      <c r="AA1086" s="37"/>
      <c r="AB1086" s="37"/>
    </row>
    <row r="1087" spans="12:28" s="32" customFormat="1" x14ac:dyDescent="0.25">
      <c r="L1087" s="46"/>
      <c r="M1087" s="46"/>
      <c r="AA1087" s="37"/>
      <c r="AB1087" s="37"/>
    </row>
    <row r="1088" spans="12:28" s="32" customFormat="1" x14ac:dyDescent="0.25">
      <c r="L1088" s="46"/>
      <c r="M1088" s="46"/>
      <c r="AA1088" s="37"/>
      <c r="AB1088" s="37"/>
    </row>
    <row r="1089" spans="12:28" s="32" customFormat="1" x14ac:dyDescent="0.25">
      <c r="L1089" s="46"/>
      <c r="M1089" s="46"/>
      <c r="AA1089" s="37"/>
      <c r="AB1089" s="37"/>
    </row>
    <row r="1090" spans="12:28" s="32" customFormat="1" x14ac:dyDescent="0.25">
      <c r="L1090" s="46"/>
      <c r="M1090" s="46"/>
      <c r="AA1090" s="37"/>
      <c r="AB1090" s="37"/>
    </row>
    <row r="1091" spans="12:28" s="32" customFormat="1" x14ac:dyDescent="0.25">
      <c r="L1091" s="46"/>
      <c r="M1091" s="46"/>
      <c r="AA1091" s="37"/>
      <c r="AB1091" s="37"/>
    </row>
    <row r="1092" spans="12:28" s="32" customFormat="1" x14ac:dyDescent="0.25">
      <c r="L1092" s="46"/>
      <c r="M1092" s="46"/>
      <c r="AA1092" s="37"/>
      <c r="AB1092" s="37"/>
    </row>
    <row r="1093" spans="12:28" s="32" customFormat="1" x14ac:dyDescent="0.25">
      <c r="L1093" s="46"/>
      <c r="M1093" s="46"/>
      <c r="AA1093" s="37"/>
      <c r="AB1093" s="37"/>
    </row>
    <row r="1094" spans="12:28" s="32" customFormat="1" x14ac:dyDescent="0.25">
      <c r="L1094" s="46"/>
      <c r="M1094" s="46"/>
      <c r="AA1094" s="37"/>
      <c r="AB1094" s="37"/>
    </row>
    <row r="1095" spans="12:28" s="32" customFormat="1" x14ac:dyDescent="0.25">
      <c r="L1095" s="46"/>
      <c r="M1095" s="46"/>
      <c r="AA1095" s="37"/>
      <c r="AB1095" s="37"/>
    </row>
    <row r="1096" spans="12:28" s="32" customFormat="1" x14ac:dyDescent="0.25">
      <c r="L1096" s="46"/>
      <c r="M1096" s="46"/>
      <c r="AA1096" s="37"/>
      <c r="AB1096" s="37"/>
    </row>
    <row r="1097" spans="12:28" s="32" customFormat="1" x14ac:dyDescent="0.25">
      <c r="L1097" s="46"/>
      <c r="M1097" s="46"/>
      <c r="AA1097" s="37"/>
      <c r="AB1097" s="37"/>
    </row>
    <row r="1098" spans="12:28" s="32" customFormat="1" x14ac:dyDescent="0.25">
      <c r="L1098" s="46"/>
      <c r="M1098" s="46"/>
      <c r="AA1098" s="37"/>
      <c r="AB1098" s="37"/>
    </row>
    <row r="1099" spans="12:28" s="32" customFormat="1" x14ac:dyDescent="0.25">
      <c r="L1099" s="46"/>
      <c r="M1099" s="46"/>
      <c r="AA1099" s="37"/>
      <c r="AB1099" s="37"/>
    </row>
    <row r="1100" spans="12:28" s="32" customFormat="1" x14ac:dyDescent="0.25">
      <c r="L1100" s="46"/>
      <c r="M1100" s="46"/>
      <c r="AA1100" s="37"/>
      <c r="AB1100" s="37"/>
    </row>
    <row r="1101" spans="12:28" s="32" customFormat="1" x14ac:dyDescent="0.25">
      <c r="L1101" s="46"/>
      <c r="M1101" s="46"/>
      <c r="AA1101" s="37"/>
      <c r="AB1101" s="37"/>
    </row>
    <row r="1102" spans="12:28" s="32" customFormat="1" x14ac:dyDescent="0.25">
      <c r="L1102" s="46"/>
      <c r="M1102" s="46"/>
      <c r="AA1102" s="37"/>
      <c r="AB1102" s="37"/>
    </row>
    <row r="1103" spans="12:28" s="32" customFormat="1" x14ac:dyDescent="0.25">
      <c r="L1103" s="46"/>
      <c r="M1103" s="46"/>
      <c r="AA1103" s="37"/>
      <c r="AB1103" s="37"/>
    </row>
    <row r="1104" spans="12:28" s="32" customFormat="1" x14ac:dyDescent="0.25">
      <c r="L1104" s="46"/>
      <c r="M1104" s="46"/>
      <c r="AA1104" s="37"/>
      <c r="AB1104" s="37"/>
    </row>
    <row r="1105" spans="12:28" s="32" customFormat="1" x14ac:dyDescent="0.25">
      <c r="L1105" s="46"/>
      <c r="M1105" s="46"/>
      <c r="AA1105" s="37"/>
      <c r="AB1105" s="37"/>
    </row>
    <row r="1106" spans="12:28" s="32" customFormat="1" x14ac:dyDescent="0.25">
      <c r="L1106" s="46"/>
      <c r="M1106" s="46"/>
      <c r="AA1106" s="37"/>
      <c r="AB1106" s="37"/>
    </row>
    <row r="1107" spans="12:28" s="32" customFormat="1" x14ac:dyDescent="0.25">
      <c r="L1107" s="46"/>
      <c r="M1107" s="46"/>
      <c r="AA1107" s="37"/>
      <c r="AB1107" s="37"/>
    </row>
    <row r="1108" spans="12:28" s="32" customFormat="1" x14ac:dyDescent="0.25">
      <c r="L1108" s="46"/>
      <c r="M1108" s="46"/>
      <c r="AA1108" s="37"/>
      <c r="AB1108" s="37"/>
    </row>
    <row r="1109" spans="12:28" s="32" customFormat="1" x14ac:dyDescent="0.25">
      <c r="L1109" s="46"/>
      <c r="M1109" s="46"/>
      <c r="AA1109" s="37"/>
      <c r="AB1109" s="37"/>
    </row>
    <row r="1110" spans="12:28" s="32" customFormat="1" x14ac:dyDescent="0.25">
      <c r="L1110" s="46"/>
      <c r="M1110" s="46"/>
      <c r="AA1110" s="37"/>
      <c r="AB1110" s="37"/>
    </row>
    <row r="1111" spans="12:28" s="32" customFormat="1" x14ac:dyDescent="0.25">
      <c r="L1111" s="46"/>
      <c r="M1111" s="46"/>
      <c r="AA1111" s="37"/>
      <c r="AB1111" s="37"/>
    </row>
    <row r="1112" spans="12:28" s="32" customFormat="1" x14ac:dyDescent="0.25">
      <c r="L1112" s="46"/>
      <c r="M1112" s="46"/>
      <c r="AA1112" s="37"/>
      <c r="AB1112" s="37"/>
    </row>
    <row r="1113" spans="12:28" s="32" customFormat="1" x14ac:dyDescent="0.25">
      <c r="L1113" s="46"/>
      <c r="M1113" s="46"/>
      <c r="AA1113" s="37"/>
      <c r="AB1113" s="37"/>
    </row>
    <row r="1114" spans="12:28" s="32" customFormat="1" x14ac:dyDescent="0.25">
      <c r="L1114" s="46"/>
      <c r="M1114" s="46"/>
      <c r="AA1114" s="37"/>
      <c r="AB1114" s="37"/>
    </row>
    <row r="1115" spans="12:28" s="32" customFormat="1" x14ac:dyDescent="0.25">
      <c r="L1115" s="46"/>
      <c r="M1115" s="46"/>
      <c r="AA1115" s="37"/>
      <c r="AB1115" s="37"/>
    </row>
    <row r="1116" spans="12:28" s="32" customFormat="1" x14ac:dyDescent="0.25">
      <c r="L1116" s="46"/>
      <c r="M1116" s="46"/>
      <c r="AA1116" s="37"/>
      <c r="AB1116" s="37"/>
    </row>
    <row r="1117" spans="12:28" s="32" customFormat="1" x14ac:dyDescent="0.25">
      <c r="L1117" s="46"/>
      <c r="M1117" s="46"/>
      <c r="AA1117" s="37"/>
      <c r="AB1117" s="37"/>
    </row>
    <row r="1118" spans="12:28" s="32" customFormat="1" x14ac:dyDescent="0.25">
      <c r="L1118" s="46"/>
      <c r="M1118" s="46"/>
      <c r="AA1118" s="37"/>
      <c r="AB1118" s="37"/>
    </row>
    <row r="1119" spans="12:28" s="32" customFormat="1" x14ac:dyDescent="0.25">
      <c r="L1119" s="46"/>
      <c r="M1119" s="46"/>
      <c r="AA1119" s="37"/>
      <c r="AB1119" s="37"/>
    </row>
    <row r="1120" spans="12:28" s="32" customFormat="1" x14ac:dyDescent="0.25">
      <c r="L1120" s="46"/>
      <c r="M1120" s="46"/>
      <c r="AA1120" s="37"/>
      <c r="AB1120" s="37"/>
    </row>
    <row r="1121" spans="12:28" s="32" customFormat="1" x14ac:dyDescent="0.25">
      <c r="L1121" s="46"/>
      <c r="M1121" s="46"/>
      <c r="AA1121" s="37"/>
      <c r="AB1121" s="37"/>
    </row>
    <row r="1122" spans="12:28" s="32" customFormat="1" x14ac:dyDescent="0.25">
      <c r="L1122" s="46"/>
      <c r="M1122" s="46"/>
      <c r="AA1122" s="37"/>
      <c r="AB1122" s="37"/>
    </row>
    <row r="1123" spans="12:28" s="32" customFormat="1" x14ac:dyDescent="0.25">
      <c r="L1123" s="47"/>
      <c r="M1123" s="46"/>
      <c r="AA1123" s="37"/>
      <c r="AB1123" s="37"/>
    </row>
    <row r="1124" spans="12:28" s="32" customFormat="1" x14ac:dyDescent="0.25">
      <c r="L1124" s="46"/>
      <c r="M1124" s="46"/>
      <c r="AA1124" s="37"/>
      <c r="AB1124" s="37"/>
    </row>
    <row r="1125" spans="12:28" s="32" customFormat="1" x14ac:dyDescent="0.25">
      <c r="L1125" s="46"/>
      <c r="M1125" s="46"/>
      <c r="AA1125" s="37"/>
      <c r="AB1125" s="37"/>
    </row>
    <row r="1126" spans="12:28" s="32" customFormat="1" x14ac:dyDescent="0.25">
      <c r="L1126" s="46"/>
      <c r="M1126" s="46"/>
      <c r="AA1126" s="37"/>
      <c r="AB1126" s="37"/>
    </row>
    <row r="1127" spans="12:28" s="32" customFormat="1" x14ac:dyDescent="0.25">
      <c r="L1127" s="46"/>
      <c r="M1127" s="46"/>
      <c r="AA1127" s="37"/>
      <c r="AB1127" s="37"/>
    </row>
    <row r="1128" spans="12:28" s="32" customFormat="1" x14ac:dyDescent="0.25">
      <c r="L1128" s="46"/>
      <c r="M1128" s="46"/>
      <c r="AA1128" s="37"/>
      <c r="AB1128" s="37"/>
    </row>
    <row r="1129" spans="12:28" s="32" customFormat="1" x14ac:dyDescent="0.25">
      <c r="L1129" s="46"/>
      <c r="M1129" s="46"/>
      <c r="AA1129" s="37"/>
      <c r="AB1129" s="37"/>
    </row>
    <row r="1130" spans="12:28" s="32" customFormat="1" x14ac:dyDescent="0.25">
      <c r="L1130" s="46"/>
      <c r="M1130" s="46"/>
      <c r="AA1130" s="37"/>
      <c r="AB1130" s="37"/>
    </row>
    <row r="1131" spans="12:28" s="32" customFormat="1" x14ac:dyDescent="0.25">
      <c r="L1131" s="46"/>
      <c r="M1131" s="46"/>
      <c r="AA1131" s="37"/>
      <c r="AB1131" s="37"/>
    </row>
    <row r="1132" spans="12:28" s="32" customFormat="1" x14ac:dyDescent="0.25">
      <c r="L1132" s="46"/>
      <c r="M1132" s="46"/>
      <c r="AA1132" s="37"/>
      <c r="AB1132" s="37"/>
    </row>
    <row r="1133" spans="12:28" s="32" customFormat="1" x14ac:dyDescent="0.25">
      <c r="L1133" s="46"/>
      <c r="M1133" s="46"/>
      <c r="AA1133" s="37"/>
      <c r="AB1133" s="37"/>
    </row>
    <row r="1134" spans="12:28" s="32" customFormat="1" x14ac:dyDescent="0.25">
      <c r="L1134" s="46"/>
      <c r="M1134" s="46"/>
      <c r="AA1134" s="37"/>
      <c r="AB1134" s="37"/>
    </row>
    <row r="1135" spans="12:28" s="32" customFormat="1" x14ac:dyDescent="0.25">
      <c r="L1135" s="46"/>
      <c r="M1135" s="46"/>
      <c r="AA1135" s="37"/>
      <c r="AB1135" s="37"/>
    </row>
    <row r="1136" spans="12:28" s="32" customFormat="1" x14ac:dyDescent="0.25">
      <c r="L1136" s="46"/>
      <c r="M1136" s="46"/>
      <c r="AA1136" s="37"/>
      <c r="AB1136" s="37"/>
    </row>
    <row r="1137" spans="12:28" s="32" customFormat="1" x14ac:dyDescent="0.25">
      <c r="L1137" s="46"/>
      <c r="M1137" s="46"/>
      <c r="AA1137" s="37"/>
      <c r="AB1137" s="37"/>
    </row>
    <row r="1138" spans="12:28" s="32" customFormat="1" x14ac:dyDescent="0.25">
      <c r="L1138" s="46"/>
      <c r="M1138" s="46"/>
      <c r="AA1138" s="37"/>
      <c r="AB1138" s="37"/>
    </row>
    <row r="1139" spans="12:28" s="32" customFormat="1" x14ac:dyDescent="0.25">
      <c r="L1139" s="46"/>
      <c r="M1139" s="46"/>
      <c r="AA1139" s="37"/>
      <c r="AB1139" s="37"/>
    </row>
    <row r="1140" spans="12:28" s="32" customFormat="1" x14ac:dyDescent="0.25">
      <c r="L1140" s="46"/>
      <c r="M1140" s="46"/>
      <c r="AA1140" s="37"/>
      <c r="AB1140" s="37"/>
    </row>
    <row r="1141" spans="12:28" s="32" customFormat="1" x14ac:dyDescent="0.25">
      <c r="L1141" s="46"/>
      <c r="M1141" s="46"/>
      <c r="AA1141" s="37"/>
      <c r="AB1141" s="37"/>
    </row>
    <row r="1142" spans="12:28" s="32" customFormat="1" x14ac:dyDescent="0.25">
      <c r="L1142" s="46"/>
      <c r="M1142" s="46"/>
      <c r="AA1142" s="37"/>
      <c r="AB1142" s="37"/>
    </row>
    <row r="1143" spans="12:28" s="32" customFormat="1" x14ac:dyDescent="0.25">
      <c r="L1143" s="46"/>
      <c r="M1143" s="46"/>
      <c r="AA1143" s="37"/>
      <c r="AB1143" s="37"/>
    </row>
    <row r="1144" spans="12:28" s="32" customFormat="1" x14ac:dyDescent="0.25">
      <c r="L1144" s="46"/>
      <c r="M1144" s="46"/>
      <c r="AA1144" s="37"/>
      <c r="AB1144" s="37"/>
    </row>
    <row r="1145" spans="12:28" s="32" customFormat="1" x14ac:dyDescent="0.25">
      <c r="L1145" s="46"/>
      <c r="M1145" s="46"/>
      <c r="AA1145" s="37"/>
      <c r="AB1145" s="37"/>
    </row>
    <row r="1146" spans="12:28" s="32" customFormat="1" x14ac:dyDescent="0.25">
      <c r="L1146" s="46"/>
      <c r="M1146" s="46"/>
      <c r="AA1146" s="37"/>
      <c r="AB1146" s="37"/>
    </row>
    <row r="1147" spans="12:28" s="32" customFormat="1" x14ac:dyDescent="0.25">
      <c r="L1147" s="46"/>
      <c r="M1147" s="46"/>
      <c r="AA1147" s="37"/>
      <c r="AB1147" s="37"/>
    </row>
    <row r="1148" spans="12:28" s="32" customFormat="1" x14ac:dyDescent="0.25">
      <c r="L1148" s="46"/>
      <c r="M1148" s="46"/>
      <c r="AA1148" s="37"/>
      <c r="AB1148" s="37"/>
    </row>
    <row r="1149" spans="12:28" s="32" customFormat="1" x14ac:dyDescent="0.25">
      <c r="L1149" s="46"/>
      <c r="M1149" s="46"/>
      <c r="AA1149" s="37"/>
      <c r="AB1149" s="37"/>
    </row>
    <row r="1150" spans="12:28" s="32" customFormat="1" x14ac:dyDescent="0.25">
      <c r="L1150" s="46"/>
      <c r="M1150" s="46"/>
      <c r="AA1150" s="37"/>
      <c r="AB1150" s="37"/>
    </row>
    <row r="1151" spans="12:28" s="32" customFormat="1" x14ac:dyDescent="0.25">
      <c r="L1151" s="46"/>
      <c r="M1151" s="46"/>
      <c r="AA1151" s="37"/>
      <c r="AB1151" s="37"/>
    </row>
    <row r="1152" spans="12:28" s="32" customFormat="1" x14ac:dyDescent="0.25">
      <c r="L1152" s="46"/>
      <c r="M1152" s="46"/>
      <c r="AA1152" s="37"/>
      <c r="AB1152" s="37"/>
    </row>
    <row r="1153" spans="12:28" s="32" customFormat="1" x14ac:dyDescent="0.25">
      <c r="L1153" s="46"/>
      <c r="M1153" s="46"/>
      <c r="AA1153" s="37"/>
      <c r="AB1153" s="37"/>
    </row>
    <row r="1154" spans="12:28" s="32" customFormat="1" x14ac:dyDescent="0.25">
      <c r="L1154" s="46"/>
      <c r="M1154" s="46"/>
      <c r="AA1154" s="37"/>
      <c r="AB1154" s="37"/>
    </row>
    <row r="1155" spans="12:28" s="32" customFormat="1" x14ac:dyDescent="0.25">
      <c r="L1155" s="46"/>
      <c r="M1155" s="46"/>
      <c r="AA1155" s="37"/>
      <c r="AB1155" s="37"/>
    </row>
    <row r="1156" spans="12:28" s="32" customFormat="1" x14ac:dyDescent="0.25">
      <c r="L1156" s="46"/>
      <c r="M1156" s="46"/>
      <c r="AA1156" s="37"/>
      <c r="AB1156" s="37"/>
    </row>
    <row r="1157" spans="12:28" s="32" customFormat="1" x14ac:dyDescent="0.25">
      <c r="L1157" s="46"/>
      <c r="M1157" s="46"/>
      <c r="AA1157" s="37"/>
      <c r="AB1157" s="37"/>
    </row>
    <row r="1158" spans="12:28" s="32" customFormat="1" x14ac:dyDescent="0.25">
      <c r="L1158" s="46"/>
      <c r="M1158" s="46"/>
      <c r="AA1158" s="37"/>
      <c r="AB1158" s="37"/>
    </row>
    <row r="1159" spans="12:28" s="32" customFormat="1" x14ac:dyDescent="0.25">
      <c r="L1159" s="46"/>
      <c r="M1159" s="46"/>
      <c r="AA1159" s="37"/>
      <c r="AB1159" s="37"/>
    </row>
    <row r="1160" spans="12:28" s="32" customFormat="1" x14ac:dyDescent="0.25">
      <c r="L1160" s="46"/>
      <c r="M1160" s="46"/>
      <c r="AA1160" s="37"/>
      <c r="AB1160" s="37"/>
    </row>
    <row r="1161" spans="12:28" s="32" customFormat="1" x14ac:dyDescent="0.25">
      <c r="L1161" s="46"/>
      <c r="M1161" s="46"/>
      <c r="AA1161" s="37"/>
      <c r="AB1161" s="37"/>
    </row>
    <row r="1162" spans="12:28" s="32" customFormat="1" x14ac:dyDescent="0.25">
      <c r="L1162" s="46"/>
      <c r="M1162" s="46"/>
      <c r="AA1162" s="37"/>
      <c r="AB1162" s="37"/>
    </row>
    <row r="1163" spans="12:28" s="32" customFormat="1" x14ac:dyDescent="0.25">
      <c r="L1163" s="46"/>
      <c r="M1163" s="46"/>
      <c r="AA1163" s="37"/>
      <c r="AB1163" s="37"/>
    </row>
    <row r="1164" spans="12:28" s="32" customFormat="1" x14ac:dyDescent="0.25">
      <c r="L1164" s="46"/>
      <c r="M1164" s="46"/>
      <c r="AA1164" s="37"/>
      <c r="AB1164" s="37"/>
    </row>
    <row r="1165" spans="12:28" s="32" customFormat="1" x14ac:dyDescent="0.25">
      <c r="L1165" s="46"/>
      <c r="M1165" s="46"/>
      <c r="AA1165" s="37"/>
      <c r="AB1165" s="37"/>
    </row>
    <row r="1166" spans="12:28" s="32" customFormat="1" x14ac:dyDescent="0.25">
      <c r="L1166" s="46"/>
      <c r="M1166" s="46"/>
      <c r="AA1166" s="37"/>
      <c r="AB1166" s="37"/>
    </row>
    <row r="1167" spans="12:28" s="32" customFormat="1" x14ac:dyDescent="0.25">
      <c r="L1167" s="46"/>
      <c r="M1167" s="46"/>
      <c r="AA1167" s="37"/>
      <c r="AB1167" s="37"/>
    </row>
    <row r="1168" spans="12:28" s="32" customFormat="1" x14ac:dyDescent="0.25">
      <c r="L1168" s="46"/>
      <c r="M1168" s="46"/>
      <c r="AA1168" s="37"/>
      <c r="AB1168" s="37"/>
    </row>
    <row r="1169" spans="12:28" s="32" customFormat="1" x14ac:dyDescent="0.25">
      <c r="L1169" s="46"/>
      <c r="M1169" s="46"/>
      <c r="AA1169" s="37"/>
      <c r="AB1169" s="37"/>
    </row>
    <row r="1170" spans="12:28" s="32" customFormat="1" x14ac:dyDescent="0.25">
      <c r="L1170" s="46"/>
      <c r="M1170" s="46"/>
      <c r="AA1170" s="37"/>
      <c r="AB1170" s="37"/>
    </row>
    <row r="1171" spans="12:28" s="32" customFormat="1" x14ac:dyDescent="0.25">
      <c r="L1171" s="46"/>
      <c r="M1171" s="46"/>
      <c r="AA1171" s="37"/>
      <c r="AB1171" s="37"/>
    </row>
    <row r="1172" spans="12:28" s="32" customFormat="1" x14ac:dyDescent="0.25">
      <c r="L1172" s="46"/>
      <c r="M1172" s="46"/>
      <c r="AA1172" s="37"/>
      <c r="AB1172" s="37"/>
    </row>
    <row r="1173" spans="12:28" s="32" customFormat="1" x14ac:dyDescent="0.25">
      <c r="L1173" s="46"/>
      <c r="M1173" s="46"/>
      <c r="AA1173" s="37"/>
      <c r="AB1173" s="37"/>
    </row>
    <row r="1174" spans="12:28" s="32" customFormat="1" x14ac:dyDescent="0.25">
      <c r="L1174" s="46"/>
      <c r="M1174" s="46"/>
      <c r="AA1174" s="37"/>
      <c r="AB1174" s="37"/>
    </row>
    <row r="1175" spans="12:28" s="32" customFormat="1" x14ac:dyDescent="0.25">
      <c r="L1175" s="46"/>
      <c r="M1175" s="46"/>
      <c r="AA1175" s="37"/>
      <c r="AB1175" s="37"/>
    </row>
    <row r="1176" spans="12:28" s="32" customFormat="1" x14ac:dyDescent="0.25">
      <c r="L1176" s="46"/>
      <c r="M1176" s="46"/>
      <c r="AA1176" s="37"/>
      <c r="AB1176" s="37"/>
    </row>
    <row r="1177" spans="12:28" s="32" customFormat="1" x14ac:dyDescent="0.25">
      <c r="L1177" s="46"/>
      <c r="M1177" s="46"/>
      <c r="AA1177" s="37"/>
      <c r="AB1177" s="37"/>
    </row>
    <row r="1178" spans="12:28" s="32" customFormat="1" x14ac:dyDescent="0.25">
      <c r="L1178" s="46"/>
      <c r="M1178" s="46"/>
      <c r="AA1178" s="37"/>
      <c r="AB1178" s="37"/>
    </row>
    <row r="1179" spans="12:28" s="32" customFormat="1" x14ac:dyDescent="0.25">
      <c r="L1179" s="46"/>
      <c r="M1179" s="46"/>
      <c r="AA1179" s="37"/>
      <c r="AB1179" s="37"/>
    </row>
    <row r="1180" spans="12:28" s="32" customFormat="1" x14ac:dyDescent="0.25">
      <c r="L1180" s="46"/>
      <c r="M1180" s="46"/>
      <c r="AA1180" s="37"/>
      <c r="AB1180" s="37"/>
    </row>
    <row r="1181" spans="12:28" s="32" customFormat="1" x14ac:dyDescent="0.25">
      <c r="L1181" s="46"/>
      <c r="M1181" s="46"/>
      <c r="AA1181" s="37"/>
      <c r="AB1181" s="37"/>
    </row>
    <row r="1182" spans="12:28" s="32" customFormat="1" x14ac:dyDescent="0.25">
      <c r="L1182" s="46"/>
      <c r="M1182" s="46"/>
      <c r="AA1182" s="37"/>
      <c r="AB1182" s="37"/>
    </row>
    <row r="1183" spans="12:28" s="32" customFormat="1" x14ac:dyDescent="0.25">
      <c r="L1183" s="46"/>
      <c r="M1183" s="46"/>
      <c r="AA1183" s="37"/>
      <c r="AB1183" s="37"/>
    </row>
    <row r="1184" spans="12:28" s="32" customFormat="1" x14ac:dyDescent="0.25">
      <c r="L1184" s="46"/>
      <c r="M1184" s="46"/>
      <c r="AA1184" s="37"/>
      <c r="AB1184" s="37"/>
    </row>
    <row r="1185" spans="12:28" s="32" customFormat="1" x14ac:dyDescent="0.25">
      <c r="L1185" s="46"/>
      <c r="M1185" s="46"/>
      <c r="AA1185" s="37"/>
      <c r="AB1185" s="37"/>
    </row>
    <row r="1186" spans="12:28" s="32" customFormat="1" x14ac:dyDescent="0.25">
      <c r="L1186" s="46"/>
      <c r="M1186" s="46"/>
      <c r="AA1186" s="37"/>
      <c r="AB1186" s="37"/>
    </row>
    <row r="1187" spans="12:28" s="32" customFormat="1" x14ac:dyDescent="0.25">
      <c r="L1187" s="46"/>
      <c r="M1187" s="46"/>
      <c r="AA1187" s="37"/>
      <c r="AB1187" s="37"/>
    </row>
    <row r="1188" spans="12:28" s="32" customFormat="1" x14ac:dyDescent="0.25">
      <c r="L1188" s="46"/>
      <c r="M1188" s="46"/>
      <c r="AA1188" s="37"/>
      <c r="AB1188" s="37"/>
    </row>
    <row r="1189" spans="12:28" s="32" customFormat="1" x14ac:dyDescent="0.25">
      <c r="L1189" s="46"/>
      <c r="M1189" s="46"/>
      <c r="AA1189" s="37"/>
      <c r="AB1189" s="37"/>
    </row>
    <row r="1190" spans="12:28" s="32" customFormat="1" x14ac:dyDescent="0.25">
      <c r="L1190" s="46"/>
      <c r="M1190" s="46"/>
      <c r="AA1190" s="37"/>
      <c r="AB1190" s="37"/>
    </row>
    <row r="1191" spans="12:28" s="32" customFormat="1" x14ac:dyDescent="0.25">
      <c r="L1191" s="46"/>
      <c r="M1191" s="46"/>
      <c r="AA1191" s="37"/>
      <c r="AB1191" s="37"/>
    </row>
    <row r="1192" spans="12:28" s="32" customFormat="1" x14ac:dyDescent="0.25">
      <c r="L1192" s="46"/>
      <c r="M1192" s="46"/>
      <c r="AA1192" s="37"/>
      <c r="AB1192" s="37"/>
    </row>
    <row r="1193" spans="12:28" s="32" customFormat="1" x14ac:dyDescent="0.25">
      <c r="L1193" s="46"/>
      <c r="M1193" s="46"/>
      <c r="AA1193" s="37"/>
      <c r="AB1193" s="37"/>
    </row>
    <row r="1194" spans="12:28" s="32" customFormat="1" x14ac:dyDescent="0.25">
      <c r="L1194" s="46"/>
      <c r="M1194" s="46"/>
      <c r="AA1194" s="37"/>
      <c r="AB1194" s="37"/>
    </row>
    <row r="1195" spans="12:28" s="32" customFormat="1" x14ac:dyDescent="0.25">
      <c r="L1195" s="46"/>
      <c r="M1195" s="46"/>
      <c r="AA1195" s="37"/>
      <c r="AB1195" s="37"/>
    </row>
    <row r="1196" spans="12:28" s="32" customFormat="1" x14ac:dyDescent="0.25">
      <c r="L1196" s="46"/>
      <c r="M1196" s="46"/>
      <c r="AA1196" s="37"/>
      <c r="AB1196" s="37"/>
    </row>
    <row r="1197" spans="12:28" s="32" customFormat="1" x14ac:dyDescent="0.25">
      <c r="L1197" s="46"/>
      <c r="M1197" s="46"/>
      <c r="AA1197" s="37"/>
      <c r="AB1197" s="37"/>
    </row>
    <row r="1198" spans="12:28" s="32" customFormat="1" x14ac:dyDescent="0.25">
      <c r="L1198" s="46"/>
      <c r="M1198" s="46"/>
      <c r="AA1198" s="37"/>
      <c r="AB1198" s="37"/>
    </row>
    <row r="1199" spans="12:28" s="32" customFormat="1" x14ac:dyDescent="0.25">
      <c r="L1199" s="46"/>
      <c r="M1199" s="46"/>
      <c r="AA1199" s="37"/>
      <c r="AB1199" s="37"/>
    </row>
    <row r="1200" spans="12:28" s="32" customFormat="1" x14ac:dyDescent="0.25">
      <c r="L1200" s="46"/>
      <c r="M1200" s="46"/>
      <c r="AA1200" s="37"/>
      <c r="AB1200" s="37"/>
    </row>
    <row r="1201" spans="12:28" s="32" customFormat="1" x14ac:dyDescent="0.25">
      <c r="L1201" s="46"/>
      <c r="M1201" s="46"/>
      <c r="AA1201" s="37"/>
      <c r="AB1201" s="37"/>
    </row>
    <row r="1202" spans="12:28" s="32" customFormat="1" x14ac:dyDescent="0.25">
      <c r="L1202" s="46"/>
      <c r="M1202" s="46"/>
      <c r="AA1202" s="37"/>
      <c r="AB1202" s="37"/>
    </row>
    <row r="1203" spans="12:28" s="32" customFormat="1" x14ac:dyDescent="0.25">
      <c r="L1203" s="46"/>
      <c r="M1203" s="46"/>
      <c r="AA1203" s="37"/>
      <c r="AB1203" s="37"/>
    </row>
    <row r="1204" spans="12:28" s="32" customFormat="1" x14ac:dyDescent="0.25">
      <c r="L1204" s="46"/>
      <c r="M1204" s="46"/>
      <c r="AA1204" s="37"/>
      <c r="AB1204" s="37"/>
    </row>
    <row r="1205" spans="12:28" s="32" customFormat="1" x14ac:dyDescent="0.25">
      <c r="L1205" s="46"/>
      <c r="M1205" s="46"/>
      <c r="AA1205" s="37"/>
      <c r="AB1205" s="37"/>
    </row>
    <row r="1206" spans="12:28" s="32" customFormat="1" x14ac:dyDescent="0.25">
      <c r="L1206" s="46"/>
      <c r="M1206" s="46"/>
      <c r="AA1206" s="37"/>
      <c r="AB1206" s="37"/>
    </row>
    <row r="1207" spans="12:28" s="32" customFormat="1" x14ac:dyDescent="0.25">
      <c r="L1207" s="46"/>
      <c r="M1207" s="46"/>
      <c r="AA1207" s="37"/>
      <c r="AB1207" s="37"/>
    </row>
    <row r="1208" spans="12:28" s="32" customFormat="1" x14ac:dyDescent="0.25">
      <c r="L1208" s="46"/>
      <c r="M1208" s="46"/>
      <c r="AA1208" s="37"/>
      <c r="AB1208" s="37"/>
    </row>
    <row r="1209" spans="12:28" s="32" customFormat="1" x14ac:dyDescent="0.25">
      <c r="L1209" s="46"/>
      <c r="M1209" s="46"/>
      <c r="AA1209" s="37"/>
      <c r="AB1209" s="37"/>
    </row>
    <row r="1210" spans="12:28" s="32" customFormat="1" x14ac:dyDescent="0.25">
      <c r="L1210" s="46"/>
      <c r="M1210" s="46"/>
      <c r="AA1210" s="37"/>
      <c r="AB1210" s="37"/>
    </row>
    <row r="1211" spans="12:28" s="32" customFormat="1" x14ac:dyDescent="0.25">
      <c r="L1211" s="46"/>
      <c r="M1211" s="46"/>
      <c r="AA1211" s="37"/>
      <c r="AB1211" s="37"/>
    </row>
    <row r="1212" spans="12:28" s="32" customFormat="1" x14ac:dyDescent="0.25">
      <c r="L1212" s="46"/>
      <c r="M1212" s="46"/>
      <c r="AA1212" s="37"/>
      <c r="AB1212" s="37"/>
    </row>
    <row r="1213" spans="12:28" s="32" customFormat="1" x14ac:dyDescent="0.25">
      <c r="L1213" s="46"/>
      <c r="M1213" s="46"/>
      <c r="AA1213" s="37"/>
      <c r="AB1213" s="37"/>
    </row>
    <row r="1214" spans="12:28" s="32" customFormat="1" x14ac:dyDescent="0.25">
      <c r="L1214" s="46"/>
      <c r="M1214" s="46"/>
      <c r="AA1214" s="37"/>
      <c r="AB1214" s="37"/>
    </row>
    <row r="1215" spans="12:28" s="32" customFormat="1" x14ac:dyDescent="0.25">
      <c r="L1215" s="46"/>
      <c r="M1215" s="46"/>
      <c r="AA1215" s="37"/>
      <c r="AB1215" s="37"/>
    </row>
    <row r="1216" spans="12:28" s="32" customFormat="1" x14ac:dyDescent="0.25">
      <c r="L1216" s="46"/>
      <c r="M1216" s="46"/>
      <c r="AA1216" s="37"/>
      <c r="AB1216" s="37"/>
    </row>
    <row r="1217" spans="12:28" s="32" customFormat="1" x14ac:dyDescent="0.25">
      <c r="L1217" s="46"/>
      <c r="M1217" s="46"/>
      <c r="AA1217" s="37"/>
      <c r="AB1217" s="37"/>
    </row>
    <row r="1218" spans="12:28" s="32" customFormat="1" x14ac:dyDescent="0.25">
      <c r="L1218" s="46"/>
      <c r="M1218" s="46"/>
      <c r="AA1218" s="37"/>
      <c r="AB1218" s="37"/>
    </row>
    <row r="1219" spans="12:28" s="32" customFormat="1" x14ac:dyDescent="0.25">
      <c r="L1219" s="46"/>
      <c r="M1219" s="46"/>
      <c r="AA1219" s="37"/>
      <c r="AB1219" s="37"/>
    </row>
    <row r="1220" spans="12:28" s="32" customFormat="1" x14ac:dyDescent="0.25">
      <c r="L1220" s="46"/>
      <c r="M1220" s="46"/>
      <c r="AA1220" s="37"/>
      <c r="AB1220" s="37"/>
    </row>
    <row r="1221" spans="12:28" s="32" customFormat="1" x14ac:dyDescent="0.25">
      <c r="L1221" s="46"/>
      <c r="M1221" s="46"/>
      <c r="AA1221" s="37"/>
      <c r="AB1221" s="37"/>
    </row>
    <row r="1222" spans="12:28" s="32" customFormat="1" x14ac:dyDescent="0.25">
      <c r="L1222" s="46"/>
      <c r="M1222" s="46"/>
      <c r="AA1222" s="37"/>
      <c r="AB1222" s="37"/>
    </row>
    <row r="1223" spans="12:28" s="32" customFormat="1" x14ac:dyDescent="0.25">
      <c r="L1223" s="46"/>
      <c r="M1223" s="46"/>
      <c r="AA1223" s="37"/>
      <c r="AB1223" s="37"/>
    </row>
    <row r="1224" spans="12:28" s="32" customFormat="1" x14ac:dyDescent="0.25">
      <c r="L1224" s="46"/>
      <c r="M1224" s="46"/>
      <c r="AA1224" s="37"/>
      <c r="AB1224" s="37"/>
    </row>
    <row r="1225" spans="12:28" s="32" customFormat="1" x14ac:dyDescent="0.25">
      <c r="L1225" s="46"/>
      <c r="M1225" s="46"/>
      <c r="AA1225" s="37"/>
      <c r="AB1225" s="37"/>
    </row>
    <row r="1226" spans="12:28" s="32" customFormat="1" x14ac:dyDescent="0.25">
      <c r="L1226" s="46"/>
      <c r="M1226" s="46"/>
      <c r="AA1226" s="37"/>
      <c r="AB1226" s="37"/>
    </row>
    <row r="1227" spans="12:28" s="32" customFormat="1" x14ac:dyDescent="0.25">
      <c r="L1227" s="46"/>
      <c r="M1227" s="46"/>
      <c r="AA1227" s="37"/>
      <c r="AB1227" s="37"/>
    </row>
    <row r="1228" spans="12:28" s="32" customFormat="1" x14ac:dyDescent="0.25">
      <c r="L1228" s="46"/>
      <c r="M1228" s="46"/>
      <c r="AA1228" s="37"/>
      <c r="AB1228" s="37"/>
    </row>
    <row r="1229" spans="12:28" s="32" customFormat="1" x14ac:dyDescent="0.25">
      <c r="L1229" s="46"/>
      <c r="M1229" s="46"/>
      <c r="AA1229" s="37"/>
      <c r="AB1229" s="37"/>
    </row>
    <row r="1230" spans="12:28" s="32" customFormat="1" x14ac:dyDescent="0.25">
      <c r="L1230" s="46"/>
      <c r="M1230" s="46"/>
      <c r="AA1230" s="37"/>
      <c r="AB1230" s="37"/>
    </row>
    <row r="1231" spans="12:28" s="32" customFormat="1" x14ac:dyDescent="0.25">
      <c r="L1231" s="46"/>
      <c r="M1231" s="46"/>
      <c r="AA1231" s="37"/>
      <c r="AB1231" s="37"/>
    </row>
    <row r="1232" spans="12:28" s="32" customFormat="1" x14ac:dyDescent="0.25">
      <c r="L1232" s="46"/>
      <c r="M1232" s="46"/>
      <c r="AA1232" s="37"/>
      <c r="AB1232" s="37"/>
    </row>
    <row r="1233" spans="12:28" s="32" customFormat="1" x14ac:dyDescent="0.25">
      <c r="L1233" s="46"/>
      <c r="M1233" s="46"/>
      <c r="AA1233" s="37"/>
      <c r="AB1233" s="37"/>
    </row>
    <row r="1234" spans="12:28" s="32" customFormat="1" x14ac:dyDescent="0.25">
      <c r="L1234" s="46"/>
      <c r="M1234" s="46"/>
      <c r="AA1234" s="37"/>
      <c r="AB1234" s="37"/>
    </row>
    <row r="1235" spans="12:28" s="32" customFormat="1" x14ac:dyDescent="0.25">
      <c r="L1235" s="46"/>
      <c r="M1235" s="46"/>
      <c r="AA1235" s="37"/>
      <c r="AB1235" s="37"/>
    </row>
    <row r="1236" spans="12:28" s="32" customFormat="1" x14ac:dyDescent="0.25">
      <c r="L1236" s="46"/>
      <c r="M1236" s="46"/>
      <c r="AA1236" s="37"/>
      <c r="AB1236" s="37"/>
    </row>
    <row r="1237" spans="12:28" s="32" customFormat="1" x14ac:dyDescent="0.25">
      <c r="L1237" s="46"/>
      <c r="M1237" s="46"/>
      <c r="AA1237" s="37"/>
      <c r="AB1237" s="37"/>
    </row>
    <row r="1238" spans="12:28" s="32" customFormat="1" x14ac:dyDescent="0.25">
      <c r="L1238" s="46"/>
      <c r="M1238" s="46"/>
      <c r="AA1238" s="37"/>
      <c r="AB1238" s="37"/>
    </row>
    <row r="1239" spans="12:28" s="32" customFormat="1" x14ac:dyDescent="0.25">
      <c r="L1239" s="46"/>
      <c r="M1239" s="46"/>
      <c r="AA1239" s="37"/>
      <c r="AB1239" s="37"/>
    </row>
    <row r="1240" spans="12:28" s="32" customFormat="1" x14ac:dyDescent="0.25">
      <c r="L1240" s="46"/>
      <c r="M1240" s="46"/>
      <c r="AA1240" s="37"/>
      <c r="AB1240" s="37"/>
    </row>
    <row r="1241" spans="12:28" s="32" customFormat="1" x14ac:dyDescent="0.25">
      <c r="L1241" s="46"/>
      <c r="M1241" s="46"/>
      <c r="AA1241" s="37"/>
      <c r="AB1241" s="37"/>
    </row>
    <row r="1242" spans="12:28" s="32" customFormat="1" x14ac:dyDescent="0.25">
      <c r="L1242" s="46"/>
      <c r="M1242" s="46"/>
      <c r="AA1242" s="37"/>
      <c r="AB1242" s="37"/>
    </row>
    <row r="1243" spans="12:28" s="32" customFormat="1" x14ac:dyDescent="0.25">
      <c r="L1243" s="46"/>
      <c r="M1243" s="46"/>
      <c r="AA1243" s="37"/>
      <c r="AB1243" s="37"/>
    </row>
    <row r="1244" spans="12:28" s="32" customFormat="1" x14ac:dyDescent="0.25">
      <c r="L1244" s="46"/>
      <c r="M1244" s="46"/>
      <c r="AA1244" s="37"/>
      <c r="AB1244" s="37"/>
    </row>
    <row r="1245" spans="12:28" s="32" customFormat="1" x14ac:dyDescent="0.25">
      <c r="L1245" s="46"/>
      <c r="M1245" s="46"/>
      <c r="AA1245" s="37"/>
      <c r="AB1245" s="37"/>
    </row>
    <row r="1246" spans="12:28" s="32" customFormat="1" x14ac:dyDescent="0.25">
      <c r="L1246" s="46"/>
      <c r="M1246" s="46"/>
      <c r="AA1246" s="37"/>
      <c r="AB1246" s="37"/>
    </row>
    <row r="1247" spans="12:28" s="32" customFormat="1" x14ac:dyDescent="0.25">
      <c r="L1247" s="46"/>
      <c r="M1247" s="46"/>
      <c r="AA1247" s="37"/>
      <c r="AB1247" s="37"/>
    </row>
    <row r="1248" spans="12:28" s="32" customFormat="1" x14ac:dyDescent="0.25">
      <c r="L1248" s="46"/>
      <c r="M1248" s="46"/>
      <c r="AA1248" s="37"/>
      <c r="AB1248" s="37"/>
    </row>
    <row r="1249" spans="12:28" s="32" customFormat="1" x14ac:dyDescent="0.25">
      <c r="L1249" s="46"/>
      <c r="M1249" s="46"/>
      <c r="AA1249" s="37"/>
      <c r="AB1249" s="37"/>
    </row>
    <row r="1250" spans="12:28" s="32" customFormat="1" x14ac:dyDescent="0.25">
      <c r="L1250" s="46"/>
      <c r="M1250" s="46"/>
      <c r="AA1250" s="37"/>
      <c r="AB1250" s="37"/>
    </row>
    <row r="1251" spans="12:28" s="32" customFormat="1" x14ac:dyDescent="0.25">
      <c r="L1251" s="46"/>
      <c r="M1251" s="46"/>
      <c r="AA1251" s="37"/>
      <c r="AB1251" s="37"/>
    </row>
    <row r="1252" spans="12:28" s="32" customFormat="1" x14ac:dyDescent="0.25">
      <c r="L1252" s="46"/>
      <c r="M1252" s="46"/>
      <c r="AA1252" s="37"/>
      <c r="AB1252" s="37"/>
    </row>
    <row r="1253" spans="12:28" s="32" customFormat="1" x14ac:dyDescent="0.25">
      <c r="L1253" s="46"/>
      <c r="M1253" s="46"/>
      <c r="AA1253" s="37"/>
      <c r="AB1253" s="37"/>
    </row>
    <row r="1254" spans="12:28" s="32" customFormat="1" x14ac:dyDescent="0.25">
      <c r="L1254" s="46"/>
      <c r="M1254" s="46"/>
      <c r="AA1254" s="37"/>
      <c r="AB1254" s="37"/>
    </row>
    <row r="1255" spans="12:28" s="32" customFormat="1" x14ac:dyDescent="0.25">
      <c r="L1255" s="46"/>
      <c r="M1255" s="46"/>
      <c r="AA1255" s="37"/>
      <c r="AB1255" s="37"/>
    </row>
    <row r="1256" spans="12:28" s="32" customFormat="1" x14ac:dyDescent="0.25">
      <c r="L1256" s="46"/>
      <c r="M1256" s="46"/>
      <c r="AA1256" s="37"/>
      <c r="AB1256" s="37"/>
    </row>
    <row r="1257" spans="12:28" s="32" customFormat="1" x14ac:dyDescent="0.25">
      <c r="L1257" s="46"/>
      <c r="M1257" s="46"/>
      <c r="AA1257" s="37"/>
      <c r="AB1257" s="37"/>
    </row>
    <row r="1258" spans="12:28" s="32" customFormat="1" x14ac:dyDescent="0.25">
      <c r="L1258" s="46"/>
      <c r="M1258" s="46"/>
      <c r="AA1258" s="37"/>
      <c r="AB1258" s="37"/>
    </row>
    <row r="1259" spans="12:28" s="32" customFormat="1" x14ac:dyDescent="0.25">
      <c r="L1259" s="46"/>
      <c r="M1259" s="46"/>
      <c r="AA1259" s="37"/>
      <c r="AB1259" s="37"/>
    </row>
    <row r="1260" spans="12:28" s="32" customFormat="1" x14ac:dyDescent="0.25">
      <c r="L1260" s="46"/>
      <c r="M1260" s="46"/>
      <c r="AA1260" s="37"/>
      <c r="AB1260" s="37"/>
    </row>
    <row r="1261" spans="12:28" s="32" customFormat="1" x14ac:dyDescent="0.25">
      <c r="L1261" s="48"/>
      <c r="M1261" s="46"/>
      <c r="AA1261" s="37"/>
      <c r="AB1261" s="37"/>
    </row>
    <row r="1262" spans="12:28" s="32" customFormat="1" x14ac:dyDescent="0.25">
      <c r="L1262" s="46"/>
      <c r="M1262" s="46"/>
      <c r="AA1262" s="37"/>
      <c r="AB1262" s="37"/>
    </row>
    <row r="1263" spans="12:28" s="32" customFormat="1" x14ac:dyDescent="0.25">
      <c r="L1263" s="46"/>
      <c r="M1263" s="46"/>
      <c r="AA1263" s="37"/>
      <c r="AB1263" s="37"/>
    </row>
    <row r="1264" spans="12:28" s="32" customFormat="1" x14ac:dyDescent="0.25">
      <c r="L1264" s="46"/>
      <c r="M1264" s="46"/>
      <c r="AA1264" s="37"/>
      <c r="AB1264" s="37"/>
    </row>
    <row r="1265" spans="12:28" s="32" customFormat="1" x14ac:dyDescent="0.25">
      <c r="L1265" s="46"/>
      <c r="M1265" s="46"/>
      <c r="AA1265" s="37"/>
      <c r="AB1265" s="37"/>
    </row>
    <row r="1266" spans="12:28" s="32" customFormat="1" x14ac:dyDescent="0.25">
      <c r="L1266" s="46"/>
      <c r="M1266" s="46"/>
      <c r="AA1266" s="37"/>
      <c r="AB1266" s="37"/>
    </row>
    <row r="1267" spans="12:28" s="32" customFormat="1" x14ac:dyDescent="0.25">
      <c r="L1267" s="46"/>
      <c r="M1267" s="46"/>
      <c r="AA1267" s="37"/>
      <c r="AB1267" s="37"/>
    </row>
    <row r="1268" spans="12:28" s="32" customFormat="1" x14ac:dyDescent="0.25">
      <c r="L1268" s="46"/>
      <c r="M1268" s="46"/>
      <c r="AA1268" s="37"/>
      <c r="AB1268" s="37"/>
    </row>
    <row r="1269" spans="12:28" s="32" customFormat="1" x14ac:dyDescent="0.25">
      <c r="L1269" s="46"/>
      <c r="M1269" s="46"/>
      <c r="AA1269" s="37"/>
      <c r="AB1269" s="37"/>
    </row>
    <row r="1270" spans="12:28" s="32" customFormat="1" x14ac:dyDescent="0.25">
      <c r="L1270" s="46"/>
      <c r="M1270" s="46"/>
      <c r="AA1270" s="37"/>
      <c r="AB1270" s="37"/>
    </row>
    <row r="1271" spans="12:28" s="32" customFormat="1" x14ac:dyDescent="0.25">
      <c r="L1271" s="46"/>
      <c r="M1271" s="46"/>
      <c r="AA1271" s="37"/>
      <c r="AB1271" s="37"/>
    </row>
    <row r="1272" spans="12:28" s="32" customFormat="1" x14ac:dyDescent="0.25">
      <c r="L1272" s="46"/>
      <c r="M1272" s="46"/>
      <c r="AA1272" s="37"/>
      <c r="AB1272" s="37"/>
    </row>
    <row r="1273" spans="12:28" s="32" customFormat="1" x14ac:dyDescent="0.25">
      <c r="L1273" s="46"/>
      <c r="M1273" s="46"/>
      <c r="AA1273" s="37"/>
      <c r="AB1273" s="37"/>
    </row>
    <row r="1274" spans="12:28" s="32" customFormat="1" x14ac:dyDescent="0.25">
      <c r="L1274" s="46"/>
      <c r="M1274" s="46"/>
      <c r="AA1274" s="37"/>
      <c r="AB1274" s="37"/>
    </row>
    <row r="1275" spans="12:28" s="32" customFormat="1" x14ac:dyDescent="0.25">
      <c r="L1275" s="46"/>
      <c r="M1275" s="46"/>
      <c r="AA1275" s="37"/>
      <c r="AB1275" s="37"/>
    </row>
    <row r="1276" spans="12:28" s="32" customFormat="1" x14ac:dyDescent="0.25">
      <c r="L1276" s="46"/>
      <c r="M1276" s="46"/>
      <c r="AA1276" s="37"/>
      <c r="AB1276" s="37"/>
    </row>
    <row r="1277" spans="12:28" s="32" customFormat="1" x14ac:dyDescent="0.25">
      <c r="L1277" s="46"/>
      <c r="M1277" s="46"/>
      <c r="AA1277" s="37"/>
      <c r="AB1277" s="37"/>
    </row>
    <row r="1278" spans="12:28" s="32" customFormat="1" x14ac:dyDescent="0.25">
      <c r="L1278" s="46"/>
      <c r="M1278" s="46"/>
      <c r="AA1278" s="37"/>
      <c r="AB1278" s="37"/>
    </row>
    <row r="1279" spans="12:28" s="32" customFormat="1" x14ac:dyDescent="0.25">
      <c r="L1279" s="46"/>
      <c r="M1279" s="46"/>
      <c r="AA1279" s="37"/>
      <c r="AB1279" s="37"/>
    </row>
    <row r="1280" spans="12:28" s="32" customFormat="1" x14ac:dyDescent="0.25">
      <c r="L1280" s="46"/>
      <c r="M1280" s="46"/>
      <c r="AA1280" s="37"/>
      <c r="AB1280" s="37"/>
    </row>
    <row r="1281" spans="12:28" s="32" customFormat="1" x14ac:dyDescent="0.25">
      <c r="L1281" s="46"/>
      <c r="M1281" s="46"/>
      <c r="AA1281" s="37"/>
      <c r="AB1281" s="37"/>
    </row>
    <row r="1282" spans="12:28" s="32" customFormat="1" x14ac:dyDescent="0.25">
      <c r="L1282" s="46"/>
      <c r="M1282" s="46"/>
      <c r="AA1282" s="37"/>
      <c r="AB1282" s="37"/>
    </row>
    <row r="1283" spans="12:28" s="32" customFormat="1" x14ac:dyDescent="0.25">
      <c r="L1283" s="46"/>
      <c r="M1283" s="46"/>
      <c r="AA1283" s="37"/>
      <c r="AB1283" s="37"/>
    </row>
    <row r="1284" spans="12:28" s="32" customFormat="1" x14ac:dyDescent="0.25">
      <c r="L1284" s="46"/>
      <c r="M1284" s="46"/>
      <c r="AA1284" s="37"/>
      <c r="AB1284" s="37"/>
    </row>
    <row r="1285" spans="12:28" s="32" customFormat="1" x14ac:dyDescent="0.25">
      <c r="L1285" s="46"/>
      <c r="M1285" s="46"/>
      <c r="AA1285" s="37"/>
      <c r="AB1285" s="37"/>
    </row>
    <row r="1286" spans="12:28" s="32" customFormat="1" x14ac:dyDescent="0.25">
      <c r="L1286" s="46"/>
      <c r="M1286" s="46"/>
      <c r="AA1286" s="37"/>
      <c r="AB1286" s="37"/>
    </row>
    <row r="1287" spans="12:28" s="32" customFormat="1" x14ac:dyDescent="0.25">
      <c r="L1287" s="46"/>
      <c r="M1287" s="46"/>
      <c r="AA1287" s="37"/>
      <c r="AB1287" s="37"/>
    </row>
    <row r="1288" spans="12:28" s="32" customFormat="1" x14ac:dyDescent="0.25">
      <c r="L1288" s="46"/>
      <c r="M1288" s="46"/>
      <c r="AA1288" s="37"/>
      <c r="AB1288" s="37"/>
    </row>
    <row r="1289" spans="12:28" s="32" customFormat="1" x14ac:dyDescent="0.25">
      <c r="L1289" s="46"/>
      <c r="M1289" s="46"/>
      <c r="AA1289" s="37"/>
      <c r="AB1289" s="37"/>
    </row>
    <row r="1290" spans="12:28" s="32" customFormat="1" x14ac:dyDescent="0.25">
      <c r="L1290" s="46"/>
      <c r="M1290" s="46"/>
      <c r="AA1290" s="37"/>
      <c r="AB1290" s="37"/>
    </row>
    <row r="1291" spans="12:28" s="32" customFormat="1" x14ac:dyDescent="0.25">
      <c r="L1291" s="46"/>
      <c r="M1291" s="46"/>
      <c r="AA1291" s="37"/>
      <c r="AB1291" s="37"/>
    </row>
    <row r="1292" spans="12:28" s="32" customFormat="1" x14ac:dyDescent="0.25">
      <c r="L1292" s="46"/>
      <c r="M1292" s="46"/>
      <c r="AA1292" s="37"/>
      <c r="AB1292" s="37"/>
    </row>
    <row r="1293" spans="12:28" s="32" customFormat="1" x14ac:dyDescent="0.25">
      <c r="L1293" s="46"/>
      <c r="M1293" s="46"/>
      <c r="AA1293" s="37"/>
      <c r="AB1293" s="37"/>
    </row>
    <row r="1294" spans="12:28" s="32" customFormat="1" x14ac:dyDescent="0.25">
      <c r="L1294" s="46"/>
      <c r="M1294" s="46"/>
      <c r="AA1294" s="37"/>
      <c r="AB1294" s="37"/>
    </row>
    <row r="1295" spans="12:28" s="32" customFormat="1" x14ac:dyDescent="0.25">
      <c r="L1295" s="46"/>
      <c r="M1295" s="46"/>
      <c r="AA1295" s="37"/>
      <c r="AB1295" s="37"/>
    </row>
    <row r="1296" spans="12:28" s="32" customFormat="1" x14ac:dyDescent="0.25">
      <c r="L1296" s="46"/>
      <c r="M1296" s="46"/>
      <c r="AA1296" s="37"/>
      <c r="AB1296" s="37"/>
    </row>
    <row r="1297" spans="12:28" s="32" customFormat="1" x14ac:dyDescent="0.25">
      <c r="L1297" s="46"/>
      <c r="M1297" s="46"/>
      <c r="AA1297" s="37"/>
      <c r="AB1297" s="37"/>
    </row>
    <row r="1298" spans="12:28" s="32" customFormat="1" x14ac:dyDescent="0.25">
      <c r="L1298" s="46"/>
      <c r="M1298" s="46"/>
      <c r="AA1298" s="37"/>
      <c r="AB1298" s="37"/>
    </row>
    <row r="1299" spans="12:28" s="32" customFormat="1" x14ac:dyDescent="0.25">
      <c r="L1299" s="46"/>
      <c r="M1299" s="46"/>
      <c r="AA1299" s="37"/>
      <c r="AB1299" s="37"/>
    </row>
    <row r="1300" spans="12:28" s="32" customFormat="1" x14ac:dyDescent="0.25">
      <c r="L1300" s="46"/>
      <c r="M1300" s="46"/>
      <c r="AA1300" s="37"/>
      <c r="AB1300" s="37"/>
    </row>
    <row r="1301" spans="12:28" s="32" customFormat="1" x14ac:dyDescent="0.25">
      <c r="L1301" s="46"/>
      <c r="M1301" s="46"/>
      <c r="AA1301" s="37"/>
      <c r="AB1301" s="37"/>
    </row>
    <row r="1302" spans="12:28" s="32" customFormat="1" x14ac:dyDescent="0.25">
      <c r="L1302" s="46"/>
      <c r="M1302" s="46"/>
      <c r="AA1302" s="37"/>
      <c r="AB1302" s="37"/>
    </row>
    <row r="1303" spans="12:28" s="32" customFormat="1" x14ac:dyDescent="0.25">
      <c r="L1303" s="46"/>
      <c r="M1303" s="46"/>
      <c r="AA1303" s="37"/>
      <c r="AB1303" s="37"/>
    </row>
    <row r="1304" spans="12:28" s="32" customFormat="1" x14ac:dyDescent="0.25">
      <c r="L1304" s="46"/>
      <c r="M1304" s="46"/>
      <c r="AA1304" s="37"/>
      <c r="AB1304" s="37"/>
    </row>
    <row r="1305" spans="12:28" s="32" customFormat="1" x14ac:dyDescent="0.25">
      <c r="L1305" s="46"/>
      <c r="M1305" s="46"/>
      <c r="AA1305" s="37"/>
      <c r="AB1305" s="37"/>
    </row>
    <row r="1306" spans="12:28" s="32" customFormat="1" x14ac:dyDescent="0.25">
      <c r="L1306" s="46"/>
      <c r="M1306" s="46"/>
      <c r="AA1306" s="37"/>
      <c r="AB1306" s="37"/>
    </row>
    <row r="1307" spans="12:28" s="32" customFormat="1" x14ac:dyDescent="0.25">
      <c r="L1307" s="46"/>
      <c r="M1307" s="46"/>
      <c r="AA1307" s="37"/>
      <c r="AB1307" s="37"/>
    </row>
    <row r="1308" spans="12:28" s="32" customFormat="1" x14ac:dyDescent="0.25">
      <c r="L1308" s="46"/>
      <c r="M1308" s="46"/>
      <c r="AA1308" s="37"/>
      <c r="AB1308" s="37"/>
    </row>
    <row r="1309" spans="12:28" s="32" customFormat="1" x14ac:dyDescent="0.25">
      <c r="L1309" s="46"/>
      <c r="M1309" s="46"/>
      <c r="AA1309" s="37"/>
      <c r="AB1309" s="37"/>
    </row>
    <row r="1310" spans="12:28" s="32" customFormat="1" x14ac:dyDescent="0.25">
      <c r="L1310" s="46"/>
      <c r="M1310" s="46"/>
      <c r="AA1310" s="37"/>
      <c r="AB1310" s="37"/>
    </row>
    <row r="1311" spans="12:28" s="32" customFormat="1" x14ac:dyDescent="0.25">
      <c r="L1311" s="46"/>
      <c r="M1311" s="46"/>
      <c r="AA1311" s="37"/>
      <c r="AB1311" s="37"/>
    </row>
    <row r="1312" spans="12:28" s="32" customFormat="1" x14ac:dyDescent="0.25">
      <c r="L1312" s="46"/>
      <c r="M1312" s="46"/>
      <c r="AA1312" s="37"/>
      <c r="AB1312" s="37"/>
    </row>
    <row r="1313" spans="12:28" s="32" customFormat="1" x14ac:dyDescent="0.25">
      <c r="L1313" s="46"/>
      <c r="M1313" s="46"/>
      <c r="AA1313" s="37"/>
      <c r="AB1313" s="37"/>
    </row>
    <row r="1314" spans="12:28" s="32" customFormat="1" x14ac:dyDescent="0.25">
      <c r="L1314" s="46"/>
      <c r="M1314" s="46"/>
      <c r="AA1314" s="37"/>
      <c r="AB1314" s="37"/>
    </row>
    <row r="1315" spans="12:28" s="32" customFormat="1" x14ac:dyDescent="0.25">
      <c r="L1315" s="46"/>
      <c r="M1315" s="46"/>
      <c r="AA1315" s="37"/>
      <c r="AB1315" s="37"/>
    </row>
    <row r="1316" spans="12:28" s="32" customFormat="1" x14ac:dyDescent="0.25">
      <c r="L1316" s="46"/>
      <c r="M1316" s="46"/>
      <c r="AA1316" s="37"/>
      <c r="AB1316" s="37"/>
    </row>
    <row r="1317" spans="12:28" s="32" customFormat="1" x14ac:dyDescent="0.25">
      <c r="L1317" s="46"/>
      <c r="M1317" s="46"/>
      <c r="AA1317" s="37"/>
      <c r="AB1317" s="37"/>
    </row>
    <row r="1318" spans="12:28" s="32" customFormat="1" x14ac:dyDescent="0.25">
      <c r="L1318" s="46"/>
      <c r="M1318" s="46"/>
      <c r="AA1318" s="37"/>
      <c r="AB1318" s="37"/>
    </row>
    <row r="1319" spans="12:28" s="32" customFormat="1" x14ac:dyDescent="0.25">
      <c r="L1319" s="46"/>
      <c r="M1319" s="46"/>
      <c r="AA1319" s="37"/>
      <c r="AB1319" s="37"/>
    </row>
    <row r="1320" spans="12:28" s="32" customFormat="1" x14ac:dyDescent="0.25">
      <c r="L1320" s="46"/>
      <c r="M1320" s="46"/>
      <c r="AA1320" s="37"/>
      <c r="AB1320" s="37"/>
    </row>
    <row r="1321" spans="12:28" s="32" customFormat="1" x14ac:dyDescent="0.25">
      <c r="L1321" s="46"/>
      <c r="M1321" s="46"/>
      <c r="AA1321" s="37"/>
      <c r="AB1321" s="37"/>
    </row>
    <row r="1322" spans="12:28" s="32" customFormat="1" x14ac:dyDescent="0.25">
      <c r="L1322" s="46"/>
      <c r="M1322" s="46"/>
      <c r="AA1322" s="37"/>
      <c r="AB1322" s="37"/>
    </row>
    <row r="1323" spans="12:28" s="32" customFormat="1" x14ac:dyDescent="0.25">
      <c r="L1323" s="46"/>
      <c r="M1323" s="46"/>
      <c r="AA1323" s="37"/>
      <c r="AB1323" s="37"/>
    </row>
    <row r="1324" spans="12:28" s="32" customFormat="1" x14ac:dyDescent="0.25">
      <c r="L1324" s="46"/>
      <c r="M1324" s="46"/>
      <c r="AA1324" s="37"/>
      <c r="AB1324" s="37"/>
    </row>
    <row r="1325" spans="12:28" s="32" customFormat="1" x14ac:dyDescent="0.25">
      <c r="L1325" s="46"/>
      <c r="M1325" s="46"/>
      <c r="AA1325" s="37"/>
      <c r="AB1325" s="37"/>
    </row>
    <row r="1326" spans="12:28" s="32" customFormat="1" x14ac:dyDescent="0.25">
      <c r="L1326" s="46"/>
      <c r="M1326" s="46"/>
      <c r="AA1326" s="37"/>
      <c r="AB1326" s="37"/>
    </row>
    <row r="1327" spans="12:28" s="32" customFormat="1" x14ac:dyDescent="0.25">
      <c r="L1327" s="46"/>
      <c r="M1327" s="46"/>
      <c r="AA1327" s="37"/>
      <c r="AB1327" s="37"/>
    </row>
    <row r="1328" spans="12:28" s="32" customFormat="1" x14ac:dyDescent="0.25">
      <c r="L1328" s="46"/>
      <c r="M1328" s="46"/>
      <c r="AA1328" s="37"/>
      <c r="AB1328" s="37"/>
    </row>
    <row r="1329" spans="12:28" s="32" customFormat="1" x14ac:dyDescent="0.25">
      <c r="L1329" s="46"/>
      <c r="M1329" s="46"/>
      <c r="AA1329" s="37"/>
      <c r="AB1329" s="37"/>
    </row>
    <row r="1330" spans="12:28" s="32" customFormat="1" x14ac:dyDescent="0.25">
      <c r="L1330" s="46"/>
      <c r="M1330" s="46"/>
      <c r="AA1330" s="37"/>
      <c r="AB1330" s="37"/>
    </row>
    <row r="1331" spans="12:28" s="32" customFormat="1" x14ac:dyDescent="0.25">
      <c r="L1331" s="46"/>
      <c r="M1331" s="46"/>
      <c r="AA1331" s="37"/>
      <c r="AB1331" s="37"/>
    </row>
    <row r="1332" spans="12:28" s="32" customFormat="1" x14ac:dyDescent="0.25">
      <c r="L1332" s="46"/>
      <c r="M1332" s="46"/>
      <c r="AA1332" s="37"/>
      <c r="AB1332" s="37"/>
    </row>
    <row r="1333" spans="12:28" s="32" customFormat="1" x14ac:dyDescent="0.25">
      <c r="L1333" s="46"/>
      <c r="M1333" s="46"/>
      <c r="AA1333" s="37"/>
      <c r="AB1333" s="37"/>
    </row>
    <row r="1334" spans="12:28" s="32" customFormat="1" x14ac:dyDescent="0.25">
      <c r="L1334" s="46"/>
      <c r="M1334" s="46"/>
      <c r="AA1334" s="37"/>
      <c r="AB1334" s="37"/>
    </row>
    <row r="1335" spans="12:28" s="32" customFormat="1" x14ac:dyDescent="0.25">
      <c r="L1335" s="46"/>
      <c r="M1335" s="46"/>
      <c r="AA1335" s="37"/>
      <c r="AB1335" s="37"/>
    </row>
    <row r="1336" spans="12:28" s="32" customFormat="1" x14ac:dyDescent="0.25">
      <c r="L1336" s="46"/>
      <c r="M1336" s="46"/>
      <c r="AA1336" s="37"/>
      <c r="AB1336" s="37"/>
    </row>
    <row r="1337" spans="12:28" s="32" customFormat="1" x14ac:dyDescent="0.25">
      <c r="L1337" s="46"/>
      <c r="M1337" s="46"/>
      <c r="AA1337" s="37"/>
      <c r="AB1337" s="37"/>
    </row>
    <row r="1338" spans="12:28" s="32" customFormat="1" x14ac:dyDescent="0.25">
      <c r="L1338" s="46"/>
      <c r="M1338" s="46"/>
      <c r="AA1338" s="37"/>
      <c r="AB1338" s="37"/>
    </row>
    <row r="1339" spans="12:28" s="32" customFormat="1" x14ac:dyDescent="0.25">
      <c r="L1339" s="46"/>
      <c r="M1339" s="46"/>
      <c r="AA1339" s="37"/>
      <c r="AB1339" s="37"/>
    </row>
    <row r="1340" spans="12:28" s="32" customFormat="1" x14ac:dyDescent="0.25">
      <c r="L1340" s="46"/>
      <c r="M1340" s="46"/>
      <c r="AA1340" s="37"/>
      <c r="AB1340" s="37"/>
    </row>
    <row r="1341" spans="12:28" s="32" customFormat="1" x14ac:dyDescent="0.25">
      <c r="L1341" s="46"/>
      <c r="M1341" s="46"/>
      <c r="AA1341" s="37"/>
      <c r="AB1341" s="37"/>
    </row>
    <row r="1342" spans="12:28" s="32" customFormat="1" x14ac:dyDescent="0.25">
      <c r="L1342" s="46"/>
      <c r="M1342" s="46"/>
      <c r="AA1342" s="37"/>
      <c r="AB1342" s="37"/>
    </row>
    <row r="1343" spans="12:28" s="32" customFormat="1" x14ac:dyDescent="0.25">
      <c r="L1343" s="46"/>
      <c r="M1343" s="46"/>
      <c r="AA1343" s="37"/>
      <c r="AB1343" s="37"/>
    </row>
    <row r="1344" spans="12:28" s="32" customFormat="1" x14ac:dyDescent="0.25">
      <c r="L1344" s="46"/>
      <c r="M1344" s="46"/>
      <c r="AA1344" s="37"/>
      <c r="AB1344" s="37"/>
    </row>
    <row r="1345" spans="12:28" s="32" customFormat="1" x14ac:dyDescent="0.25">
      <c r="L1345" s="46"/>
      <c r="M1345" s="46"/>
      <c r="AA1345" s="37"/>
      <c r="AB1345" s="37"/>
    </row>
    <row r="1346" spans="12:28" s="32" customFormat="1" x14ac:dyDescent="0.25">
      <c r="L1346" s="46"/>
      <c r="M1346" s="46"/>
      <c r="AA1346" s="37"/>
      <c r="AB1346" s="37"/>
    </row>
    <row r="1347" spans="12:28" s="32" customFormat="1" x14ac:dyDescent="0.25">
      <c r="L1347" s="46"/>
      <c r="M1347" s="46"/>
      <c r="AA1347" s="37"/>
      <c r="AB1347" s="37"/>
    </row>
    <row r="1348" spans="12:28" s="32" customFormat="1" x14ac:dyDescent="0.25">
      <c r="L1348" s="46"/>
      <c r="M1348" s="46"/>
      <c r="AA1348" s="37"/>
      <c r="AB1348" s="37"/>
    </row>
    <row r="1349" spans="12:28" s="32" customFormat="1" x14ac:dyDescent="0.25">
      <c r="L1349" s="46"/>
      <c r="M1349" s="46"/>
      <c r="AA1349" s="37"/>
      <c r="AB1349" s="37"/>
    </row>
    <row r="1350" spans="12:28" s="32" customFormat="1" x14ac:dyDescent="0.25">
      <c r="L1350" s="46"/>
      <c r="M1350" s="46"/>
      <c r="AA1350" s="37"/>
      <c r="AB1350" s="37"/>
    </row>
    <row r="1351" spans="12:28" s="32" customFormat="1" x14ac:dyDescent="0.25">
      <c r="L1351" s="46"/>
      <c r="M1351" s="46"/>
      <c r="AA1351" s="37"/>
      <c r="AB1351" s="37"/>
    </row>
    <row r="1352" spans="12:28" s="32" customFormat="1" x14ac:dyDescent="0.25">
      <c r="L1352" s="47"/>
      <c r="M1352" s="46"/>
      <c r="AA1352" s="37"/>
      <c r="AB1352" s="37"/>
    </row>
    <row r="1353" spans="12:28" s="32" customFormat="1" x14ac:dyDescent="0.25">
      <c r="L1353" s="46"/>
      <c r="M1353" s="46"/>
      <c r="AA1353" s="37"/>
      <c r="AB1353" s="37"/>
    </row>
    <row r="1354" spans="12:28" s="32" customFormat="1" x14ac:dyDescent="0.25">
      <c r="L1354" s="46"/>
      <c r="M1354" s="46"/>
      <c r="AA1354" s="37"/>
      <c r="AB1354" s="37"/>
    </row>
    <row r="1355" spans="12:28" s="32" customFormat="1" x14ac:dyDescent="0.25">
      <c r="L1355" s="46"/>
      <c r="M1355" s="46"/>
      <c r="AA1355" s="37"/>
      <c r="AB1355" s="37"/>
    </row>
    <row r="1356" spans="12:28" s="32" customFormat="1" x14ac:dyDescent="0.25">
      <c r="L1356" s="46"/>
      <c r="M1356" s="46"/>
      <c r="AA1356" s="37"/>
      <c r="AB1356" s="37"/>
    </row>
    <row r="1357" spans="12:28" s="32" customFormat="1" x14ac:dyDescent="0.25">
      <c r="L1357" s="46"/>
      <c r="M1357" s="46"/>
      <c r="AA1357" s="37"/>
      <c r="AB1357" s="37"/>
    </row>
    <row r="1358" spans="12:28" s="32" customFormat="1" x14ac:dyDescent="0.25">
      <c r="L1358" s="46"/>
      <c r="M1358" s="46"/>
      <c r="AA1358" s="37"/>
      <c r="AB1358" s="37"/>
    </row>
    <row r="1359" spans="12:28" s="32" customFormat="1" x14ac:dyDescent="0.25">
      <c r="L1359" s="46"/>
      <c r="M1359" s="46"/>
      <c r="AA1359" s="37"/>
      <c r="AB1359" s="37"/>
    </row>
    <row r="1360" spans="12:28" s="32" customFormat="1" x14ac:dyDescent="0.25">
      <c r="L1360" s="46"/>
      <c r="M1360" s="46"/>
      <c r="AA1360" s="37"/>
      <c r="AB1360" s="37"/>
    </row>
    <row r="1361" spans="12:28" s="32" customFormat="1" x14ac:dyDescent="0.25">
      <c r="L1361" s="48"/>
      <c r="M1361" s="46"/>
      <c r="AA1361" s="37"/>
      <c r="AB1361" s="37"/>
    </row>
    <row r="1362" spans="12:28" s="32" customFormat="1" x14ac:dyDescent="0.25">
      <c r="AA1362" s="37"/>
      <c r="AB1362" s="37"/>
    </row>
    <row r="1363" spans="12:28" s="32" customFormat="1" x14ac:dyDescent="0.25">
      <c r="AA1363" s="37"/>
      <c r="AB1363" s="37"/>
    </row>
    <row r="1364" spans="12:28" s="32" customFormat="1" x14ac:dyDescent="0.25">
      <c r="AA1364" s="37"/>
      <c r="AB1364" s="37"/>
    </row>
    <row r="1365" spans="12:28" s="32" customFormat="1" x14ac:dyDescent="0.25">
      <c r="AA1365" s="37"/>
      <c r="AB1365" s="37"/>
    </row>
    <row r="1366" spans="12:28" s="32" customFormat="1" x14ac:dyDescent="0.25">
      <c r="AA1366" s="37"/>
      <c r="AB1366" s="37"/>
    </row>
    <row r="1367" spans="12:28" s="32" customFormat="1" x14ac:dyDescent="0.25">
      <c r="AA1367" s="37"/>
      <c r="AB1367" s="37"/>
    </row>
    <row r="1368" spans="12:28" s="32" customFormat="1" x14ac:dyDescent="0.25">
      <c r="AA1368" s="37"/>
      <c r="AB1368" s="37"/>
    </row>
    <row r="1369" spans="12:28" s="32" customFormat="1" x14ac:dyDescent="0.25">
      <c r="AA1369" s="37"/>
      <c r="AB1369" s="37"/>
    </row>
    <row r="1370" spans="12:28" s="32" customFormat="1" x14ac:dyDescent="0.25">
      <c r="AA1370" s="37"/>
      <c r="AB1370" s="37"/>
    </row>
    <row r="1371" spans="12:28" s="32" customFormat="1" x14ac:dyDescent="0.25">
      <c r="AA1371" s="37"/>
      <c r="AB1371" s="37"/>
    </row>
    <row r="1372" spans="12:28" s="32" customFormat="1" x14ac:dyDescent="0.25">
      <c r="AA1372" s="37"/>
      <c r="AB1372" s="37"/>
    </row>
    <row r="1373" spans="12:28" s="32" customFormat="1" x14ac:dyDescent="0.25">
      <c r="AA1373" s="37"/>
      <c r="AB1373" s="37"/>
    </row>
    <row r="1374" spans="12:28" s="32" customFormat="1" x14ac:dyDescent="0.25">
      <c r="AA1374" s="37"/>
      <c r="AB1374" s="37"/>
    </row>
    <row r="1375" spans="12:28" s="32" customFormat="1" x14ac:dyDescent="0.25">
      <c r="AA1375" s="37"/>
      <c r="AB1375" s="37"/>
    </row>
    <row r="1376" spans="12:28" s="32" customFormat="1" x14ac:dyDescent="0.25">
      <c r="AA1376" s="37"/>
      <c r="AB1376" s="37"/>
    </row>
    <row r="1377" spans="27:28" s="32" customFormat="1" x14ac:dyDescent="0.25">
      <c r="AA1377" s="37"/>
      <c r="AB1377" s="37"/>
    </row>
    <row r="1378" spans="27:28" s="32" customFormat="1" x14ac:dyDescent="0.25">
      <c r="AA1378" s="37"/>
      <c r="AB1378" s="37"/>
    </row>
    <row r="1379" spans="27:28" s="32" customFormat="1" x14ac:dyDescent="0.25">
      <c r="AA1379" s="37"/>
      <c r="AB1379" s="37"/>
    </row>
    <row r="1380" spans="27:28" s="32" customFormat="1" x14ac:dyDescent="0.25">
      <c r="AA1380" s="37"/>
      <c r="AB1380" s="37"/>
    </row>
    <row r="1381" spans="27:28" s="32" customFormat="1" x14ac:dyDescent="0.25">
      <c r="AA1381" s="37"/>
      <c r="AB1381" s="37"/>
    </row>
    <row r="1382" spans="27:28" s="32" customFormat="1" x14ac:dyDescent="0.25">
      <c r="AA1382" s="37"/>
      <c r="AB1382" s="37"/>
    </row>
    <row r="1383" spans="27:28" s="32" customFormat="1" x14ac:dyDescent="0.25">
      <c r="AA1383" s="37"/>
      <c r="AB1383" s="37"/>
    </row>
    <row r="1384" spans="27:28" s="32" customFormat="1" x14ac:dyDescent="0.25">
      <c r="AA1384" s="37"/>
      <c r="AB1384" s="37"/>
    </row>
    <row r="1385" spans="27:28" s="32" customFormat="1" x14ac:dyDescent="0.25">
      <c r="AA1385" s="37"/>
      <c r="AB1385" s="37"/>
    </row>
    <row r="1386" spans="27:28" s="32" customFormat="1" x14ac:dyDescent="0.25">
      <c r="AA1386" s="37"/>
      <c r="AB1386" s="37"/>
    </row>
    <row r="1387" spans="27:28" s="32" customFormat="1" x14ac:dyDescent="0.25">
      <c r="AA1387" s="37"/>
      <c r="AB1387" s="37"/>
    </row>
    <row r="1388" spans="27:28" s="32" customFormat="1" x14ac:dyDescent="0.25">
      <c r="AA1388" s="37"/>
      <c r="AB1388" s="37"/>
    </row>
    <row r="1389" spans="27:28" s="32" customFormat="1" x14ac:dyDescent="0.25">
      <c r="AA1389" s="37"/>
      <c r="AB1389" s="37"/>
    </row>
    <row r="1390" spans="27:28" s="32" customFormat="1" x14ac:dyDescent="0.25">
      <c r="AA1390" s="37"/>
      <c r="AB1390" s="37"/>
    </row>
    <row r="1391" spans="27:28" s="32" customFormat="1" x14ac:dyDescent="0.25">
      <c r="AA1391" s="37"/>
      <c r="AB1391" s="37"/>
    </row>
    <row r="1392" spans="27:28" s="32" customFormat="1" x14ac:dyDescent="0.25">
      <c r="AA1392" s="37"/>
      <c r="AB1392" s="37"/>
    </row>
    <row r="1393" spans="27:28" s="32" customFormat="1" x14ac:dyDescent="0.25">
      <c r="AA1393" s="37"/>
      <c r="AB1393" s="37"/>
    </row>
    <row r="1394" spans="27:28" s="32" customFormat="1" x14ac:dyDescent="0.25">
      <c r="AA1394" s="37"/>
      <c r="AB1394" s="37"/>
    </row>
    <row r="1395" spans="27:28" s="32" customFormat="1" x14ac:dyDescent="0.25">
      <c r="AA1395" s="37"/>
      <c r="AB1395" s="37"/>
    </row>
    <row r="1396" spans="27:28" s="32" customFormat="1" x14ac:dyDescent="0.25">
      <c r="AA1396" s="37"/>
      <c r="AB1396" s="37"/>
    </row>
    <row r="1397" spans="27:28" s="32" customFormat="1" x14ac:dyDescent="0.25">
      <c r="AA1397" s="37"/>
      <c r="AB1397" s="37"/>
    </row>
    <row r="1398" spans="27:28" s="32" customFormat="1" x14ac:dyDescent="0.25">
      <c r="AA1398" s="37"/>
      <c r="AB1398" s="37"/>
    </row>
    <row r="1399" spans="27:28" s="32" customFormat="1" x14ac:dyDescent="0.25">
      <c r="AA1399" s="37"/>
      <c r="AB1399" s="37"/>
    </row>
    <row r="1400" spans="27:28" s="32" customFormat="1" x14ac:dyDescent="0.25">
      <c r="AA1400" s="37"/>
      <c r="AB1400" s="37"/>
    </row>
    <row r="1401" spans="27:28" s="32" customFormat="1" x14ac:dyDescent="0.25">
      <c r="AA1401" s="37"/>
      <c r="AB1401" s="37"/>
    </row>
    <row r="1402" spans="27:28" s="32" customFormat="1" x14ac:dyDescent="0.25">
      <c r="AA1402" s="37"/>
      <c r="AB1402" s="37"/>
    </row>
    <row r="1403" spans="27:28" s="32" customFormat="1" x14ac:dyDescent="0.25">
      <c r="AA1403" s="37"/>
      <c r="AB1403" s="37"/>
    </row>
    <row r="1404" spans="27:28" s="32" customFormat="1" x14ac:dyDescent="0.25">
      <c r="AA1404" s="37"/>
      <c r="AB1404" s="37"/>
    </row>
    <row r="1405" spans="27:28" s="32" customFormat="1" x14ac:dyDescent="0.25">
      <c r="AA1405" s="37"/>
      <c r="AB1405" s="37"/>
    </row>
    <row r="1406" spans="27:28" s="32" customFormat="1" x14ac:dyDescent="0.25">
      <c r="AA1406" s="37"/>
      <c r="AB1406" s="37"/>
    </row>
    <row r="1407" spans="27:28" s="32" customFormat="1" x14ac:dyDescent="0.25">
      <c r="AA1407" s="37"/>
      <c r="AB1407" s="37"/>
    </row>
    <row r="1408" spans="27:28" s="32" customFormat="1" x14ac:dyDescent="0.25">
      <c r="AA1408" s="37"/>
      <c r="AB1408" s="37"/>
    </row>
    <row r="1409" spans="27:28" s="32" customFormat="1" x14ac:dyDescent="0.25">
      <c r="AA1409" s="37"/>
      <c r="AB1409" s="37"/>
    </row>
    <row r="1410" spans="27:28" s="32" customFormat="1" x14ac:dyDescent="0.25">
      <c r="AA1410" s="37"/>
      <c r="AB1410" s="37"/>
    </row>
    <row r="1411" spans="27:28" s="32" customFormat="1" x14ac:dyDescent="0.25">
      <c r="AA1411" s="37"/>
      <c r="AB1411" s="37"/>
    </row>
    <row r="1412" spans="27:28" s="32" customFormat="1" x14ac:dyDescent="0.25">
      <c r="AA1412" s="37"/>
      <c r="AB1412" s="37"/>
    </row>
    <row r="1413" spans="27:28" s="32" customFormat="1" x14ac:dyDescent="0.25">
      <c r="AA1413" s="37"/>
      <c r="AB1413" s="37"/>
    </row>
    <row r="1414" spans="27:28" s="32" customFormat="1" x14ac:dyDescent="0.25">
      <c r="AA1414" s="37"/>
      <c r="AB1414" s="37"/>
    </row>
    <row r="1415" spans="27:28" s="32" customFormat="1" x14ac:dyDescent="0.25">
      <c r="AA1415" s="37"/>
      <c r="AB1415" s="37"/>
    </row>
    <row r="1416" spans="27:28" s="32" customFormat="1" x14ac:dyDescent="0.25">
      <c r="AA1416" s="37"/>
      <c r="AB1416" s="37"/>
    </row>
    <row r="1417" spans="27:28" s="32" customFormat="1" x14ac:dyDescent="0.25">
      <c r="AA1417" s="37"/>
      <c r="AB1417" s="37"/>
    </row>
    <row r="1418" spans="27:28" s="32" customFormat="1" x14ac:dyDescent="0.25">
      <c r="AA1418" s="37"/>
      <c r="AB1418" s="37"/>
    </row>
    <row r="1419" spans="27:28" s="32" customFormat="1" x14ac:dyDescent="0.25">
      <c r="AA1419" s="37"/>
      <c r="AB1419" s="37"/>
    </row>
    <row r="1420" spans="27:28" s="32" customFormat="1" x14ac:dyDescent="0.25">
      <c r="AA1420" s="37"/>
      <c r="AB1420" s="37"/>
    </row>
    <row r="1421" spans="27:28" s="32" customFormat="1" x14ac:dyDescent="0.25">
      <c r="AA1421" s="37"/>
      <c r="AB1421" s="37"/>
    </row>
    <row r="1422" spans="27:28" s="32" customFormat="1" x14ac:dyDescent="0.25">
      <c r="AA1422" s="37"/>
      <c r="AB1422" s="37"/>
    </row>
    <row r="1423" spans="27:28" s="32" customFormat="1" x14ac:dyDescent="0.25">
      <c r="AA1423" s="37"/>
      <c r="AB1423" s="37"/>
    </row>
    <row r="1424" spans="27:28" s="32" customFormat="1" x14ac:dyDescent="0.25">
      <c r="AA1424" s="37"/>
      <c r="AB1424" s="37"/>
    </row>
    <row r="1425" spans="27:28" s="32" customFormat="1" x14ac:dyDescent="0.25">
      <c r="AA1425" s="37"/>
      <c r="AB1425" s="37"/>
    </row>
    <row r="1426" spans="27:28" s="32" customFormat="1" x14ac:dyDescent="0.25">
      <c r="AA1426" s="37"/>
      <c r="AB1426" s="37"/>
    </row>
    <row r="1427" spans="27:28" s="32" customFormat="1" x14ac:dyDescent="0.25">
      <c r="AA1427" s="37"/>
      <c r="AB1427" s="37"/>
    </row>
    <row r="1428" spans="27:28" s="32" customFormat="1" x14ac:dyDescent="0.25">
      <c r="AA1428" s="37"/>
      <c r="AB1428" s="37"/>
    </row>
    <row r="1429" spans="27:28" s="32" customFormat="1" x14ac:dyDescent="0.25">
      <c r="AA1429" s="37"/>
      <c r="AB1429" s="37"/>
    </row>
    <row r="1430" spans="27:28" s="32" customFormat="1" x14ac:dyDescent="0.25">
      <c r="AA1430" s="37"/>
      <c r="AB1430" s="37"/>
    </row>
    <row r="1431" spans="27:28" s="32" customFormat="1" x14ac:dyDescent="0.25">
      <c r="AA1431" s="37"/>
      <c r="AB1431" s="37"/>
    </row>
    <row r="1432" spans="27:28" s="32" customFormat="1" x14ac:dyDescent="0.25">
      <c r="AA1432" s="37"/>
      <c r="AB1432" s="37"/>
    </row>
    <row r="1433" spans="27:28" s="32" customFormat="1" x14ac:dyDescent="0.25">
      <c r="AA1433" s="37"/>
      <c r="AB1433" s="37"/>
    </row>
    <row r="1434" spans="27:28" s="32" customFormat="1" x14ac:dyDescent="0.25">
      <c r="AA1434" s="37"/>
      <c r="AB1434" s="37"/>
    </row>
    <row r="1435" spans="27:28" s="32" customFormat="1" x14ac:dyDescent="0.25">
      <c r="AA1435" s="37"/>
      <c r="AB1435" s="37"/>
    </row>
    <row r="1436" spans="27:28" s="32" customFormat="1" x14ac:dyDescent="0.25">
      <c r="AA1436" s="37"/>
      <c r="AB1436" s="37"/>
    </row>
    <row r="1437" spans="27:28" s="32" customFormat="1" x14ac:dyDescent="0.25">
      <c r="AA1437" s="37"/>
      <c r="AB1437" s="37"/>
    </row>
    <row r="1438" spans="27:28" s="32" customFormat="1" x14ac:dyDescent="0.25">
      <c r="AA1438" s="37"/>
      <c r="AB1438" s="37"/>
    </row>
    <row r="1439" spans="27:28" s="32" customFormat="1" x14ac:dyDescent="0.25">
      <c r="AA1439" s="37"/>
      <c r="AB1439" s="37"/>
    </row>
    <row r="1440" spans="27:28" s="32" customFormat="1" x14ac:dyDescent="0.25">
      <c r="AA1440" s="37"/>
      <c r="AB1440" s="37"/>
    </row>
    <row r="1441" spans="27:28" s="32" customFormat="1" x14ac:dyDescent="0.25">
      <c r="AA1441" s="37"/>
      <c r="AB1441" s="37"/>
    </row>
    <row r="1442" spans="27:28" s="32" customFormat="1" x14ac:dyDescent="0.25">
      <c r="AA1442" s="37"/>
      <c r="AB1442" s="37"/>
    </row>
    <row r="1443" spans="27:28" s="32" customFormat="1" x14ac:dyDescent="0.25">
      <c r="AA1443" s="37"/>
      <c r="AB1443" s="37"/>
    </row>
    <row r="1444" spans="27:28" s="32" customFormat="1" x14ac:dyDescent="0.25">
      <c r="AA1444" s="37"/>
      <c r="AB1444" s="37"/>
    </row>
    <row r="1445" spans="27:28" s="32" customFormat="1" x14ac:dyDescent="0.25">
      <c r="AA1445" s="37"/>
      <c r="AB1445" s="37"/>
    </row>
    <row r="1446" spans="27:28" s="32" customFormat="1" x14ac:dyDescent="0.25">
      <c r="AA1446" s="37"/>
      <c r="AB1446" s="37"/>
    </row>
    <row r="1447" spans="27:28" s="32" customFormat="1" x14ac:dyDescent="0.25">
      <c r="AA1447" s="37"/>
      <c r="AB1447" s="37"/>
    </row>
    <row r="1448" spans="27:28" s="32" customFormat="1" x14ac:dyDescent="0.25">
      <c r="AA1448" s="37"/>
      <c r="AB1448" s="37"/>
    </row>
    <row r="1449" spans="27:28" s="32" customFormat="1" x14ac:dyDescent="0.25">
      <c r="AA1449" s="37"/>
      <c r="AB1449" s="37"/>
    </row>
    <row r="1450" spans="27:28" s="32" customFormat="1" x14ac:dyDescent="0.25">
      <c r="AA1450" s="37"/>
      <c r="AB1450" s="37"/>
    </row>
    <row r="1451" spans="27:28" s="32" customFormat="1" x14ac:dyDescent="0.25">
      <c r="AA1451" s="37"/>
      <c r="AB1451" s="37"/>
    </row>
    <row r="1452" spans="27:28" s="32" customFormat="1" x14ac:dyDescent="0.25">
      <c r="AA1452" s="37"/>
      <c r="AB1452" s="37"/>
    </row>
    <row r="1453" spans="27:28" s="32" customFormat="1" x14ac:dyDescent="0.25">
      <c r="AA1453" s="37"/>
      <c r="AB1453" s="37"/>
    </row>
    <row r="1454" spans="27:28" s="32" customFormat="1" x14ac:dyDescent="0.25">
      <c r="AA1454" s="37"/>
      <c r="AB1454" s="37"/>
    </row>
    <row r="1455" spans="27:28" s="32" customFormat="1" x14ac:dyDescent="0.25">
      <c r="AA1455" s="37"/>
      <c r="AB1455" s="37"/>
    </row>
    <row r="1456" spans="27:28" s="32" customFormat="1" x14ac:dyDescent="0.25">
      <c r="AA1456" s="37"/>
      <c r="AB1456" s="37"/>
    </row>
    <row r="1457" spans="27:28" s="32" customFormat="1" x14ac:dyDescent="0.25">
      <c r="AA1457" s="37"/>
      <c r="AB1457" s="37"/>
    </row>
    <row r="1458" spans="27:28" s="32" customFormat="1" x14ac:dyDescent="0.25">
      <c r="AA1458" s="37"/>
      <c r="AB1458" s="37"/>
    </row>
    <row r="1459" spans="27:28" s="32" customFormat="1" x14ac:dyDescent="0.25">
      <c r="AA1459" s="37"/>
      <c r="AB1459" s="37"/>
    </row>
    <row r="1460" spans="27:28" s="32" customFormat="1" x14ac:dyDescent="0.25">
      <c r="AA1460" s="37"/>
      <c r="AB1460" s="37"/>
    </row>
    <row r="1461" spans="27:28" s="32" customFormat="1" x14ac:dyDescent="0.25">
      <c r="AA1461" s="37"/>
      <c r="AB1461" s="37"/>
    </row>
    <row r="1462" spans="27:28" s="32" customFormat="1" x14ac:dyDescent="0.25">
      <c r="AA1462" s="37"/>
      <c r="AB1462" s="37"/>
    </row>
    <row r="1463" spans="27:28" s="32" customFormat="1" x14ac:dyDescent="0.25">
      <c r="AA1463" s="37"/>
      <c r="AB1463" s="37"/>
    </row>
    <row r="1464" spans="27:28" s="32" customFormat="1" x14ac:dyDescent="0.25">
      <c r="AA1464" s="37"/>
      <c r="AB1464" s="37"/>
    </row>
    <row r="1465" spans="27:28" s="32" customFormat="1" x14ac:dyDescent="0.25">
      <c r="AA1465" s="37"/>
      <c r="AB1465" s="37"/>
    </row>
    <row r="1466" spans="27:28" s="32" customFormat="1" x14ac:dyDescent="0.25">
      <c r="AA1466" s="37"/>
      <c r="AB1466" s="37"/>
    </row>
    <row r="1467" spans="27:28" s="32" customFormat="1" x14ac:dyDescent="0.25">
      <c r="AA1467" s="37"/>
      <c r="AB1467" s="37"/>
    </row>
    <row r="1468" spans="27:28" s="32" customFormat="1" x14ac:dyDescent="0.25">
      <c r="AA1468" s="37"/>
      <c r="AB1468" s="37"/>
    </row>
    <row r="1469" spans="27:28" s="32" customFormat="1" x14ac:dyDescent="0.25">
      <c r="AA1469" s="37"/>
      <c r="AB1469" s="37"/>
    </row>
    <row r="1470" spans="27:28" s="32" customFormat="1" x14ac:dyDescent="0.25">
      <c r="AA1470" s="37"/>
      <c r="AB1470" s="37"/>
    </row>
    <row r="1471" spans="27:28" s="32" customFormat="1" x14ac:dyDescent="0.25">
      <c r="AA1471" s="37"/>
      <c r="AB1471" s="37"/>
    </row>
    <row r="1472" spans="27:28" s="32" customFormat="1" x14ac:dyDescent="0.25">
      <c r="AA1472" s="37"/>
      <c r="AB1472" s="37"/>
    </row>
    <row r="1473" spans="27:28" s="32" customFormat="1" x14ac:dyDescent="0.25">
      <c r="AA1473" s="37"/>
      <c r="AB1473" s="37"/>
    </row>
    <row r="1474" spans="27:28" s="32" customFormat="1" x14ac:dyDescent="0.25">
      <c r="AA1474" s="37"/>
      <c r="AB1474" s="37"/>
    </row>
    <row r="1475" spans="27:28" s="32" customFormat="1" x14ac:dyDescent="0.25">
      <c r="AA1475" s="37"/>
      <c r="AB1475" s="37"/>
    </row>
    <row r="1476" spans="27:28" s="32" customFormat="1" x14ac:dyDescent="0.25">
      <c r="AA1476" s="37"/>
      <c r="AB1476" s="37"/>
    </row>
    <row r="1477" spans="27:28" s="32" customFormat="1" x14ac:dyDescent="0.25">
      <c r="AA1477" s="37"/>
      <c r="AB1477" s="37"/>
    </row>
    <row r="1478" spans="27:28" s="32" customFormat="1" x14ac:dyDescent="0.25">
      <c r="AA1478" s="37"/>
      <c r="AB1478" s="37"/>
    </row>
    <row r="1479" spans="27:28" s="32" customFormat="1" x14ac:dyDescent="0.25">
      <c r="AA1479" s="37"/>
      <c r="AB1479" s="37"/>
    </row>
    <row r="1480" spans="27:28" s="32" customFormat="1" x14ac:dyDescent="0.25">
      <c r="AA1480" s="37"/>
      <c r="AB1480" s="37"/>
    </row>
    <row r="1481" spans="27:28" s="32" customFormat="1" x14ac:dyDescent="0.25">
      <c r="AA1481" s="37"/>
      <c r="AB1481" s="37"/>
    </row>
    <row r="1482" spans="27:28" s="32" customFormat="1" x14ac:dyDescent="0.25">
      <c r="AA1482" s="37"/>
      <c r="AB1482" s="37"/>
    </row>
    <row r="1483" spans="27:28" s="32" customFormat="1" x14ac:dyDescent="0.25">
      <c r="AA1483" s="37"/>
      <c r="AB1483" s="37"/>
    </row>
    <row r="1484" spans="27:28" s="32" customFormat="1" x14ac:dyDescent="0.25">
      <c r="AA1484" s="37"/>
      <c r="AB1484" s="37"/>
    </row>
    <row r="1485" spans="27:28" s="32" customFormat="1" x14ac:dyDescent="0.25">
      <c r="AA1485" s="37"/>
      <c r="AB1485" s="37"/>
    </row>
    <row r="1486" spans="27:28" s="32" customFormat="1" x14ac:dyDescent="0.25">
      <c r="AA1486" s="37"/>
      <c r="AB1486" s="37"/>
    </row>
    <row r="1487" spans="27:28" s="32" customFormat="1" x14ac:dyDescent="0.25">
      <c r="AA1487" s="37"/>
      <c r="AB1487" s="37"/>
    </row>
    <row r="1488" spans="27:28" s="32" customFormat="1" x14ac:dyDescent="0.25">
      <c r="AA1488" s="37"/>
      <c r="AB1488" s="37"/>
    </row>
    <row r="1489" spans="27:28" s="32" customFormat="1" x14ac:dyDescent="0.25">
      <c r="AA1489" s="37"/>
      <c r="AB1489" s="37"/>
    </row>
    <row r="1490" spans="27:28" s="32" customFormat="1" x14ac:dyDescent="0.25">
      <c r="AA1490" s="37"/>
      <c r="AB1490" s="37"/>
    </row>
    <row r="1491" spans="27:28" s="32" customFormat="1" x14ac:dyDescent="0.25">
      <c r="AA1491" s="37"/>
      <c r="AB1491" s="37"/>
    </row>
    <row r="1492" spans="27:28" s="32" customFormat="1" x14ac:dyDescent="0.25">
      <c r="AA1492" s="37"/>
      <c r="AB1492" s="37"/>
    </row>
    <row r="1493" spans="27:28" s="32" customFormat="1" x14ac:dyDescent="0.25">
      <c r="AA1493" s="37"/>
      <c r="AB1493" s="37"/>
    </row>
    <row r="1494" spans="27:28" s="32" customFormat="1" x14ac:dyDescent="0.25">
      <c r="AA1494" s="37"/>
      <c r="AB1494" s="37"/>
    </row>
    <row r="1495" spans="27:28" s="32" customFormat="1" x14ac:dyDescent="0.25">
      <c r="AA1495" s="37"/>
      <c r="AB1495" s="37"/>
    </row>
    <row r="1496" spans="27:28" s="32" customFormat="1" x14ac:dyDescent="0.25">
      <c r="AA1496" s="37"/>
      <c r="AB1496" s="37"/>
    </row>
    <row r="1497" spans="27:28" s="32" customFormat="1" x14ac:dyDescent="0.25">
      <c r="AA1497" s="37"/>
      <c r="AB1497" s="37"/>
    </row>
    <row r="1498" spans="27:28" s="32" customFormat="1" x14ac:dyDescent="0.25">
      <c r="AA1498" s="37"/>
      <c r="AB1498" s="37"/>
    </row>
    <row r="1499" spans="27:28" s="32" customFormat="1" x14ac:dyDescent="0.25">
      <c r="AA1499" s="37"/>
      <c r="AB1499" s="37"/>
    </row>
    <row r="1500" spans="27:28" s="32" customFormat="1" x14ac:dyDescent="0.25">
      <c r="AA1500" s="37"/>
      <c r="AB1500" s="37"/>
    </row>
    <row r="1501" spans="27:28" s="32" customFormat="1" x14ac:dyDescent="0.25">
      <c r="AA1501" s="37"/>
      <c r="AB1501" s="37"/>
    </row>
    <row r="1502" spans="27:28" s="32" customFormat="1" x14ac:dyDescent="0.25">
      <c r="AA1502" s="37"/>
      <c r="AB1502" s="37"/>
    </row>
    <row r="1503" spans="27:28" s="32" customFormat="1" x14ac:dyDescent="0.25">
      <c r="AA1503" s="37"/>
      <c r="AB1503" s="37"/>
    </row>
    <row r="1504" spans="27:28" s="32" customFormat="1" x14ac:dyDescent="0.25">
      <c r="AA1504" s="37"/>
      <c r="AB1504" s="37"/>
    </row>
    <row r="1505" spans="27:28" s="32" customFormat="1" x14ac:dyDescent="0.25">
      <c r="AA1505" s="37"/>
      <c r="AB1505" s="37"/>
    </row>
    <row r="1506" spans="27:28" s="32" customFormat="1" x14ac:dyDescent="0.25">
      <c r="AA1506" s="37"/>
      <c r="AB1506" s="37"/>
    </row>
    <row r="1507" spans="27:28" s="32" customFormat="1" x14ac:dyDescent="0.25">
      <c r="AA1507" s="37"/>
      <c r="AB1507" s="37"/>
    </row>
    <row r="1508" spans="27:28" s="32" customFormat="1" x14ac:dyDescent="0.25">
      <c r="AA1508" s="37"/>
      <c r="AB1508" s="37"/>
    </row>
    <row r="1509" spans="27:28" s="32" customFormat="1" x14ac:dyDescent="0.25">
      <c r="AA1509" s="37"/>
      <c r="AB1509" s="37"/>
    </row>
    <row r="1510" spans="27:28" s="32" customFormat="1" x14ac:dyDescent="0.25">
      <c r="AA1510" s="37"/>
      <c r="AB1510" s="37"/>
    </row>
    <row r="1511" spans="27:28" s="32" customFormat="1" x14ac:dyDescent="0.25">
      <c r="AA1511" s="37"/>
      <c r="AB1511" s="37"/>
    </row>
    <row r="1512" spans="27:28" s="32" customFormat="1" x14ac:dyDescent="0.25">
      <c r="AA1512" s="37"/>
      <c r="AB1512" s="37"/>
    </row>
    <row r="1513" spans="27:28" s="32" customFormat="1" x14ac:dyDescent="0.25">
      <c r="AA1513" s="37"/>
      <c r="AB1513" s="37"/>
    </row>
    <row r="1514" spans="27:28" s="32" customFormat="1" x14ac:dyDescent="0.25">
      <c r="AA1514" s="37"/>
      <c r="AB1514" s="37"/>
    </row>
    <row r="1515" spans="27:28" s="32" customFormat="1" x14ac:dyDescent="0.25">
      <c r="AA1515" s="37"/>
      <c r="AB1515" s="37"/>
    </row>
    <row r="1516" spans="27:28" s="32" customFormat="1" x14ac:dyDescent="0.25">
      <c r="AA1516" s="37"/>
      <c r="AB1516" s="37"/>
    </row>
    <row r="1517" spans="27:28" s="32" customFormat="1" x14ac:dyDescent="0.25">
      <c r="AA1517" s="37"/>
      <c r="AB1517" s="37"/>
    </row>
    <row r="1518" spans="27:28" s="32" customFormat="1" x14ac:dyDescent="0.25">
      <c r="AA1518" s="37"/>
      <c r="AB1518" s="37"/>
    </row>
    <row r="1519" spans="27:28" s="32" customFormat="1" x14ac:dyDescent="0.25">
      <c r="AA1519" s="37"/>
      <c r="AB1519" s="37"/>
    </row>
    <row r="1520" spans="27:28" s="32" customFormat="1" x14ac:dyDescent="0.25">
      <c r="AA1520" s="37"/>
      <c r="AB1520" s="37"/>
    </row>
    <row r="1521" spans="27:28" s="32" customFormat="1" x14ac:dyDescent="0.25">
      <c r="AA1521" s="37"/>
      <c r="AB1521" s="37"/>
    </row>
    <row r="1522" spans="27:28" s="32" customFormat="1" x14ac:dyDescent="0.25">
      <c r="AA1522" s="37"/>
      <c r="AB1522" s="37"/>
    </row>
    <row r="1523" spans="27:28" s="32" customFormat="1" x14ac:dyDescent="0.25">
      <c r="AA1523" s="37"/>
      <c r="AB1523" s="37"/>
    </row>
    <row r="1524" spans="27:28" s="32" customFormat="1" x14ac:dyDescent="0.25">
      <c r="AA1524" s="37"/>
      <c r="AB1524" s="37"/>
    </row>
    <row r="1525" spans="27:28" s="32" customFormat="1" x14ac:dyDescent="0.25">
      <c r="AA1525" s="37"/>
      <c r="AB1525" s="37"/>
    </row>
    <row r="1526" spans="27:28" s="32" customFormat="1" x14ac:dyDescent="0.25">
      <c r="AA1526" s="37"/>
      <c r="AB1526" s="37"/>
    </row>
    <row r="1527" spans="27:28" s="32" customFormat="1" x14ac:dyDescent="0.25">
      <c r="AA1527" s="37"/>
      <c r="AB1527" s="37"/>
    </row>
    <row r="1528" spans="27:28" s="32" customFormat="1" x14ac:dyDescent="0.25">
      <c r="AA1528" s="37"/>
      <c r="AB1528" s="37"/>
    </row>
    <row r="1529" spans="27:28" s="32" customFormat="1" x14ac:dyDescent="0.25">
      <c r="AA1529" s="37"/>
      <c r="AB1529" s="37"/>
    </row>
    <row r="1530" spans="27:28" s="32" customFormat="1" x14ac:dyDescent="0.25">
      <c r="AA1530" s="37"/>
      <c r="AB1530" s="37"/>
    </row>
    <row r="1531" spans="27:28" s="32" customFormat="1" x14ac:dyDescent="0.25">
      <c r="AA1531" s="37"/>
      <c r="AB1531" s="37"/>
    </row>
    <row r="1532" spans="27:28" s="32" customFormat="1" x14ac:dyDescent="0.25">
      <c r="AA1532" s="37"/>
      <c r="AB1532" s="37"/>
    </row>
    <row r="1533" spans="27:28" s="32" customFormat="1" x14ac:dyDescent="0.25">
      <c r="AA1533" s="37"/>
      <c r="AB1533" s="37"/>
    </row>
    <row r="1534" spans="27:28" s="32" customFormat="1" x14ac:dyDescent="0.25">
      <c r="AA1534" s="37"/>
      <c r="AB1534" s="37"/>
    </row>
    <row r="1535" spans="27:28" s="32" customFormat="1" x14ac:dyDescent="0.25">
      <c r="AA1535" s="37"/>
      <c r="AB1535" s="37"/>
    </row>
    <row r="1536" spans="27:28" s="32" customFormat="1" x14ac:dyDescent="0.25">
      <c r="AA1536" s="37"/>
      <c r="AB1536" s="37"/>
    </row>
    <row r="1537" spans="27:28" s="32" customFormat="1" x14ac:dyDescent="0.25">
      <c r="AA1537" s="37"/>
      <c r="AB1537" s="37"/>
    </row>
    <row r="1538" spans="27:28" s="32" customFormat="1" x14ac:dyDescent="0.25">
      <c r="AA1538" s="37"/>
      <c r="AB1538" s="37"/>
    </row>
    <row r="1539" spans="27:28" s="32" customFormat="1" x14ac:dyDescent="0.25">
      <c r="AA1539" s="37"/>
      <c r="AB1539" s="37"/>
    </row>
    <row r="1540" spans="27:28" s="32" customFormat="1" x14ac:dyDescent="0.25">
      <c r="AA1540" s="37"/>
      <c r="AB1540" s="37"/>
    </row>
    <row r="1541" spans="27:28" s="32" customFormat="1" x14ac:dyDescent="0.25">
      <c r="AA1541" s="37"/>
      <c r="AB1541" s="37"/>
    </row>
    <row r="1542" spans="27:28" s="32" customFormat="1" x14ac:dyDescent="0.25">
      <c r="AA1542" s="37"/>
      <c r="AB1542" s="37"/>
    </row>
    <row r="1543" spans="27:28" s="32" customFormat="1" x14ac:dyDescent="0.25">
      <c r="AA1543" s="37"/>
      <c r="AB1543" s="37"/>
    </row>
    <row r="1544" spans="27:28" s="32" customFormat="1" x14ac:dyDescent="0.25">
      <c r="AA1544" s="37"/>
      <c r="AB1544" s="37"/>
    </row>
    <row r="1545" spans="27:28" s="32" customFormat="1" x14ac:dyDescent="0.25">
      <c r="AA1545" s="37"/>
      <c r="AB1545" s="37"/>
    </row>
    <row r="1546" spans="27:28" s="32" customFormat="1" x14ac:dyDescent="0.25">
      <c r="AA1546" s="37"/>
      <c r="AB1546" s="37"/>
    </row>
    <row r="1547" spans="27:28" s="32" customFormat="1" x14ac:dyDescent="0.25">
      <c r="AA1547" s="37"/>
      <c r="AB1547" s="37"/>
    </row>
    <row r="1548" spans="27:28" s="32" customFormat="1" x14ac:dyDescent="0.25">
      <c r="AA1548" s="37"/>
      <c r="AB1548" s="37"/>
    </row>
    <row r="1549" spans="27:28" s="32" customFormat="1" x14ac:dyDescent="0.25">
      <c r="AA1549" s="37"/>
      <c r="AB1549" s="37"/>
    </row>
    <row r="1550" spans="27:28" s="32" customFormat="1" x14ac:dyDescent="0.25">
      <c r="AA1550" s="37"/>
      <c r="AB1550" s="37"/>
    </row>
    <row r="1551" spans="27:28" s="32" customFormat="1" x14ac:dyDescent="0.25">
      <c r="AA1551" s="37"/>
      <c r="AB1551" s="37"/>
    </row>
    <row r="1552" spans="27:28" s="32" customFormat="1" x14ac:dyDescent="0.25">
      <c r="AA1552" s="37"/>
      <c r="AB1552" s="37"/>
    </row>
    <row r="1553" spans="27:28" s="32" customFormat="1" x14ac:dyDescent="0.25">
      <c r="AA1553" s="37"/>
      <c r="AB1553" s="37"/>
    </row>
    <row r="1554" spans="27:28" s="32" customFormat="1" x14ac:dyDescent="0.25">
      <c r="AA1554" s="37"/>
      <c r="AB1554" s="37"/>
    </row>
    <row r="1555" spans="27:28" s="32" customFormat="1" x14ac:dyDescent="0.25">
      <c r="AA1555" s="37"/>
      <c r="AB1555" s="37"/>
    </row>
    <row r="1556" spans="27:28" s="32" customFormat="1" x14ac:dyDescent="0.25">
      <c r="AA1556" s="37"/>
      <c r="AB1556" s="37"/>
    </row>
    <row r="1557" spans="27:28" s="32" customFormat="1" x14ac:dyDescent="0.25">
      <c r="AA1557" s="37"/>
      <c r="AB1557" s="37"/>
    </row>
    <row r="1558" spans="27:28" s="32" customFormat="1" x14ac:dyDescent="0.25">
      <c r="AA1558" s="37"/>
      <c r="AB1558" s="37"/>
    </row>
    <row r="1559" spans="27:28" s="32" customFormat="1" x14ac:dyDescent="0.25">
      <c r="AA1559" s="37"/>
      <c r="AB1559" s="37"/>
    </row>
    <row r="1560" spans="27:28" s="32" customFormat="1" x14ac:dyDescent="0.25">
      <c r="AA1560" s="37"/>
      <c r="AB1560" s="37"/>
    </row>
    <row r="1561" spans="27:28" s="32" customFormat="1" x14ac:dyDescent="0.25">
      <c r="AA1561" s="37"/>
      <c r="AB1561" s="37"/>
    </row>
    <row r="1562" spans="27:28" s="32" customFormat="1" x14ac:dyDescent="0.25">
      <c r="AA1562" s="37"/>
      <c r="AB1562" s="37"/>
    </row>
    <row r="1563" spans="27:28" s="32" customFormat="1" x14ac:dyDescent="0.25">
      <c r="AA1563" s="37"/>
      <c r="AB1563" s="37"/>
    </row>
    <row r="1564" spans="27:28" s="32" customFormat="1" x14ac:dyDescent="0.25">
      <c r="AA1564" s="37"/>
      <c r="AB1564" s="37"/>
    </row>
    <row r="1565" spans="27:28" s="32" customFormat="1" x14ac:dyDescent="0.25">
      <c r="AA1565" s="37"/>
      <c r="AB1565" s="37"/>
    </row>
    <row r="1566" spans="27:28" s="32" customFormat="1" x14ac:dyDescent="0.25">
      <c r="AA1566" s="37"/>
      <c r="AB1566" s="37"/>
    </row>
    <row r="1567" spans="27:28" s="32" customFormat="1" x14ac:dyDescent="0.25">
      <c r="AA1567" s="37"/>
      <c r="AB1567" s="37"/>
    </row>
    <row r="1568" spans="27:28" s="32" customFormat="1" x14ac:dyDescent="0.25">
      <c r="AA1568" s="37"/>
      <c r="AB1568" s="37"/>
    </row>
    <row r="1569" spans="27:28" s="32" customFormat="1" x14ac:dyDescent="0.25">
      <c r="AA1569" s="37"/>
      <c r="AB1569" s="37"/>
    </row>
    <row r="1570" spans="27:28" s="32" customFormat="1" x14ac:dyDescent="0.25">
      <c r="AA1570" s="37"/>
      <c r="AB1570" s="37"/>
    </row>
    <row r="1571" spans="27:28" s="32" customFormat="1" x14ac:dyDescent="0.25">
      <c r="AA1571" s="37"/>
      <c r="AB1571" s="37"/>
    </row>
    <row r="1572" spans="27:28" s="32" customFormat="1" x14ac:dyDescent="0.25">
      <c r="AA1572" s="37"/>
      <c r="AB1572" s="37"/>
    </row>
    <row r="1573" spans="27:28" s="32" customFormat="1" x14ac:dyDescent="0.25">
      <c r="AA1573" s="37"/>
      <c r="AB1573" s="37"/>
    </row>
    <row r="1574" spans="27:28" s="32" customFormat="1" x14ac:dyDescent="0.25">
      <c r="AA1574" s="37"/>
      <c r="AB1574" s="37"/>
    </row>
    <row r="1575" spans="27:28" s="32" customFormat="1" x14ac:dyDescent="0.25">
      <c r="AA1575" s="37"/>
      <c r="AB1575" s="37"/>
    </row>
    <row r="1576" spans="27:28" s="32" customFormat="1" x14ac:dyDescent="0.25">
      <c r="AA1576" s="37"/>
      <c r="AB1576" s="37"/>
    </row>
    <row r="1577" spans="27:28" s="32" customFormat="1" x14ac:dyDescent="0.25">
      <c r="AA1577" s="37"/>
      <c r="AB1577" s="37"/>
    </row>
    <row r="1578" spans="27:28" s="32" customFormat="1" x14ac:dyDescent="0.25">
      <c r="AA1578" s="37"/>
      <c r="AB1578" s="37"/>
    </row>
    <row r="1579" spans="27:28" s="32" customFormat="1" x14ac:dyDescent="0.25">
      <c r="AA1579" s="37"/>
      <c r="AB1579" s="37"/>
    </row>
    <row r="1580" spans="27:28" s="32" customFormat="1" x14ac:dyDescent="0.25">
      <c r="AA1580" s="37"/>
      <c r="AB1580" s="37"/>
    </row>
    <row r="1581" spans="27:28" s="32" customFormat="1" x14ac:dyDescent="0.25">
      <c r="AA1581" s="37"/>
      <c r="AB1581" s="37"/>
    </row>
    <row r="1582" spans="27:28" s="32" customFormat="1" x14ac:dyDescent="0.25">
      <c r="AA1582" s="37"/>
      <c r="AB1582" s="37"/>
    </row>
    <row r="1583" spans="27:28" s="32" customFormat="1" x14ac:dyDescent="0.25">
      <c r="AA1583" s="37"/>
      <c r="AB1583" s="37"/>
    </row>
    <row r="1584" spans="27:28" s="32" customFormat="1" x14ac:dyDescent="0.25">
      <c r="AA1584" s="37"/>
      <c r="AB1584" s="37"/>
    </row>
    <row r="1585" spans="27:28" s="32" customFormat="1" x14ac:dyDescent="0.25">
      <c r="AA1585" s="37"/>
      <c r="AB1585" s="37"/>
    </row>
    <row r="1586" spans="27:28" s="32" customFormat="1" x14ac:dyDescent="0.25">
      <c r="AA1586" s="37"/>
      <c r="AB1586" s="37"/>
    </row>
    <row r="1587" spans="27:28" s="32" customFormat="1" x14ac:dyDescent="0.25">
      <c r="AA1587" s="37"/>
      <c r="AB1587" s="37"/>
    </row>
    <row r="1588" spans="27:28" s="32" customFormat="1" x14ac:dyDescent="0.25">
      <c r="AA1588" s="37"/>
      <c r="AB1588" s="37"/>
    </row>
    <row r="1589" spans="27:28" s="32" customFormat="1" x14ac:dyDescent="0.25">
      <c r="AA1589" s="37"/>
      <c r="AB1589" s="37"/>
    </row>
    <row r="1590" spans="27:28" s="32" customFormat="1" x14ac:dyDescent="0.25">
      <c r="AA1590" s="37"/>
      <c r="AB1590" s="37"/>
    </row>
    <row r="1591" spans="27:28" s="32" customFormat="1" x14ac:dyDescent="0.25">
      <c r="AA1591" s="37"/>
      <c r="AB1591" s="37"/>
    </row>
    <row r="1592" spans="27:28" s="32" customFormat="1" x14ac:dyDescent="0.25">
      <c r="AA1592" s="37"/>
      <c r="AB1592" s="37"/>
    </row>
    <row r="1593" spans="27:28" s="32" customFormat="1" x14ac:dyDescent="0.25">
      <c r="AA1593" s="37"/>
      <c r="AB1593" s="37"/>
    </row>
    <row r="1594" spans="27:28" s="32" customFormat="1" x14ac:dyDescent="0.25">
      <c r="AA1594" s="37"/>
      <c r="AB1594" s="37"/>
    </row>
    <row r="1595" spans="27:28" s="32" customFormat="1" x14ac:dyDescent="0.25">
      <c r="AA1595" s="37"/>
      <c r="AB1595" s="37"/>
    </row>
    <row r="1596" spans="27:28" s="32" customFormat="1" x14ac:dyDescent="0.25">
      <c r="AA1596" s="37"/>
      <c r="AB1596" s="37"/>
    </row>
    <row r="1597" spans="27:28" s="32" customFormat="1" x14ac:dyDescent="0.25">
      <c r="AA1597" s="37"/>
      <c r="AB1597" s="37"/>
    </row>
    <row r="1598" spans="27:28" s="32" customFormat="1" x14ac:dyDescent="0.25">
      <c r="AA1598" s="37"/>
      <c r="AB1598" s="37"/>
    </row>
    <row r="1599" spans="27:28" s="32" customFormat="1" x14ac:dyDescent="0.25">
      <c r="AA1599" s="37"/>
      <c r="AB1599" s="37"/>
    </row>
    <row r="1600" spans="27:28" s="32" customFormat="1" x14ac:dyDescent="0.25">
      <c r="AA1600" s="37"/>
      <c r="AB1600" s="37"/>
    </row>
    <row r="1601" spans="27:28" s="32" customFormat="1" x14ac:dyDescent="0.25">
      <c r="AA1601" s="37"/>
      <c r="AB1601" s="37"/>
    </row>
    <row r="1602" spans="27:28" s="32" customFormat="1" x14ac:dyDescent="0.25">
      <c r="AA1602" s="37"/>
      <c r="AB1602" s="37"/>
    </row>
    <row r="1603" spans="27:28" s="32" customFormat="1" x14ac:dyDescent="0.25">
      <c r="AA1603" s="37"/>
      <c r="AB1603" s="37"/>
    </row>
    <row r="1604" spans="27:28" s="32" customFormat="1" x14ac:dyDescent="0.25">
      <c r="AA1604" s="37"/>
      <c r="AB1604" s="37"/>
    </row>
    <row r="1605" spans="27:28" s="32" customFormat="1" x14ac:dyDescent="0.25">
      <c r="AA1605" s="37"/>
      <c r="AB1605" s="37"/>
    </row>
    <row r="1606" spans="27:28" s="32" customFormat="1" x14ac:dyDescent="0.25">
      <c r="AA1606" s="37"/>
      <c r="AB1606" s="37"/>
    </row>
    <row r="1607" spans="27:28" s="32" customFormat="1" x14ac:dyDescent="0.25">
      <c r="AA1607" s="37"/>
      <c r="AB1607" s="37"/>
    </row>
    <row r="1608" spans="27:28" s="32" customFormat="1" x14ac:dyDescent="0.25">
      <c r="AA1608" s="37"/>
      <c r="AB1608" s="37"/>
    </row>
    <row r="1609" spans="27:28" s="32" customFormat="1" x14ac:dyDescent="0.25">
      <c r="AA1609" s="37"/>
      <c r="AB1609" s="37"/>
    </row>
    <row r="1610" spans="27:28" s="32" customFormat="1" x14ac:dyDescent="0.25">
      <c r="AA1610" s="37"/>
      <c r="AB1610" s="37"/>
    </row>
    <row r="1611" spans="27:28" s="32" customFormat="1" x14ac:dyDescent="0.25">
      <c r="AA1611" s="37"/>
      <c r="AB1611" s="37"/>
    </row>
    <row r="1612" spans="27:28" s="32" customFormat="1" x14ac:dyDescent="0.25">
      <c r="AA1612" s="37"/>
      <c r="AB1612" s="37"/>
    </row>
    <row r="1613" spans="27:28" s="32" customFormat="1" x14ac:dyDescent="0.25">
      <c r="AA1613" s="37"/>
      <c r="AB1613" s="37"/>
    </row>
    <row r="1614" spans="27:28" s="32" customFormat="1" x14ac:dyDescent="0.25">
      <c r="AA1614" s="37"/>
      <c r="AB1614" s="37"/>
    </row>
    <row r="1615" spans="27:28" s="32" customFormat="1" x14ac:dyDescent="0.25">
      <c r="AA1615" s="37"/>
      <c r="AB1615" s="37"/>
    </row>
    <row r="1616" spans="27:28" s="32" customFormat="1" x14ac:dyDescent="0.25">
      <c r="AA1616" s="37"/>
      <c r="AB1616" s="37"/>
    </row>
    <row r="1617" spans="27:28" s="32" customFormat="1" x14ac:dyDescent="0.25">
      <c r="AA1617" s="37"/>
      <c r="AB1617" s="37"/>
    </row>
    <row r="1618" spans="27:28" s="32" customFormat="1" x14ac:dyDescent="0.25">
      <c r="AA1618" s="37"/>
      <c r="AB1618" s="37"/>
    </row>
    <row r="1619" spans="27:28" s="32" customFormat="1" x14ac:dyDescent="0.25">
      <c r="AA1619" s="37"/>
      <c r="AB1619" s="37"/>
    </row>
    <row r="1620" spans="27:28" s="32" customFormat="1" x14ac:dyDescent="0.25">
      <c r="AA1620" s="37"/>
      <c r="AB1620" s="37"/>
    </row>
    <row r="1621" spans="27:28" s="32" customFormat="1" x14ac:dyDescent="0.25">
      <c r="AA1621" s="37"/>
      <c r="AB1621" s="37"/>
    </row>
    <row r="1622" spans="27:28" s="32" customFormat="1" x14ac:dyDescent="0.25">
      <c r="AA1622" s="37"/>
      <c r="AB1622" s="37"/>
    </row>
    <row r="1623" spans="27:28" s="32" customFormat="1" x14ac:dyDescent="0.25">
      <c r="AA1623" s="37"/>
      <c r="AB1623" s="37"/>
    </row>
    <row r="1624" spans="27:28" s="32" customFormat="1" x14ac:dyDescent="0.25">
      <c r="AA1624" s="37"/>
      <c r="AB1624" s="37"/>
    </row>
    <row r="1625" spans="27:28" s="32" customFormat="1" x14ac:dyDescent="0.25">
      <c r="AA1625" s="37"/>
      <c r="AB1625" s="37"/>
    </row>
    <row r="1626" spans="27:28" s="32" customFormat="1" x14ac:dyDescent="0.25">
      <c r="AA1626" s="37"/>
      <c r="AB1626" s="37"/>
    </row>
    <row r="1627" spans="27:28" s="32" customFormat="1" x14ac:dyDescent="0.25">
      <c r="AA1627" s="37"/>
      <c r="AB1627" s="37"/>
    </row>
    <row r="1628" spans="27:28" s="32" customFormat="1" x14ac:dyDescent="0.25">
      <c r="AA1628" s="37"/>
      <c r="AB1628" s="37"/>
    </row>
    <row r="1629" spans="27:28" s="32" customFormat="1" x14ac:dyDescent="0.25">
      <c r="AA1629" s="37"/>
      <c r="AB1629" s="37"/>
    </row>
    <row r="1630" spans="27:28" s="32" customFormat="1" x14ac:dyDescent="0.25">
      <c r="AA1630" s="37"/>
      <c r="AB1630" s="37"/>
    </row>
    <row r="1631" spans="27:28" s="32" customFormat="1" x14ac:dyDescent="0.25">
      <c r="AA1631" s="37"/>
      <c r="AB1631" s="37"/>
    </row>
    <row r="1632" spans="27:28" s="32" customFormat="1" x14ac:dyDescent="0.25">
      <c r="AA1632" s="37"/>
      <c r="AB1632" s="37"/>
    </row>
    <row r="1633" spans="27:28" s="32" customFormat="1" x14ac:dyDescent="0.25">
      <c r="AA1633" s="37"/>
      <c r="AB1633" s="37"/>
    </row>
    <row r="1634" spans="27:28" s="32" customFormat="1" x14ac:dyDescent="0.25">
      <c r="AA1634" s="37"/>
      <c r="AB1634" s="37"/>
    </row>
    <row r="1635" spans="27:28" s="32" customFormat="1" x14ac:dyDescent="0.25">
      <c r="AA1635" s="37"/>
      <c r="AB1635" s="37"/>
    </row>
    <row r="1636" spans="27:28" s="32" customFormat="1" x14ac:dyDescent="0.25">
      <c r="AA1636" s="37"/>
      <c r="AB1636" s="37"/>
    </row>
    <row r="1637" spans="27:28" s="32" customFormat="1" x14ac:dyDescent="0.25">
      <c r="AA1637" s="37"/>
      <c r="AB1637" s="37"/>
    </row>
    <row r="1638" spans="27:28" s="32" customFormat="1" x14ac:dyDescent="0.25">
      <c r="AA1638" s="37"/>
      <c r="AB1638" s="37"/>
    </row>
    <row r="1639" spans="27:28" s="32" customFormat="1" x14ac:dyDescent="0.25">
      <c r="AA1639" s="37"/>
      <c r="AB1639" s="37"/>
    </row>
    <row r="1640" spans="27:28" s="32" customFormat="1" x14ac:dyDescent="0.25">
      <c r="AA1640" s="37"/>
      <c r="AB1640" s="37"/>
    </row>
    <row r="1641" spans="27:28" s="32" customFormat="1" x14ac:dyDescent="0.25">
      <c r="AA1641" s="37"/>
      <c r="AB1641" s="37"/>
    </row>
    <row r="1642" spans="27:28" s="32" customFormat="1" x14ac:dyDescent="0.25">
      <c r="AA1642" s="37"/>
      <c r="AB1642" s="37"/>
    </row>
    <row r="1643" spans="27:28" s="32" customFormat="1" x14ac:dyDescent="0.25">
      <c r="AA1643" s="37"/>
      <c r="AB1643" s="37"/>
    </row>
    <row r="1644" spans="27:28" s="32" customFormat="1" x14ac:dyDescent="0.25">
      <c r="AA1644" s="37"/>
      <c r="AB1644" s="37"/>
    </row>
    <row r="1645" spans="27:28" s="32" customFormat="1" x14ac:dyDescent="0.25">
      <c r="AA1645" s="37"/>
      <c r="AB1645" s="37"/>
    </row>
    <row r="1646" spans="27:28" s="32" customFormat="1" x14ac:dyDescent="0.25">
      <c r="AA1646" s="37"/>
      <c r="AB1646" s="37"/>
    </row>
    <row r="1647" spans="27:28" s="32" customFormat="1" x14ac:dyDescent="0.25">
      <c r="AA1647" s="37"/>
      <c r="AB1647" s="37"/>
    </row>
    <row r="1648" spans="27:28" s="32" customFormat="1" x14ac:dyDescent="0.25">
      <c r="AA1648" s="37"/>
      <c r="AB1648" s="37"/>
    </row>
    <row r="1649" spans="27:28" s="32" customFormat="1" x14ac:dyDescent="0.25">
      <c r="AA1649" s="37"/>
      <c r="AB1649" s="37"/>
    </row>
    <row r="1650" spans="27:28" s="32" customFormat="1" x14ac:dyDescent="0.25">
      <c r="AA1650" s="37"/>
      <c r="AB1650" s="37"/>
    </row>
    <row r="1651" spans="27:28" s="32" customFormat="1" x14ac:dyDescent="0.25">
      <c r="AA1651" s="37"/>
      <c r="AB1651" s="37"/>
    </row>
    <row r="1652" spans="27:28" s="32" customFormat="1" x14ac:dyDescent="0.25">
      <c r="AA1652" s="37"/>
      <c r="AB1652" s="37"/>
    </row>
    <row r="1653" spans="27:28" s="32" customFormat="1" x14ac:dyDescent="0.25">
      <c r="AA1653" s="37"/>
      <c r="AB1653" s="37"/>
    </row>
    <row r="1654" spans="27:28" s="32" customFormat="1" x14ac:dyDescent="0.25">
      <c r="AA1654" s="37"/>
      <c r="AB1654" s="37"/>
    </row>
    <row r="1655" spans="27:28" s="32" customFormat="1" x14ac:dyDescent="0.25">
      <c r="AA1655" s="37"/>
      <c r="AB1655" s="37"/>
    </row>
    <row r="1656" spans="27:28" s="32" customFormat="1" x14ac:dyDescent="0.25">
      <c r="AA1656" s="37"/>
      <c r="AB1656" s="37"/>
    </row>
    <row r="1657" spans="27:28" s="32" customFormat="1" x14ac:dyDescent="0.25">
      <c r="AA1657" s="37"/>
      <c r="AB1657" s="37"/>
    </row>
    <row r="1658" spans="27:28" s="32" customFormat="1" x14ac:dyDescent="0.25">
      <c r="AA1658" s="37"/>
      <c r="AB1658" s="37"/>
    </row>
    <row r="1659" spans="27:28" s="32" customFormat="1" x14ac:dyDescent="0.25">
      <c r="AA1659" s="37"/>
      <c r="AB1659" s="37"/>
    </row>
    <row r="1660" spans="27:28" s="32" customFormat="1" x14ac:dyDescent="0.25">
      <c r="AA1660" s="37"/>
      <c r="AB1660" s="37"/>
    </row>
    <row r="1661" spans="27:28" s="32" customFormat="1" x14ac:dyDescent="0.25">
      <c r="AA1661" s="37"/>
      <c r="AB1661" s="37"/>
    </row>
    <row r="1662" spans="27:28" s="32" customFormat="1" x14ac:dyDescent="0.25">
      <c r="AA1662" s="37"/>
      <c r="AB1662" s="37"/>
    </row>
    <row r="1663" spans="27:28" s="32" customFormat="1" x14ac:dyDescent="0.25">
      <c r="AA1663" s="37"/>
      <c r="AB1663" s="37"/>
    </row>
    <row r="1664" spans="27:28" s="32" customFormat="1" x14ac:dyDescent="0.25">
      <c r="AA1664" s="37"/>
      <c r="AB1664" s="37"/>
    </row>
    <row r="1665" spans="27:28" s="32" customFormat="1" x14ac:dyDescent="0.25">
      <c r="AA1665" s="37"/>
      <c r="AB1665" s="37"/>
    </row>
    <row r="1666" spans="27:28" s="32" customFormat="1" x14ac:dyDescent="0.25">
      <c r="AA1666" s="37"/>
      <c r="AB1666" s="37"/>
    </row>
    <row r="1667" spans="27:28" s="32" customFormat="1" x14ac:dyDescent="0.25">
      <c r="AA1667" s="37"/>
      <c r="AB1667" s="37"/>
    </row>
    <row r="1668" spans="27:28" s="32" customFormat="1" x14ac:dyDescent="0.25">
      <c r="AA1668" s="37"/>
      <c r="AB1668" s="37"/>
    </row>
    <row r="1669" spans="27:28" s="32" customFormat="1" x14ac:dyDescent="0.25">
      <c r="AA1669" s="37"/>
      <c r="AB1669" s="37"/>
    </row>
    <row r="1670" spans="27:28" s="32" customFormat="1" x14ac:dyDescent="0.25">
      <c r="AA1670" s="37"/>
      <c r="AB1670" s="37"/>
    </row>
    <row r="1671" spans="27:28" s="32" customFormat="1" x14ac:dyDescent="0.25">
      <c r="AA1671" s="37"/>
      <c r="AB1671" s="37"/>
    </row>
    <row r="1672" spans="27:28" s="32" customFormat="1" x14ac:dyDescent="0.25">
      <c r="AA1672" s="37"/>
      <c r="AB1672" s="37"/>
    </row>
    <row r="1673" spans="27:28" s="32" customFormat="1" x14ac:dyDescent="0.25">
      <c r="AA1673" s="37"/>
      <c r="AB1673" s="37"/>
    </row>
    <row r="1674" spans="27:28" s="32" customFormat="1" x14ac:dyDescent="0.25">
      <c r="AA1674" s="37"/>
      <c r="AB1674" s="37"/>
    </row>
    <row r="1675" spans="27:28" s="32" customFormat="1" x14ac:dyDescent="0.25">
      <c r="AA1675" s="37"/>
      <c r="AB1675" s="37"/>
    </row>
    <row r="1676" spans="27:28" s="32" customFormat="1" x14ac:dyDescent="0.25">
      <c r="AA1676" s="37"/>
      <c r="AB1676" s="37"/>
    </row>
    <row r="1677" spans="27:28" s="32" customFormat="1" x14ac:dyDescent="0.25">
      <c r="AA1677" s="37"/>
      <c r="AB1677" s="37"/>
    </row>
    <row r="1678" spans="27:28" s="32" customFormat="1" x14ac:dyDescent="0.25">
      <c r="AA1678" s="37"/>
      <c r="AB1678" s="37"/>
    </row>
    <row r="1679" spans="27:28" s="32" customFormat="1" x14ac:dyDescent="0.25">
      <c r="AA1679" s="37"/>
      <c r="AB1679" s="37"/>
    </row>
    <row r="1680" spans="27:28" s="32" customFormat="1" x14ac:dyDescent="0.25">
      <c r="AA1680" s="37"/>
      <c r="AB1680" s="37"/>
    </row>
    <row r="1681" spans="27:28" s="32" customFormat="1" x14ac:dyDescent="0.25">
      <c r="AA1681" s="37"/>
      <c r="AB1681" s="37"/>
    </row>
    <row r="1682" spans="27:28" s="32" customFormat="1" x14ac:dyDescent="0.25">
      <c r="AA1682" s="37"/>
      <c r="AB1682" s="37"/>
    </row>
    <row r="1683" spans="27:28" s="32" customFormat="1" x14ac:dyDescent="0.25">
      <c r="AA1683" s="37"/>
      <c r="AB1683" s="37"/>
    </row>
    <row r="1684" spans="27:28" s="32" customFormat="1" x14ac:dyDescent="0.25">
      <c r="AA1684" s="37"/>
      <c r="AB1684" s="37"/>
    </row>
    <row r="1685" spans="27:28" s="32" customFormat="1" x14ac:dyDescent="0.25">
      <c r="AA1685" s="37"/>
      <c r="AB1685" s="37"/>
    </row>
    <row r="1686" spans="27:28" s="32" customFormat="1" x14ac:dyDescent="0.25">
      <c r="AA1686" s="37"/>
      <c r="AB1686" s="37"/>
    </row>
    <row r="1687" spans="27:28" s="32" customFormat="1" x14ac:dyDescent="0.25">
      <c r="AA1687" s="37"/>
      <c r="AB1687" s="37"/>
    </row>
    <row r="1688" spans="27:28" s="32" customFormat="1" x14ac:dyDescent="0.25">
      <c r="AA1688" s="37"/>
      <c r="AB1688" s="37"/>
    </row>
    <row r="1689" spans="27:28" s="32" customFormat="1" x14ac:dyDescent="0.25">
      <c r="AA1689" s="37"/>
      <c r="AB1689" s="37"/>
    </row>
    <row r="1690" spans="27:28" s="32" customFormat="1" x14ac:dyDescent="0.25">
      <c r="AA1690" s="37"/>
      <c r="AB1690" s="37"/>
    </row>
    <row r="1691" spans="27:28" s="32" customFormat="1" x14ac:dyDescent="0.25">
      <c r="AA1691" s="37"/>
      <c r="AB1691" s="37"/>
    </row>
    <row r="1692" spans="27:28" s="32" customFormat="1" x14ac:dyDescent="0.25">
      <c r="AA1692" s="37"/>
      <c r="AB1692" s="37"/>
    </row>
    <row r="1693" spans="27:28" s="32" customFormat="1" x14ac:dyDescent="0.25">
      <c r="AA1693" s="37"/>
      <c r="AB1693" s="37"/>
    </row>
    <row r="1694" spans="27:28" s="32" customFormat="1" x14ac:dyDescent="0.25">
      <c r="AA1694" s="37"/>
      <c r="AB1694" s="37"/>
    </row>
    <row r="1695" spans="27:28" s="32" customFormat="1" x14ac:dyDescent="0.25">
      <c r="AA1695" s="37"/>
      <c r="AB1695" s="37"/>
    </row>
    <row r="1696" spans="27:28" s="32" customFormat="1" x14ac:dyDescent="0.25">
      <c r="AA1696" s="37"/>
      <c r="AB1696" s="37"/>
    </row>
    <row r="1697" spans="27:28" s="32" customFormat="1" x14ac:dyDescent="0.25">
      <c r="AA1697" s="37"/>
      <c r="AB1697" s="37"/>
    </row>
    <row r="1698" spans="27:28" s="32" customFormat="1" x14ac:dyDescent="0.25">
      <c r="AA1698" s="37"/>
      <c r="AB1698" s="37"/>
    </row>
    <row r="1699" spans="27:28" s="32" customFormat="1" x14ac:dyDescent="0.25">
      <c r="AA1699" s="37"/>
      <c r="AB1699" s="37"/>
    </row>
    <row r="1700" spans="27:28" s="32" customFormat="1" x14ac:dyDescent="0.25">
      <c r="AA1700" s="37"/>
      <c r="AB1700" s="37"/>
    </row>
    <row r="1701" spans="27:28" s="32" customFormat="1" x14ac:dyDescent="0.25">
      <c r="AA1701" s="37"/>
      <c r="AB1701" s="37"/>
    </row>
    <row r="1702" spans="27:28" s="32" customFormat="1" x14ac:dyDescent="0.25">
      <c r="AA1702" s="37"/>
      <c r="AB1702" s="37"/>
    </row>
    <row r="1703" spans="27:28" s="32" customFormat="1" x14ac:dyDescent="0.25">
      <c r="AA1703" s="37"/>
      <c r="AB1703" s="37"/>
    </row>
    <row r="1704" spans="27:28" s="32" customFormat="1" x14ac:dyDescent="0.25">
      <c r="AA1704" s="37"/>
      <c r="AB1704" s="37"/>
    </row>
    <row r="1705" spans="27:28" s="32" customFormat="1" x14ac:dyDescent="0.25">
      <c r="AA1705" s="37"/>
      <c r="AB1705" s="37"/>
    </row>
    <row r="1706" spans="27:28" s="32" customFormat="1" x14ac:dyDescent="0.25">
      <c r="AA1706" s="37"/>
      <c r="AB1706" s="37"/>
    </row>
    <row r="1707" spans="27:28" s="32" customFormat="1" x14ac:dyDescent="0.25">
      <c r="AA1707" s="37"/>
      <c r="AB1707" s="37"/>
    </row>
    <row r="1708" spans="27:28" s="32" customFormat="1" x14ac:dyDescent="0.25">
      <c r="AA1708" s="37"/>
      <c r="AB1708" s="37"/>
    </row>
    <row r="1709" spans="27:28" s="32" customFormat="1" x14ac:dyDescent="0.25">
      <c r="AA1709" s="37"/>
      <c r="AB1709" s="37"/>
    </row>
    <row r="1710" spans="27:28" s="32" customFormat="1" x14ac:dyDescent="0.25">
      <c r="AA1710" s="37"/>
      <c r="AB1710" s="37"/>
    </row>
    <row r="1711" spans="27:28" s="32" customFormat="1" x14ac:dyDescent="0.25">
      <c r="AA1711" s="37"/>
      <c r="AB1711" s="37"/>
    </row>
    <row r="1712" spans="27:28" s="32" customFormat="1" x14ac:dyDescent="0.25">
      <c r="AA1712" s="37"/>
      <c r="AB1712" s="37"/>
    </row>
    <row r="1713" spans="27:28" s="32" customFormat="1" x14ac:dyDescent="0.25">
      <c r="AA1713" s="37"/>
      <c r="AB1713" s="37"/>
    </row>
    <row r="1714" spans="27:28" s="32" customFormat="1" x14ac:dyDescent="0.25">
      <c r="AA1714" s="37"/>
      <c r="AB1714" s="37"/>
    </row>
    <row r="1715" spans="27:28" s="32" customFormat="1" x14ac:dyDescent="0.25">
      <c r="AA1715" s="37"/>
      <c r="AB1715" s="37"/>
    </row>
    <row r="1716" spans="27:28" s="32" customFormat="1" x14ac:dyDescent="0.25">
      <c r="AA1716" s="37"/>
      <c r="AB1716" s="37"/>
    </row>
    <row r="1717" spans="27:28" s="32" customFormat="1" x14ac:dyDescent="0.25">
      <c r="AA1717" s="37"/>
      <c r="AB1717" s="37"/>
    </row>
    <row r="1718" spans="27:28" s="32" customFormat="1" x14ac:dyDescent="0.25">
      <c r="AA1718" s="37"/>
      <c r="AB1718" s="37"/>
    </row>
    <row r="1719" spans="27:28" s="32" customFormat="1" x14ac:dyDescent="0.25">
      <c r="AA1719" s="37"/>
      <c r="AB1719" s="37"/>
    </row>
    <row r="1720" spans="27:28" s="32" customFormat="1" x14ac:dyDescent="0.25">
      <c r="AA1720" s="37"/>
      <c r="AB1720" s="37"/>
    </row>
    <row r="1721" spans="27:28" s="32" customFormat="1" x14ac:dyDescent="0.25">
      <c r="AA1721" s="37"/>
      <c r="AB1721" s="37"/>
    </row>
    <row r="1722" spans="27:28" s="32" customFormat="1" x14ac:dyDescent="0.25">
      <c r="AA1722" s="37"/>
      <c r="AB1722" s="37"/>
    </row>
    <row r="1723" spans="27:28" s="32" customFormat="1" x14ac:dyDescent="0.25">
      <c r="AA1723" s="37"/>
      <c r="AB1723" s="37"/>
    </row>
    <row r="1724" spans="27:28" s="32" customFormat="1" x14ac:dyDescent="0.25">
      <c r="AA1724" s="37"/>
      <c r="AB1724" s="37"/>
    </row>
    <row r="1725" spans="27:28" s="32" customFormat="1" x14ac:dyDescent="0.25">
      <c r="AA1725" s="37"/>
      <c r="AB1725" s="37"/>
    </row>
    <row r="1726" spans="27:28" s="32" customFormat="1" x14ac:dyDescent="0.25">
      <c r="AA1726" s="37"/>
      <c r="AB1726" s="37"/>
    </row>
    <row r="1727" spans="27:28" s="32" customFormat="1" x14ac:dyDescent="0.25">
      <c r="AA1727" s="37"/>
      <c r="AB1727" s="37"/>
    </row>
    <row r="1728" spans="27:28" s="32" customFormat="1" x14ac:dyDescent="0.25">
      <c r="AA1728" s="37"/>
      <c r="AB1728" s="37"/>
    </row>
    <row r="1729" spans="27:28" s="32" customFormat="1" x14ac:dyDescent="0.25">
      <c r="AA1729" s="37"/>
      <c r="AB1729" s="37"/>
    </row>
    <row r="1730" spans="27:28" s="32" customFormat="1" x14ac:dyDescent="0.25">
      <c r="AA1730" s="37"/>
      <c r="AB1730" s="37"/>
    </row>
    <row r="1731" spans="27:28" s="32" customFormat="1" x14ac:dyDescent="0.25">
      <c r="AA1731" s="37"/>
      <c r="AB1731" s="37"/>
    </row>
    <row r="1732" spans="27:28" s="32" customFormat="1" x14ac:dyDescent="0.25">
      <c r="AA1732" s="37"/>
      <c r="AB1732" s="37"/>
    </row>
    <row r="1733" spans="27:28" s="32" customFormat="1" x14ac:dyDescent="0.25">
      <c r="AA1733" s="37"/>
      <c r="AB1733" s="37"/>
    </row>
    <row r="1734" spans="27:28" s="32" customFormat="1" x14ac:dyDescent="0.25">
      <c r="AA1734" s="37"/>
      <c r="AB1734" s="37"/>
    </row>
    <row r="1735" spans="27:28" s="32" customFormat="1" x14ac:dyDescent="0.25">
      <c r="AA1735" s="37"/>
      <c r="AB1735" s="37"/>
    </row>
    <row r="1736" spans="27:28" s="32" customFormat="1" x14ac:dyDescent="0.25">
      <c r="AA1736" s="37"/>
      <c r="AB1736" s="37"/>
    </row>
    <row r="1737" spans="27:28" s="32" customFormat="1" x14ac:dyDescent="0.25">
      <c r="AA1737" s="37"/>
      <c r="AB1737" s="37"/>
    </row>
    <row r="1738" spans="27:28" s="32" customFormat="1" x14ac:dyDescent="0.25">
      <c r="AA1738" s="37"/>
      <c r="AB1738" s="37"/>
    </row>
    <row r="1739" spans="27:28" s="32" customFormat="1" x14ac:dyDescent="0.25">
      <c r="AA1739" s="37"/>
      <c r="AB1739" s="37"/>
    </row>
    <row r="1740" spans="27:28" s="32" customFormat="1" x14ac:dyDescent="0.25">
      <c r="AA1740" s="37"/>
      <c r="AB1740" s="37"/>
    </row>
    <row r="1741" spans="27:28" s="32" customFormat="1" x14ac:dyDescent="0.25">
      <c r="AA1741" s="37"/>
      <c r="AB1741" s="37"/>
    </row>
    <row r="1742" spans="27:28" s="32" customFormat="1" x14ac:dyDescent="0.25">
      <c r="AA1742" s="37"/>
      <c r="AB1742" s="37"/>
    </row>
    <row r="1743" spans="27:28" s="32" customFormat="1" x14ac:dyDescent="0.25">
      <c r="AA1743" s="37"/>
      <c r="AB1743" s="37"/>
    </row>
    <row r="1744" spans="27:28" s="32" customFormat="1" x14ac:dyDescent="0.25">
      <c r="AA1744" s="37"/>
      <c r="AB1744" s="37"/>
    </row>
    <row r="1745" spans="27:28" s="32" customFormat="1" x14ac:dyDescent="0.25">
      <c r="AA1745" s="37"/>
      <c r="AB1745" s="37"/>
    </row>
    <row r="1746" spans="27:28" s="32" customFormat="1" x14ac:dyDescent="0.25">
      <c r="AA1746" s="37"/>
      <c r="AB1746" s="37"/>
    </row>
    <row r="1747" spans="27:28" s="32" customFormat="1" x14ac:dyDescent="0.25">
      <c r="AA1747" s="37"/>
      <c r="AB1747" s="37"/>
    </row>
    <row r="1748" spans="27:28" s="32" customFormat="1" x14ac:dyDescent="0.25">
      <c r="AA1748" s="37"/>
      <c r="AB1748" s="37"/>
    </row>
    <row r="1749" spans="27:28" s="32" customFormat="1" x14ac:dyDescent="0.25">
      <c r="AA1749" s="37"/>
      <c r="AB1749" s="37"/>
    </row>
    <row r="1750" spans="27:28" s="32" customFormat="1" x14ac:dyDescent="0.25">
      <c r="AA1750" s="37"/>
      <c r="AB1750" s="37"/>
    </row>
    <row r="1751" spans="27:28" s="32" customFormat="1" x14ac:dyDescent="0.25">
      <c r="AA1751" s="37"/>
      <c r="AB1751" s="37"/>
    </row>
    <row r="1752" spans="27:28" s="32" customFormat="1" x14ac:dyDescent="0.25">
      <c r="AA1752" s="37"/>
      <c r="AB1752" s="37"/>
    </row>
    <row r="1753" spans="27:28" s="32" customFormat="1" x14ac:dyDescent="0.25">
      <c r="AA1753" s="37"/>
      <c r="AB1753" s="37"/>
    </row>
    <row r="1754" spans="27:28" s="32" customFormat="1" x14ac:dyDescent="0.25">
      <c r="AA1754" s="37"/>
      <c r="AB1754" s="37"/>
    </row>
    <row r="1755" spans="27:28" s="32" customFormat="1" x14ac:dyDescent="0.25">
      <c r="AA1755" s="37"/>
      <c r="AB1755" s="37"/>
    </row>
    <row r="1756" spans="27:28" s="32" customFormat="1" x14ac:dyDescent="0.25">
      <c r="AA1756" s="37"/>
      <c r="AB1756" s="37"/>
    </row>
    <row r="1757" spans="27:28" s="32" customFormat="1" x14ac:dyDescent="0.25">
      <c r="AA1757" s="37"/>
      <c r="AB1757" s="37"/>
    </row>
    <row r="1758" spans="27:28" s="32" customFormat="1" x14ac:dyDescent="0.25">
      <c r="AA1758" s="37"/>
      <c r="AB1758" s="37"/>
    </row>
    <row r="1759" spans="27:28" s="32" customFormat="1" x14ac:dyDescent="0.25">
      <c r="AA1759" s="37"/>
      <c r="AB1759" s="37"/>
    </row>
    <row r="1760" spans="27:28" s="32" customFormat="1" x14ac:dyDescent="0.25">
      <c r="AA1760" s="37"/>
      <c r="AB1760" s="37"/>
    </row>
    <row r="1761" spans="27:28" s="32" customFormat="1" x14ac:dyDescent="0.25">
      <c r="AA1761" s="37"/>
      <c r="AB1761" s="37"/>
    </row>
    <row r="1762" spans="27:28" s="32" customFormat="1" x14ac:dyDescent="0.25">
      <c r="AA1762" s="37"/>
      <c r="AB1762" s="37"/>
    </row>
    <row r="1763" spans="27:28" s="32" customFormat="1" x14ac:dyDescent="0.25">
      <c r="AA1763" s="37"/>
      <c r="AB1763" s="37"/>
    </row>
    <row r="1764" spans="27:28" s="32" customFormat="1" x14ac:dyDescent="0.25">
      <c r="AA1764" s="37"/>
      <c r="AB1764" s="37"/>
    </row>
    <row r="1765" spans="27:28" s="32" customFormat="1" x14ac:dyDescent="0.25">
      <c r="AA1765" s="37"/>
      <c r="AB1765" s="37"/>
    </row>
    <row r="1766" spans="27:28" s="32" customFormat="1" x14ac:dyDescent="0.25">
      <c r="AA1766" s="37"/>
      <c r="AB1766" s="37"/>
    </row>
    <row r="1767" spans="27:28" s="32" customFormat="1" x14ac:dyDescent="0.25">
      <c r="AA1767" s="37"/>
      <c r="AB1767" s="37"/>
    </row>
    <row r="1768" spans="27:28" s="32" customFormat="1" x14ac:dyDescent="0.25">
      <c r="AA1768" s="37"/>
      <c r="AB1768" s="37"/>
    </row>
    <row r="1769" spans="27:28" s="32" customFormat="1" x14ac:dyDescent="0.25">
      <c r="AA1769" s="37"/>
      <c r="AB1769" s="37"/>
    </row>
    <row r="1770" spans="27:28" s="32" customFormat="1" x14ac:dyDescent="0.25">
      <c r="AA1770" s="37"/>
      <c r="AB1770" s="37"/>
    </row>
    <row r="1771" spans="27:28" s="32" customFormat="1" x14ac:dyDescent="0.25">
      <c r="AA1771" s="37"/>
      <c r="AB1771" s="37"/>
    </row>
    <row r="1772" spans="27:28" s="32" customFormat="1" x14ac:dyDescent="0.25">
      <c r="AA1772" s="37"/>
      <c r="AB1772" s="37"/>
    </row>
    <row r="1773" spans="27:28" s="32" customFormat="1" x14ac:dyDescent="0.25">
      <c r="AA1773" s="37"/>
      <c r="AB1773" s="37"/>
    </row>
    <row r="1774" spans="27:28" s="32" customFormat="1" x14ac:dyDescent="0.25">
      <c r="AA1774" s="37"/>
      <c r="AB1774" s="37"/>
    </row>
    <row r="1775" spans="27:28" s="32" customFormat="1" x14ac:dyDescent="0.25">
      <c r="AA1775" s="37"/>
      <c r="AB1775" s="37"/>
    </row>
    <row r="1776" spans="27:28" s="32" customFormat="1" x14ac:dyDescent="0.25">
      <c r="AA1776" s="37"/>
      <c r="AB1776" s="37"/>
    </row>
    <row r="1777" spans="27:28" s="32" customFormat="1" x14ac:dyDescent="0.25">
      <c r="AA1777" s="37"/>
      <c r="AB1777" s="37"/>
    </row>
    <row r="1778" spans="27:28" s="32" customFormat="1" x14ac:dyDescent="0.25">
      <c r="AA1778" s="37"/>
      <c r="AB1778" s="37"/>
    </row>
    <row r="1779" spans="27:28" s="32" customFormat="1" x14ac:dyDescent="0.25">
      <c r="AA1779" s="37"/>
      <c r="AB1779" s="37"/>
    </row>
    <row r="1780" spans="27:28" s="32" customFormat="1" x14ac:dyDescent="0.25">
      <c r="AA1780" s="37"/>
      <c r="AB1780" s="37"/>
    </row>
    <row r="1781" spans="27:28" s="32" customFormat="1" x14ac:dyDescent="0.25">
      <c r="AA1781" s="37"/>
      <c r="AB1781" s="37"/>
    </row>
    <row r="1782" spans="27:28" s="32" customFormat="1" x14ac:dyDescent="0.25">
      <c r="AA1782" s="37"/>
      <c r="AB1782" s="37"/>
    </row>
    <row r="1783" spans="27:28" s="32" customFormat="1" x14ac:dyDescent="0.25">
      <c r="AA1783" s="37"/>
      <c r="AB1783" s="37"/>
    </row>
    <row r="1784" spans="27:28" s="32" customFormat="1" x14ac:dyDescent="0.25">
      <c r="AA1784" s="37"/>
      <c r="AB1784" s="37"/>
    </row>
    <row r="1785" spans="27:28" s="32" customFormat="1" x14ac:dyDescent="0.25">
      <c r="AA1785" s="37"/>
      <c r="AB1785" s="37"/>
    </row>
    <row r="1786" spans="27:28" s="32" customFormat="1" x14ac:dyDescent="0.25">
      <c r="AA1786" s="37"/>
      <c r="AB1786" s="37"/>
    </row>
    <row r="1787" spans="27:28" s="32" customFormat="1" x14ac:dyDescent="0.25">
      <c r="AA1787" s="37"/>
      <c r="AB1787" s="37"/>
    </row>
    <row r="1788" spans="27:28" s="32" customFormat="1" x14ac:dyDescent="0.25">
      <c r="AA1788" s="37"/>
      <c r="AB1788" s="37"/>
    </row>
    <row r="1789" spans="27:28" s="32" customFormat="1" x14ac:dyDescent="0.25">
      <c r="AA1789" s="37"/>
      <c r="AB1789" s="37"/>
    </row>
    <row r="1790" spans="27:28" s="32" customFormat="1" x14ac:dyDescent="0.25">
      <c r="AA1790" s="37"/>
      <c r="AB1790" s="37"/>
    </row>
    <row r="1791" spans="27:28" s="32" customFormat="1" x14ac:dyDescent="0.25">
      <c r="AA1791" s="37"/>
      <c r="AB1791" s="37"/>
    </row>
    <row r="1792" spans="27:28" s="32" customFormat="1" x14ac:dyDescent="0.25">
      <c r="AA1792" s="37"/>
      <c r="AB1792" s="37"/>
    </row>
    <row r="1793" spans="27:28" s="32" customFormat="1" x14ac:dyDescent="0.25">
      <c r="AA1793" s="37"/>
      <c r="AB1793" s="37"/>
    </row>
    <row r="1794" spans="27:28" s="32" customFormat="1" x14ac:dyDescent="0.25">
      <c r="AA1794" s="37"/>
      <c r="AB1794" s="37"/>
    </row>
    <row r="1795" spans="27:28" s="32" customFormat="1" x14ac:dyDescent="0.25">
      <c r="AA1795" s="37"/>
      <c r="AB1795" s="37"/>
    </row>
    <row r="1796" spans="27:28" s="32" customFormat="1" x14ac:dyDescent="0.25">
      <c r="AA1796" s="37"/>
      <c r="AB1796" s="37"/>
    </row>
    <row r="1797" spans="27:28" s="32" customFormat="1" x14ac:dyDescent="0.25">
      <c r="AA1797" s="37"/>
      <c r="AB1797" s="37"/>
    </row>
    <row r="1798" spans="27:28" s="32" customFormat="1" x14ac:dyDescent="0.25">
      <c r="AA1798" s="37"/>
      <c r="AB1798" s="37"/>
    </row>
    <row r="1799" spans="27:28" s="32" customFormat="1" x14ac:dyDescent="0.25">
      <c r="AA1799" s="37"/>
      <c r="AB1799" s="37"/>
    </row>
    <row r="1800" spans="27:28" s="32" customFormat="1" x14ac:dyDescent="0.25">
      <c r="AA1800" s="37"/>
      <c r="AB1800" s="37"/>
    </row>
    <row r="1801" spans="27:28" s="32" customFormat="1" x14ac:dyDescent="0.25">
      <c r="AA1801" s="37"/>
      <c r="AB1801" s="37"/>
    </row>
    <row r="1802" spans="27:28" s="32" customFormat="1" x14ac:dyDescent="0.25">
      <c r="AA1802" s="37"/>
      <c r="AB1802" s="37"/>
    </row>
    <row r="1803" spans="27:28" s="32" customFormat="1" x14ac:dyDescent="0.25">
      <c r="AA1803" s="37"/>
      <c r="AB1803" s="37"/>
    </row>
    <row r="1804" spans="27:28" s="32" customFormat="1" x14ac:dyDescent="0.25">
      <c r="AA1804" s="37"/>
      <c r="AB1804" s="37"/>
    </row>
    <row r="1805" spans="27:28" s="32" customFormat="1" x14ac:dyDescent="0.25">
      <c r="AA1805" s="37"/>
      <c r="AB1805" s="37"/>
    </row>
    <row r="1806" spans="27:28" s="32" customFormat="1" x14ac:dyDescent="0.25">
      <c r="AA1806" s="37"/>
      <c r="AB1806" s="37"/>
    </row>
    <row r="1807" spans="27:28" s="32" customFormat="1" x14ac:dyDescent="0.25">
      <c r="AA1807" s="37"/>
      <c r="AB1807" s="37"/>
    </row>
    <row r="1808" spans="27:28" s="32" customFormat="1" x14ac:dyDescent="0.25">
      <c r="AA1808" s="37"/>
      <c r="AB1808" s="37"/>
    </row>
    <row r="1809" spans="27:28" s="32" customFormat="1" x14ac:dyDescent="0.25">
      <c r="AA1809" s="37"/>
      <c r="AB1809" s="37"/>
    </row>
    <row r="1810" spans="27:28" s="32" customFormat="1" x14ac:dyDescent="0.25">
      <c r="AA1810" s="37"/>
      <c r="AB1810" s="37"/>
    </row>
    <row r="1811" spans="27:28" s="32" customFormat="1" x14ac:dyDescent="0.25">
      <c r="AA1811" s="37"/>
      <c r="AB1811" s="37"/>
    </row>
    <row r="1812" spans="27:28" s="32" customFormat="1" x14ac:dyDescent="0.25">
      <c r="AA1812" s="37"/>
      <c r="AB1812" s="37"/>
    </row>
    <row r="1813" spans="27:28" s="32" customFormat="1" x14ac:dyDescent="0.25">
      <c r="AA1813" s="37"/>
      <c r="AB1813" s="37"/>
    </row>
    <row r="1814" spans="27:28" s="32" customFormat="1" x14ac:dyDescent="0.25">
      <c r="AA1814" s="37"/>
      <c r="AB1814" s="37"/>
    </row>
    <row r="1815" spans="27:28" s="32" customFormat="1" x14ac:dyDescent="0.25">
      <c r="AA1815" s="37"/>
      <c r="AB1815" s="37"/>
    </row>
    <row r="1816" spans="27:28" s="32" customFormat="1" x14ac:dyDescent="0.25">
      <c r="AA1816" s="37"/>
      <c r="AB1816" s="37"/>
    </row>
    <row r="1817" spans="27:28" s="32" customFormat="1" x14ac:dyDescent="0.25">
      <c r="AA1817" s="37"/>
      <c r="AB1817" s="37"/>
    </row>
    <row r="1818" spans="27:28" s="32" customFormat="1" x14ac:dyDescent="0.25">
      <c r="AA1818" s="37"/>
      <c r="AB1818" s="37"/>
    </row>
    <row r="1819" spans="27:28" s="32" customFormat="1" x14ac:dyDescent="0.25">
      <c r="AA1819" s="37"/>
      <c r="AB1819" s="37"/>
    </row>
    <row r="1820" spans="27:28" s="32" customFormat="1" x14ac:dyDescent="0.25">
      <c r="AA1820" s="37"/>
      <c r="AB1820" s="37"/>
    </row>
    <row r="1821" spans="27:28" s="32" customFormat="1" x14ac:dyDescent="0.25">
      <c r="AA1821" s="37"/>
      <c r="AB1821" s="37"/>
    </row>
    <row r="1822" spans="27:28" s="32" customFormat="1" x14ac:dyDescent="0.25">
      <c r="AA1822" s="37"/>
      <c r="AB1822" s="37"/>
    </row>
    <row r="1823" spans="27:28" s="32" customFormat="1" x14ac:dyDescent="0.25">
      <c r="AA1823" s="37"/>
      <c r="AB1823" s="37"/>
    </row>
    <row r="1824" spans="27:28" s="32" customFormat="1" x14ac:dyDescent="0.25">
      <c r="AA1824" s="37"/>
      <c r="AB1824" s="37"/>
    </row>
    <row r="1825" spans="27:28" s="32" customFormat="1" x14ac:dyDescent="0.25">
      <c r="AA1825" s="37"/>
      <c r="AB1825" s="37"/>
    </row>
    <row r="1826" spans="27:28" s="32" customFormat="1" x14ac:dyDescent="0.25">
      <c r="AA1826" s="37"/>
      <c r="AB1826" s="37"/>
    </row>
    <row r="1827" spans="27:28" s="32" customFormat="1" x14ac:dyDescent="0.25">
      <c r="AA1827" s="37"/>
      <c r="AB1827" s="37"/>
    </row>
    <row r="1828" spans="27:28" s="32" customFormat="1" x14ac:dyDescent="0.25">
      <c r="AA1828" s="37"/>
      <c r="AB1828" s="37"/>
    </row>
    <row r="1829" spans="27:28" s="32" customFormat="1" x14ac:dyDescent="0.25">
      <c r="AA1829" s="37"/>
      <c r="AB1829" s="37"/>
    </row>
    <row r="1830" spans="27:28" s="32" customFormat="1" x14ac:dyDescent="0.25">
      <c r="AA1830" s="37"/>
      <c r="AB1830" s="37"/>
    </row>
    <row r="1831" spans="27:28" s="32" customFormat="1" x14ac:dyDescent="0.25">
      <c r="AA1831" s="37"/>
      <c r="AB1831" s="37"/>
    </row>
    <row r="1832" spans="27:28" s="32" customFormat="1" x14ac:dyDescent="0.25">
      <c r="AA1832" s="37"/>
      <c r="AB1832" s="37"/>
    </row>
    <row r="1833" spans="27:28" s="32" customFormat="1" x14ac:dyDescent="0.25">
      <c r="AA1833" s="37"/>
      <c r="AB1833" s="37"/>
    </row>
    <row r="1834" spans="27:28" s="32" customFormat="1" x14ac:dyDescent="0.25">
      <c r="AA1834" s="37"/>
      <c r="AB1834" s="37"/>
    </row>
    <row r="1835" spans="27:28" s="32" customFormat="1" x14ac:dyDescent="0.25">
      <c r="AA1835" s="37"/>
      <c r="AB1835" s="37"/>
    </row>
    <row r="1836" spans="27:28" s="32" customFormat="1" x14ac:dyDescent="0.25">
      <c r="AA1836" s="37"/>
      <c r="AB1836" s="37"/>
    </row>
    <row r="1837" spans="27:28" s="32" customFormat="1" x14ac:dyDescent="0.25">
      <c r="AA1837" s="37"/>
      <c r="AB1837" s="37"/>
    </row>
    <row r="1838" spans="27:28" s="32" customFormat="1" x14ac:dyDescent="0.25">
      <c r="AA1838" s="37"/>
      <c r="AB1838" s="37"/>
    </row>
    <row r="1839" spans="27:28" s="32" customFormat="1" x14ac:dyDescent="0.25">
      <c r="AA1839" s="37"/>
      <c r="AB1839" s="37"/>
    </row>
    <row r="1840" spans="27:28" s="32" customFormat="1" x14ac:dyDescent="0.25">
      <c r="AA1840" s="37"/>
      <c r="AB1840" s="37"/>
    </row>
    <row r="1841" spans="27:28" s="32" customFormat="1" x14ac:dyDescent="0.25">
      <c r="AA1841" s="37"/>
      <c r="AB1841" s="37"/>
    </row>
    <row r="1842" spans="27:28" s="32" customFormat="1" x14ac:dyDescent="0.25">
      <c r="AA1842" s="37"/>
      <c r="AB1842" s="37"/>
    </row>
    <row r="1843" spans="27:28" s="32" customFormat="1" x14ac:dyDescent="0.25">
      <c r="AA1843" s="37"/>
      <c r="AB1843" s="37"/>
    </row>
    <row r="1844" spans="27:28" s="32" customFormat="1" x14ac:dyDescent="0.25">
      <c r="AA1844" s="37"/>
      <c r="AB1844" s="37"/>
    </row>
    <row r="1845" spans="27:28" s="32" customFormat="1" x14ac:dyDescent="0.25">
      <c r="AA1845" s="37"/>
      <c r="AB1845" s="37"/>
    </row>
    <row r="1846" spans="27:28" s="32" customFormat="1" x14ac:dyDescent="0.25">
      <c r="AA1846" s="37"/>
      <c r="AB1846" s="37"/>
    </row>
    <row r="1847" spans="27:28" s="32" customFormat="1" x14ac:dyDescent="0.25">
      <c r="AA1847" s="37"/>
      <c r="AB1847" s="37"/>
    </row>
    <row r="1848" spans="27:28" s="32" customFormat="1" x14ac:dyDescent="0.25">
      <c r="AA1848" s="37"/>
      <c r="AB1848" s="37"/>
    </row>
    <row r="1849" spans="27:28" s="32" customFormat="1" x14ac:dyDescent="0.25">
      <c r="AA1849" s="37"/>
      <c r="AB1849" s="37"/>
    </row>
    <row r="1850" spans="27:28" s="32" customFormat="1" x14ac:dyDescent="0.25">
      <c r="AA1850" s="37"/>
      <c r="AB1850" s="37"/>
    </row>
    <row r="1851" spans="27:28" s="32" customFormat="1" x14ac:dyDescent="0.25">
      <c r="AA1851" s="37"/>
      <c r="AB1851" s="37"/>
    </row>
    <row r="1852" spans="27:28" s="32" customFormat="1" x14ac:dyDescent="0.25">
      <c r="AA1852" s="37"/>
      <c r="AB1852" s="37"/>
    </row>
    <row r="1853" spans="27:28" s="32" customFormat="1" x14ac:dyDescent="0.25">
      <c r="AA1853" s="37"/>
      <c r="AB1853" s="37"/>
    </row>
    <row r="1854" spans="27:28" s="32" customFormat="1" x14ac:dyDescent="0.25">
      <c r="AA1854" s="37"/>
      <c r="AB1854" s="37"/>
    </row>
    <row r="1855" spans="27:28" s="32" customFormat="1" x14ac:dyDescent="0.25">
      <c r="AA1855" s="37"/>
      <c r="AB1855" s="37"/>
    </row>
    <row r="1856" spans="27:28" s="32" customFormat="1" x14ac:dyDescent="0.25">
      <c r="AA1856" s="37"/>
      <c r="AB1856" s="37"/>
    </row>
    <row r="1857" spans="27:28" s="32" customFormat="1" x14ac:dyDescent="0.25">
      <c r="AA1857" s="37"/>
      <c r="AB1857" s="37"/>
    </row>
    <row r="1858" spans="27:28" s="32" customFormat="1" x14ac:dyDescent="0.25">
      <c r="AA1858" s="37"/>
      <c r="AB1858" s="37"/>
    </row>
    <row r="1859" spans="27:28" s="32" customFormat="1" x14ac:dyDescent="0.25">
      <c r="AA1859" s="37"/>
      <c r="AB1859" s="37"/>
    </row>
    <row r="1860" spans="27:28" s="32" customFormat="1" x14ac:dyDescent="0.25">
      <c r="AA1860" s="37"/>
      <c r="AB1860" s="37"/>
    </row>
    <row r="1861" spans="27:28" s="32" customFormat="1" x14ac:dyDescent="0.25">
      <c r="AA1861" s="37"/>
      <c r="AB1861" s="37"/>
    </row>
    <row r="1862" spans="27:28" s="32" customFormat="1" x14ac:dyDescent="0.25">
      <c r="AA1862" s="37"/>
      <c r="AB1862" s="37"/>
    </row>
    <row r="1863" spans="27:28" s="32" customFormat="1" x14ac:dyDescent="0.25">
      <c r="AA1863" s="37"/>
      <c r="AB1863" s="37"/>
    </row>
    <row r="1864" spans="27:28" s="32" customFormat="1" x14ac:dyDescent="0.25">
      <c r="AA1864" s="37"/>
      <c r="AB1864" s="37"/>
    </row>
    <row r="1865" spans="27:28" s="32" customFormat="1" x14ac:dyDescent="0.25">
      <c r="AA1865" s="37"/>
      <c r="AB1865" s="37"/>
    </row>
    <row r="1866" spans="27:28" s="32" customFormat="1" x14ac:dyDescent="0.25">
      <c r="AA1866" s="37"/>
      <c r="AB1866" s="37"/>
    </row>
    <row r="1867" spans="27:28" s="32" customFormat="1" x14ac:dyDescent="0.25">
      <c r="AA1867" s="37"/>
      <c r="AB1867" s="37"/>
    </row>
    <row r="1868" spans="27:28" s="32" customFormat="1" x14ac:dyDescent="0.25">
      <c r="AA1868" s="37"/>
      <c r="AB1868" s="37"/>
    </row>
    <row r="1869" spans="27:28" s="32" customFormat="1" x14ac:dyDescent="0.25">
      <c r="AA1869" s="37"/>
      <c r="AB1869" s="37"/>
    </row>
    <row r="1870" spans="27:28" s="32" customFormat="1" x14ac:dyDescent="0.25">
      <c r="AA1870" s="37"/>
      <c r="AB1870" s="37"/>
    </row>
    <row r="1871" spans="27:28" s="32" customFormat="1" x14ac:dyDescent="0.25">
      <c r="AA1871" s="37"/>
      <c r="AB1871" s="37"/>
    </row>
    <row r="1872" spans="27:28" s="32" customFormat="1" x14ac:dyDescent="0.25">
      <c r="AA1872" s="37"/>
      <c r="AB1872" s="37"/>
    </row>
    <row r="1873" spans="27:28" s="32" customFormat="1" x14ac:dyDescent="0.25">
      <c r="AA1873" s="37"/>
      <c r="AB1873" s="37"/>
    </row>
    <row r="1874" spans="27:28" s="32" customFormat="1" x14ac:dyDescent="0.25">
      <c r="AA1874" s="37"/>
      <c r="AB1874" s="37"/>
    </row>
    <row r="1875" spans="27:28" s="32" customFormat="1" x14ac:dyDescent="0.25">
      <c r="AA1875" s="37"/>
      <c r="AB1875" s="37"/>
    </row>
    <row r="1876" spans="27:28" s="32" customFormat="1" x14ac:dyDescent="0.25">
      <c r="AA1876" s="37"/>
      <c r="AB1876" s="37"/>
    </row>
    <row r="1877" spans="27:28" s="32" customFormat="1" x14ac:dyDescent="0.25">
      <c r="AA1877" s="37"/>
      <c r="AB1877" s="37"/>
    </row>
    <row r="1878" spans="27:28" s="32" customFormat="1" x14ac:dyDescent="0.25">
      <c r="AA1878" s="37"/>
      <c r="AB1878" s="37"/>
    </row>
    <row r="1879" spans="27:28" s="32" customFormat="1" x14ac:dyDescent="0.25">
      <c r="AA1879" s="37"/>
      <c r="AB1879" s="37"/>
    </row>
    <row r="1880" spans="27:28" s="32" customFormat="1" x14ac:dyDescent="0.25">
      <c r="AA1880" s="37"/>
      <c r="AB1880" s="37"/>
    </row>
    <row r="1881" spans="27:28" s="32" customFormat="1" x14ac:dyDescent="0.25">
      <c r="AA1881" s="37"/>
      <c r="AB1881" s="37"/>
    </row>
    <row r="1882" spans="27:28" s="32" customFormat="1" x14ac:dyDescent="0.25">
      <c r="AA1882" s="37"/>
      <c r="AB1882" s="37"/>
    </row>
    <row r="1883" spans="27:28" s="32" customFormat="1" x14ac:dyDescent="0.25">
      <c r="AA1883" s="37"/>
      <c r="AB1883" s="37"/>
    </row>
    <row r="1884" spans="27:28" s="32" customFormat="1" x14ac:dyDescent="0.25">
      <c r="AA1884" s="37"/>
      <c r="AB1884" s="37"/>
    </row>
    <row r="1885" spans="27:28" s="32" customFormat="1" x14ac:dyDescent="0.25">
      <c r="AA1885" s="37"/>
      <c r="AB1885" s="37"/>
    </row>
    <row r="1886" spans="27:28" s="32" customFormat="1" x14ac:dyDescent="0.25">
      <c r="AA1886" s="37"/>
      <c r="AB1886" s="37"/>
    </row>
    <row r="1887" spans="27:28" s="32" customFormat="1" x14ac:dyDescent="0.25">
      <c r="AA1887" s="37"/>
      <c r="AB1887" s="37"/>
    </row>
    <row r="1888" spans="27:28" s="32" customFormat="1" x14ac:dyDescent="0.25">
      <c r="AA1888" s="37"/>
      <c r="AB1888" s="37"/>
    </row>
    <row r="1889" spans="27:28" s="32" customFormat="1" x14ac:dyDescent="0.25">
      <c r="AA1889" s="37"/>
      <c r="AB1889" s="37"/>
    </row>
    <row r="1890" spans="27:28" s="32" customFormat="1" x14ac:dyDescent="0.25">
      <c r="AA1890" s="37"/>
      <c r="AB1890" s="37"/>
    </row>
    <row r="1891" spans="27:28" s="32" customFormat="1" x14ac:dyDescent="0.25">
      <c r="AA1891" s="37"/>
      <c r="AB1891" s="37"/>
    </row>
    <row r="1892" spans="27:28" s="32" customFormat="1" x14ac:dyDescent="0.25">
      <c r="AA1892" s="37"/>
      <c r="AB1892" s="37"/>
    </row>
    <row r="1893" spans="27:28" s="32" customFormat="1" x14ac:dyDescent="0.25">
      <c r="AA1893" s="37"/>
      <c r="AB1893" s="37"/>
    </row>
    <row r="1894" spans="27:28" s="32" customFormat="1" x14ac:dyDescent="0.25">
      <c r="AA1894" s="37"/>
      <c r="AB1894" s="37"/>
    </row>
    <row r="1895" spans="27:28" s="32" customFormat="1" x14ac:dyDescent="0.25">
      <c r="AA1895" s="37"/>
      <c r="AB1895" s="37"/>
    </row>
    <row r="1896" spans="27:28" s="32" customFormat="1" x14ac:dyDescent="0.25">
      <c r="AA1896" s="37"/>
      <c r="AB1896" s="37"/>
    </row>
    <row r="1897" spans="27:28" s="32" customFormat="1" x14ac:dyDescent="0.25">
      <c r="AA1897" s="37"/>
      <c r="AB1897" s="37"/>
    </row>
    <row r="1898" spans="27:28" s="32" customFormat="1" x14ac:dyDescent="0.25">
      <c r="AA1898" s="37"/>
      <c r="AB1898" s="37"/>
    </row>
    <row r="1899" spans="27:28" s="32" customFormat="1" x14ac:dyDescent="0.25">
      <c r="AA1899" s="37"/>
      <c r="AB1899" s="37"/>
    </row>
    <row r="1900" spans="27:28" s="32" customFormat="1" x14ac:dyDescent="0.25">
      <c r="AA1900" s="37"/>
      <c r="AB1900" s="37"/>
    </row>
    <row r="1901" spans="27:28" s="32" customFormat="1" x14ac:dyDescent="0.25">
      <c r="AA1901" s="37"/>
      <c r="AB1901" s="37"/>
    </row>
    <row r="1902" spans="27:28" s="32" customFormat="1" x14ac:dyDescent="0.25">
      <c r="AA1902" s="37"/>
      <c r="AB1902" s="37"/>
    </row>
    <row r="1903" spans="27:28" s="32" customFormat="1" x14ac:dyDescent="0.25">
      <c r="AA1903" s="37"/>
      <c r="AB1903" s="37"/>
    </row>
    <row r="1904" spans="27:28" s="32" customFormat="1" x14ac:dyDescent="0.25">
      <c r="AA1904" s="37"/>
      <c r="AB1904" s="37"/>
    </row>
    <row r="1905" spans="27:28" s="32" customFormat="1" x14ac:dyDescent="0.25">
      <c r="AA1905" s="37"/>
      <c r="AB1905" s="37"/>
    </row>
    <row r="1906" spans="27:28" s="32" customFormat="1" x14ac:dyDescent="0.25">
      <c r="AA1906" s="37"/>
      <c r="AB1906" s="37"/>
    </row>
    <row r="1907" spans="27:28" s="32" customFormat="1" x14ac:dyDescent="0.25">
      <c r="AA1907" s="37"/>
      <c r="AB1907" s="37"/>
    </row>
    <row r="1908" spans="27:28" s="32" customFormat="1" x14ac:dyDescent="0.25">
      <c r="AA1908" s="37"/>
      <c r="AB1908" s="37"/>
    </row>
    <row r="1909" spans="27:28" s="32" customFormat="1" x14ac:dyDescent="0.25">
      <c r="AA1909" s="37"/>
      <c r="AB1909" s="37"/>
    </row>
    <row r="1910" spans="27:28" s="32" customFormat="1" x14ac:dyDescent="0.25">
      <c r="AA1910" s="37"/>
      <c r="AB1910" s="37"/>
    </row>
    <row r="1911" spans="27:28" s="32" customFormat="1" x14ac:dyDescent="0.25">
      <c r="AA1911" s="37"/>
      <c r="AB1911" s="37"/>
    </row>
    <row r="1912" spans="27:28" s="32" customFormat="1" x14ac:dyDescent="0.25">
      <c r="AA1912" s="37"/>
      <c r="AB1912" s="37"/>
    </row>
    <row r="1913" spans="27:28" s="32" customFormat="1" x14ac:dyDescent="0.25">
      <c r="AA1913" s="37"/>
      <c r="AB1913" s="37"/>
    </row>
    <row r="1914" spans="27:28" s="32" customFormat="1" x14ac:dyDescent="0.25">
      <c r="AA1914" s="37"/>
      <c r="AB1914" s="37"/>
    </row>
    <row r="1915" spans="27:28" s="32" customFormat="1" x14ac:dyDescent="0.25">
      <c r="AA1915" s="37"/>
      <c r="AB1915" s="37"/>
    </row>
    <row r="1916" spans="27:28" s="32" customFormat="1" x14ac:dyDescent="0.25">
      <c r="AA1916" s="37"/>
      <c r="AB1916" s="37"/>
    </row>
    <row r="1917" spans="27:28" s="32" customFormat="1" x14ac:dyDescent="0.25">
      <c r="AA1917" s="37"/>
      <c r="AB1917" s="37"/>
    </row>
    <row r="1918" spans="27:28" s="32" customFormat="1" x14ac:dyDescent="0.25">
      <c r="AA1918" s="37"/>
      <c r="AB1918" s="37"/>
    </row>
    <row r="1919" spans="27:28" s="32" customFormat="1" x14ac:dyDescent="0.25">
      <c r="AA1919" s="37"/>
      <c r="AB1919" s="37"/>
    </row>
    <row r="1920" spans="27:28" s="32" customFormat="1" x14ac:dyDescent="0.25">
      <c r="AA1920" s="37"/>
      <c r="AB1920" s="37"/>
    </row>
    <row r="1921" spans="27:28" s="32" customFormat="1" x14ac:dyDescent="0.25">
      <c r="AA1921" s="37"/>
      <c r="AB1921" s="37"/>
    </row>
    <row r="1922" spans="27:28" s="32" customFormat="1" x14ac:dyDescent="0.25">
      <c r="AA1922" s="37"/>
      <c r="AB1922" s="37"/>
    </row>
    <row r="1923" spans="27:28" s="32" customFormat="1" x14ac:dyDescent="0.25">
      <c r="AA1923" s="37"/>
      <c r="AB1923" s="37"/>
    </row>
    <row r="1924" spans="27:28" s="32" customFormat="1" x14ac:dyDescent="0.25">
      <c r="AA1924" s="37"/>
      <c r="AB1924" s="37"/>
    </row>
    <row r="1925" spans="27:28" s="32" customFormat="1" x14ac:dyDescent="0.25">
      <c r="AA1925" s="37"/>
      <c r="AB1925" s="37"/>
    </row>
    <row r="1926" spans="27:28" s="32" customFormat="1" x14ac:dyDescent="0.25">
      <c r="AA1926" s="37"/>
      <c r="AB1926" s="37"/>
    </row>
    <row r="1927" spans="27:28" s="32" customFormat="1" x14ac:dyDescent="0.25">
      <c r="AA1927" s="37"/>
      <c r="AB1927" s="37"/>
    </row>
    <row r="1928" spans="27:28" s="32" customFormat="1" x14ac:dyDescent="0.25">
      <c r="AA1928" s="37"/>
      <c r="AB1928" s="37"/>
    </row>
    <row r="1929" spans="27:28" s="32" customFormat="1" x14ac:dyDescent="0.25">
      <c r="AA1929" s="37"/>
      <c r="AB1929" s="37"/>
    </row>
    <row r="1930" spans="27:28" s="32" customFormat="1" x14ac:dyDescent="0.25">
      <c r="AA1930" s="37"/>
      <c r="AB1930" s="37"/>
    </row>
    <row r="1931" spans="27:28" s="32" customFormat="1" x14ac:dyDescent="0.25">
      <c r="AA1931" s="37"/>
      <c r="AB1931" s="37"/>
    </row>
    <row r="1932" spans="27:28" s="32" customFormat="1" x14ac:dyDescent="0.25">
      <c r="AA1932" s="37"/>
      <c r="AB1932" s="37"/>
    </row>
    <row r="1933" spans="27:28" s="32" customFormat="1" x14ac:dyDescent="0.25">
      <c r="AA1933" s="37"/>
      <c r="AB1933" s="37"/>
    </row>
    <row r="1934" spans="27:28" s="32" customFormat="1" x14ac:dyDescent="0.25">
      <c r="AA1934" s="37"/>
      <c r="AB1934" s="37"/>
    </row>
    <row r="1935" spans="27:28" s="32" customFormat="1" x14ac:dyDescent="0.25">
      <c r="AA1935" s="37"/>
      <c r="AB1935" s="37"/>
    </row>
    <row r="1936" spans="27:28" s="32" customFormat="1" x14ac:dyDescent="0.25">
      <c r="AA1936" s="37"/>
      <c r="AB1936" s="37"/>
    </row>
    <row r="1937" spans="27:28" s="32" customFormat="1" x14ac:dyDescent="0.25">
      <c r="AA1937" s="37"/>
      <c r="AB1937" s="37"/>
    </row>
    <row r="1938" spans="27:28" s="32" customFormat="1" x14ac:dyDescent="0.25">
      <c r="AA1938" s="37"/>
      <c r="AB1938" s="37"/>
    </row>
    <row r="1939" spans="27:28" s="32" customFormat="1" x14ac:dyDescent="0.25">
      <c r="AA1939" s="37"/>
      <c r="AB1939" s="37"/>
    </row>
    <row r="1940" spans="27:28" s="32" customFormat="1" x14ac:dyDescent="0.25">
      <c r="AA1940" s="37"/>
      <c r="AB1940" s="37"/>
    </row>
    <row r="1941" spans="27:28" s="32" customFormat="1" x14ac:dyDescent="0.25">
      <c r="AA1941" s="37"/>
      <c r="AB1941" s="37"/>
    </row>
    <row r="1942" spans="27:28" s="32" customFormat="1" x14ac:dyDescent="0.25">
      <c r="AA1942" s="37"/>
      <c r="AB1942" s="37"/>
    </row>
    <row r="1943" spans="27:28" s="32" customFormat="1" x14ac:dyDescent="0.25">
      <c r="AA1943" s="37"/>
      <c r="AB1943" s="37"/>
    </row>
    <row r="1944" spans="27:28" s="32" customFormat="1" x14ac:dyDescent="0.25">
      <c r="AA1944" s="37"/>
      <c r="AB1944" s="37"/>
    </row>
    <row r="1945" spans="27:28" s="32" customFormat="1" x14ac:dyDescent="0.25">
      <c r="AA1945" s="37"/>
      <c r="AB1945" s="37"/>
    </row>
    <row r="1946" spans="27:28" s="32" customFormat="1" x14ac:dyDescent="0.25">
      <c r="AA1946" s="37"/>
      <c r="AB1946" s="37"/>
    </row>
    <row r="1947" spans="27:28" s="32" customFormat="1" x14ac:dyDescent="0.25">
      <c r="AA1947" s="37"/>
      <c r="AB1947" s="37"/>
    </row>
    <row r="1948" spans="27:28" s="32" customFormat="1" x14ac:dyDescent="0.25">
      <c r="AA1948" s="37"/>
      <c r="AB1948" s="37"/>
    </row>
    <row r="1949" spans="27:28" s="32" customFormat="1" x14ac:dyDescent="0.25">
      <c r="AA1949" s="37"/>
      <c r="AB1949" s="37"/>
    </row>
    <row r="1950" spans="27:28" s="32" customFormat="1" x14ac:dyDescent="0.25">
      <c r="AA1950" s="37"/>
      <c r="AB1950" s="37"/>
    </row>
    <row r="1951" spans="27:28" s="32" customFormat="1" x14ac:dyDescent="0.25">
      <c r="AA1951" s="37"/>
      <c r="AB1951" s="37"/>
    </row>
    <row r="1952" spans="27:28" s="32" customFormat="1" x14ac:dyDescent="0.25">
      <c r="AA1952" s="37"/>
      <c r="AB1952" s="37"/>
    </row>
    <row r="1953" spans="27:28" s="32" customFormat="1" x14ac:dyDescent="0.25">
      <c r="AA1953" s="37"/>
      <c r="AB1953" s="37"/>
    </row>
    <row r="1954" spans="27:28" s="32" customFormat="1" x14ac:dyDescent="0.25">
      <c r="AA1954" s="37"/>
      <c r="AB1954" s="37"/>
    </row>
    <row r="1955" spans="27:28" s="32" customFormat="1" x14ac:dyDescent="0.25">
      <c r="AA1955" s="37"/>
      <c r="AB1955" s="37"/>
    </row>
    <row r="1956" spans="27:28" s="32" customFormat="1" x14ac:dyDescent="0.25">
      <c r="AA1956" s="37"/>
      <c r="AB1956" s="37"/>
    </row>
    <row r="1957" spans="27:28" s="32" customFormat="1" x14ac:dyDescent="0.25">
      <c r="AA1957" s="37"/>
      <c r="AB1957" s="37"/>
    </row>
    <row r="1958" spans="27:28" s="32" customFormat="1" x14ac:dyDescent="0.25">
      <c r="AA1958" s="37"/>
      <c r="AB1958" s="37"/>
    </row>
    <row r="1959" spans="27:28" s="32" customFormat="1" x14ac:dyDescent="0.25">
      <c r="AA1959" s="37"/>
      <c r="AB1959" s="37"/>
    </row>
    <row r="1960" spans="27:28" s="32" customFormat="1" x14ac:dyDescent="0.25">
      <c r="AA1960" s="37"/>
      <c r="AB1960" s="37"/>
    </row>
    <row r="1961" spans="27:28" s="32" customFormat="1" x14ac:dyDescent="0.25">
      <c r="AA1961" s="37"/>
      <c r="AB1961" s="37"/>
    </row>
    <row r="1962" spans="27:28" s="32" customFormat="1" x14ac:dyDescent="0.25">
      <c r="AA1962" s="37"/>
      <c r="AB1962" s="37"/>
    </row>
    <row r="1963" spans="27:28" s="32" customFormat="1" x14ac:dyDescent="0.25">
      <c r="AA1963" s="37"/>
      <c r="AB1963" s="37"/>
    </row>
    <row r="1964" spans="27:28" s="32" customFormat="1" x14ac:dyDescent="0.25">
      <c r="AA1964" s="37"/>
      <c r="AB1964" s="37"/>
    </row>
    <row r="1965" spans="27:28" s="32" customFormat="1" x14ac:dyDescent="0.25">
      <c r="AA1965" s="37"/>
      <c r="AB1965" s="37"/>
    </row>
    <row r="1966" spans="27:28" s="32" customFormat="1" x14ac:dyDescent="0.25">
      <c r="AA1966" s="37"/>
      <c r="AB1966" s="37"/>
    </row>
    <row r="1967" spans="27:28" s="32" customFormat="1" x14ac:dyDescent="0.25">
      <c r="AA1967" s="37"/>
      <c r="AB1967" s="37"/>
    </row>
    <row r="1968" spans="27:28" s="32" customFormat="1" x14ac:dyDescent="0.25">
      <c r="AA1968" s="37"/>
      <c r="AB1968" s="37"/>
    </row>
    <row r="1969" spans="27:28" s="32" customFormat="1" x14ac:dyDescent="0.25">
      <c r="AA1969" s="37"/>
      <c r="AB1969" s="37"/>
    </row>
    <row r="1970" spans="27:28" s="32" customFormat="1" x14ac:dyDescent="0.25">
      <c r="AA1970" s="37"/>
      <c r="AB1970" s="37"/>
    </row>
    <row r="1971" spans="27:28" s="32" customFormat="1" x14ac:dyDescent="0.25">
      <c r="AA1971" s="37"/>
      <c r="AB1971" s="37"/>
    </row>
    <row r="1972" spans="27:28" s="32" customFormat="1" x14ac:dyDescent="0.25">
      <c r="AA1972" s="37"/>
      <c r="AB1972" s="37"/>
    </row>
    <row r="1973" spans="27:28" s="32" customFormat="1" x14ac:dyDescent="0.25">
      <c r="AA1973" s="37"/>
      <c r="AB1973" s="37"/>
    </row>
    <row r="1974" spans="27:28" s="32" customFormat="1" x14ac:dyDescent="0.25">
      <c r="AA1974" s="37"/>
      <c r="AB1974" s="37"/>
    </row>
    <row r="1975" spans="27:28" s="32" customFormat="1" x14ac:dyDescent="0.25">
      <c r="AA1975" s="37"/>
      <c r="AB1975" s="37"/>
    </row>
    <row r="1976" spans="27:28" s="32" customFormat="1" x14ac:dyDescent="0.25">
      <c r="AA1976" s="37"/>
      <c r="AB1976" s="37"/>
    </row>
    <row r="1977" spans="27:28" s="32" customFormat="1" x14ac:dyDescent="0.25">
      <c r="AA1977" s="37"/>
      <c r="AB1977" s="37"/>
    </row>
    <row r="1978" spans="27:28" s="32" customFormat="1" x14ac:dyDescent="0.25">
      <c r="AA1978" s="37"/>
      <c r="AB1978" s="37"/>
    </row>
    <row r="1979" spans="27:28" s="32" customFormat="1" x14ac:dyDescent="0.25">
      <c r="AA1979" s="37"/>
      <c r="AB1979" s="37"/>
    </row>
    <row r="1980" spans="27:28" s="32" customFormat="1" x14ac:dyDescent="0.25">
      <c r="AA1980" s="37"/>
      <c r="AB1980" s="37"/>
    </row>
    <row r="1981" spans="27:28" s="32" customFormat="1" x14ac:dyDescent="0.25">
      <c r="AA1981" s="37"/>
      <c r="AB1981" s="37"/>
    </row>
    <row r="1982" spans="27:28" s="32" customFormat="1" x14ac:dyDescent="0.25">
      <c r="AA1982" s="37"/>
      <c r="AB1982" s="37"/>
    </row>
    <row r="1983" spans="27:28" s="32" customFormat="1" x14ac:dyDescent="0.25">
      <c r="AA1983" s="37"/>
      <c r="AB1983" s="37"/>
    </row>
    <row r="1984" spans="27:28" s="32" customFormat="1" x14ac:dyDescent="0.25">
      <c r="AA1984" s="37"/>
      <c r="AB1984" s="37"/>
    </row>
    <row r="1985" spans="27:28" s="32" customFormat="1" x14ac:dyDescent="0.25">
      <c r="AA1985" s="37"/>
      <c r="AB1985" s="37"/>
    </row>
    <row r="1986" spans="27:28" s="32" customFormat="1" x14ac:dyDescent="0.25">
      <c r="AA1986" s="37"/>
      <c r="AB1986" s="37"/>
    </row>
    <row r="1987" spans="27:28" s="32" customFormat="1" x14ac:dyDescent="0.25">
      <c r="AA1987" s="37"/>
      <c r="AB1987" s="37"/>
    </row>
    <row r="1988" spans="27:28" s="32" customFormat="1" x14ac:dyDescent="0.25">
      <c r="AA1988" s="37"/>
      <c r="AB1988" s="37"/>
    </row>
    <row r="1989" spans="27:28" s="32" customFormat="1" x14ac:dyDescent="0.25">
      <c r="AA1989" s="37"/>
      <c r="AB1989" s="37"/>
    </row>
    <row r="1990" spans="27:28" s="32" customFormat="1" x14ac:dyDescent="0.25">
      <c r="AA1990" s="37"/>
      <c r="AB1990" s="37"/>
    </row>
    <row r="1991" spans="27:28" s="32" customFormat="1" x14ac:dyDescent="0.25">
      <c r="AA1991" s="37"/>
      <c r="AB1991" s="37"/>
    </row>
    <row r="1992" spans="27:28" s="32" customFormat="1" x14ac:dyDescent="0.25">
      <c r="AA1992" s="37"/>
      <c r="AB1992" s="37"/>
    </row>
    <row r="1993" spans="27:28" s="32" customFormat="1" x14ac:dyDescent="0.25">
      <c r="AA1993" s="37"/>
      <c r="AB1993" s="37"/>
    </row>
    <row r="1994" spans="27:28" s="32" customFormat="1" x14ac:dyDescent="0.25">
      <c r="AA1994" s="37"/>
      <c r="AB1994" s="37"/>
    </row>
    <row r="1995" spans="27:28" s="32" customFormat="1" x14ac:dyDescent="0.25">
      <c r="AA1995" s="37"/>
      <c r="AB1995" s="37"/>
    </row>
    <row r="1996" spans="27:28" s="32" customFormat="1" x14ac:dyDescent="0.25">
      <c r="AA1996" s="37"/>
      <c r="AB1996" s="37"/>
    </row>
    <row r="1997" spans="27:28" s="32" customFormat="1" x14ac:dyDescent="0.25">
      <c r="AA1997" s="37"/>
      <c r="AB1997" s="37"/>
    </row>
    <row r="1998" spans="27:28" s="32" customFormat="1" x14ac:dyDescent="0.25">
      <c r="AA1998" s="37"/>
      <c r="AB1998" s="37"/>
    </row>
    <row r="1999" spans="27:28" s="32" customFormat="1" x14ac:dyDescent="0.25">
      <c r="AA1999" s="37"/>
      <c r="AB1999" s="37"/>
    </row>
    <row r="2000" spans="27:28" s="32" customFormat="1" x14ac:dyDescent="0.25">
      <c r="AA2000" s="37"/>
      <c r="AB2000" s="37"/>
    </row>
    <row r="2001" spans="27:28" s="32" customFormat="1" x14ac:dyDescent="0.25">
      <c r="AA2001" s="37"/>
      <c r="AB2001" s="37"/>
    </row>
    <row r="2002" spans="27:28" s="32" customFormat="1" x14ac:dyDescent="0.25">
      <c r="AA2002" s="37"/>
      <c r="AB2002" s="37"/>
    </row>
    <row r="2003" spans="27:28" s="32" customFormat="1" x14ac:dyDescent="0.25">
      <c r="AA2003" s="37"/>
      <c r="AB2003" s="37"/>
    </row>
    <row r="2004" spans="27:28" s="32" customFormat="1" x14ac:dyDescent="0.25">
      <c r="AA2004" s="37"/>
      <c r="AB2004" s="37"/>
    </row>
    <row r="2005" spans="27:28" s="32" customFormat="1" x14ac:dyDescent="0.25">
      <c r="AA2005" s="37"/>
      <c r="AB2005" s="37"/>
    </row>
    <row r="2006" spans="27:28" s="32" customFormat="1" x14ac:dyDescent="0.25">
      <c r="AA2006" s="37"/>
      <c r="AB2006" s="37"/>
    </row>
    <row r="2007" spans="27:28" s="32" customFormat="1" x14ac:dyDescent="0.25">
      <c r="AA2007" s="37"/>
      <c r="AB2007" s="37"/>
    </row>
    <row r="2008" spans="27:28" s="32" customFormat="1" x14ac:dyDescent="0.25">
      <c r="AA2008" s="37"/>
      <c r="AB2008" s="37"/>
    </row>
    <row r="2009" spans="27:28" s="32" customFormat="1" x14ac:dyDescent="0.25">
      <c r="AA2009" s="37"/>
      <c r="AB2009" s="37"/>
    </row>
    <row r="2010" spans="27:28" s="32" customFormat="1" x14ac:dyDescent="0.25">
      <c r="AA2010" s="37"/>
      <c r="AB2010" s="37"/>
    </row>
    <row r="2011" spans="27:28" s="32" customFormat="1" x14ac:dyDescent="0.25">
      <c r="AA2011" s="37"/>
      <c r="AB2011" s="37"/>
    </row>
    <row r="2012" spans="27:28" s="32" customFormat="1" x14ac:dyDescent="0.25">
      <c r="AA2012" s="37"/>
      <c r="AB2012" s="37"/>
    </row>
    <row r="2013" spans="27:28" s="32" customFormat="1" x14ac:dyDescent="0.25">
      <c r="AA2013" s="37"/>
      <c r="AB2013" s="37"/>
    </row>
    <row r="2014" spans="27:28" s="32" customFormat="1" x14ac:dyDescent="0.25">
      <c r="AA2014" s="37"/>
      <c r="AB2014" s="37"/>
    </row>
    <row r="2015" spans="27:28" s="32" customFormat="1" x14ac:dyDescent="0.25">
      <c r="AA2015" s="37"/>
      <c r="AB2015" s="37"/>
    </row>
    <row r="2016" spans="27:28" s="32" customFormat="1" x14ac:dyDescent="0.25">
      <c r="AA2016" s="37"/>
      <c r="AB2016" s="37"/>
    </row>
    <row r="2017" spans="27:28" s="32" customFormat="1" x14ac:dyDescent="0.25">
      <c r="AA2017" s="37"/>
      <c r="AB2017" s="37"/>
    </row>
    <row r="2018" spans="27:28" s="32" customFormat="1" x14ac:dyDescent="0.25">
      <c r="AA2018" s="37"/>
      <c r="AB2018" s="37"/>
    </row>
    <row r="2019" spans="27:28" s="32" customFormat="1" x14ac:dyDescent="0.25">
      <c r="AA2019" s="37"/>
      <c r="AB2019" s="37"/>
    </row>
    <row r="2020" spans="27:28" s="32" customFormat="1" x14ac:dyDescent="0.25">
      <c r="AA2020" s="37"/>
      <c r="AB2020" s="37"/>
    </row>
    <row r="2021" spans="27:28" s="32" customFormat="1" x14ac:dyDescent="0.25">
      <c r="AA2021" s="37"/>
      <c r="AB2021" s="37"/>
    </row>
    <row r="2022" spans="27:28" s="32" customFormat="1" x14ac:dyDescent="0.25">
      <c r="AA2022" s="37"/>
      <c r="AB2022" s="37"/>
    </row>
    <row r="2023" spans="27:28" s="32" customFormat="1" x14ac:dyDescent="0.25">
      <c r="AA2023" s="37"/>
      <c r="AB2023" s="37"/>
    </row>
    <row r="2024" spans="27:28" s="32" customFormat="1" x14ac:dyDescent="0.25">
      <c r="AA2024" s="37"/>
      <c r="AB2024" s="37"/>
    </row>
    <row r="2025" spans="27:28" s="32" customFormat="1" x14ac:dyDescent="0.25">
      <c r="AA2025" s="37"/>
      <c r="AB2025" s="37"/>
    </row>
    <row r="2026" spans="27:28" s="32" customFormat="1" x14ac:dyDescent="0.25">
      <c r="AA2026" s="37"/>
      <c r="AB2026" s="37"/>
    </row>
    <row r="2027" spans="27:28" s="32" customFormat="1" x14ac:dyDescent="0.25">
      <c r="AA2027" s="37"/>
      <c r="AB2027" s="37"/>
    </row>
    <row r="2028" spans="27:28" s="32" customFormat="1" x14ac:dyDescent="0.25">
      <c r="AA2028" s="37"/>
      <c r="AB2028" s="37"/>
    </row>
    <row r="2029" spans="27:28" s="32" customFormat="1" x14ac:dyDescent="0.25">
      <c r="AA2029" s="37"/>
      <c r="AB2029" s="37"/>
    </row>
    <row r="2030" spans="27:28" s="32" customFormat="1" x14ac:dyDescent="0.25">
      <c r="AA2030" s="37"/>
      <c r="AB2030" s="37"/>
    </row>
    <row r="2031" spans="27:28" s="32" customFormat="1" x14ac:dyDescent="0.25">
      <c r="AA2031" s="37"/>
      <c r="AB2031" s="37"/>
    </row>
    <row r="2032" spans="27:28" s="32" customFormat="1" x14ac:dyDescent="0.25">
      <c r="AA2032" s="37"/>
      <c r="AB2032" s="37"/>
    </row>
    <row r="2033" spans="27:28" s="32" customFormat="1" x14ac:dyDescent="0.25">
      <c r="AA2033" s="37"/>
      <c r="AB2033" s="37"/>
    </row>
    <row r="2034" spans="27:28" s="32" customFormat="1" x14ac:dyDescent="0.25">
      <c r="AA2034" s="37"/>
      <c r="AB2034" s="37"/>
    </row>
    <row r="2035" spans="27:28" s="32" customFormat="1" x14ac:dyDescent="0.25">
      <c r="AA2035" s="37"/>
      <c r="AB2035" s="37"/>
    </row>
    <row r="2036" spans="27:28" s="32" customFormat="1" x14ac:dyDescent="0.25">
      <c r="AA2036" s="37"/>
      <c r="AB2036" s="37"/>
    </row>
    <row r="2037" spans="27:28" s="32" customFormat="1" x14ac:dyDescent="0.25">
      <c r="AA2037" s="37"/>
      <c r="AB2037" s="37"/>
    </row>
    <row r="2038" spans="27:28" s="32" customFormat="1" x14ac:dyDescent="0.25">
      <c r="AA2038" s="37"/>
      <c r="AB2038" s="37"/>
    </row>
    <row r="2039" spans="27:28" s="32" customFormat="1" x14ac:dyDescent="0.25">
      <c r="AA2039" s="37"/>
      <c r="AB2039" s="37"/>
    </row>
    <row r="2040" spans="27:28" s="32" customFormat="1" x14ac:dyDescent="0.25">
      <c r="AA2040" s="37"/>
      <c r="AB2040" s="37"/>
    </row>
    <row r="2041" spans="27:28" s="32" customFormat="1" x14ac:dyDescent="0.25">
      <c r="AA2041" s="37"/>
      <c r="AB2041" s="37"/>
    </row>
    <row r="2042" spans="27:28" s="32" customFormat="1" x14ac:dyDescent="0.25">
      <c r="AA2042" s="37"/>
      <c r="AB2042" s="37"/>
    </row>
    <row r="2043" spans="27:28" s="32" customFormat="1" x14ac:dyDescent="0.25">
      <c r="AA2043" s="37"/>
      <c r="AB2043" s="37"/>
    </row>
    <row r="2044" spans="27:28" s="32" customFormat="1" x14ac:dyDescent="0.25">
      <c r="AA2044" s="37"/>
      <c r="AB2044" s="37"/>
    </row>
    <row r="2045" spans="27:28" s="32" customFormat="1" x14ac:dyDescent="0.25">
      <c r="AA2045" s="37"/>
      <c r="AB2045" s="37"/>
    </row>
    <row r="2046" spans="27:28" s="32" customFormat="1" x14ac:dyDescent="0.25">
      <c r="AA2046" s="37"/>
      <c r="AB2046" s="37"/>
    </row>
    <row r="2047" spans="27:28" s="32" customFormat="1" x14ac:dyDescent="0.25">
      <c r="AA2047" s="37"/>
      <c r="AB2047" s="37"/>
    </row>
    <row r="2048" spans="27:28" s="32" customFormat="1" x14ac:dyDescent="0.25">
      <c r="AA2048" s="37"/>
      <c r="AB2048" s="37"/>
    </row>
    <row r="2049" spans="27:28" s="32" customFormat="1" x14ac:dyDescent="0.25">
      <c r="AA2049" s="37"/>
      <c r="AB2049" s="37"/>
    </row>
    <row r="2050" spans="27:28" s="32" customFormat="1" x14ac:dyDescent="0.25">
      <c r="AA2050" s="37"/>
      <c r="AB2050" s="37"/>
    </row>
    <row r="2051" spans="27:28" s="32" customFormat="1" x14ac:dyDescent="0.25">
      <c r="AA2051" s="37"/>
      <c r="AB2051" s="37"/>
    </row>
    <row r="2052" spans="27:28" s="32" customFormat="1" x14ac:dyDescent="0.25">
      <c r="AA2052" s="37"/>
      <c r="AB2052" s="37"/>
    </row>
    <row r="2053" spans="27:28" s="32" customFormat="1" x14ac:dyDescent="0.25">
      <c r="AA2053" s="37"/>
      <c r="AB2053" s="37"/>
    </row>
    <row r="2054" spans="27:28" s="32" customFormat="1" x14ac:dyDescent="0.25">
      <c r="AA2054" s="37"/>
      <c r="AB2054" s="37"/>
    </row>
    <row r="2055" spans="27:28" s="32" customFormat="1" x14ac:dyDescent="0.25">
      <c r="AA2055" s="37"/>
      <c r="AB2055" s="37"/>
    </row>
    <row r="2056" spans="27:28" s="32" customFormat="1" x14ac:dyDescent="0.25">
      <c r="AA2056" s="37"/>
      <c r="AB2056" s="37"/>
    </row>
    <row r="2057" spans="27:28" s="32" customFormat="1" x14ac:dyDescent="0.25">
      <c r="AA2057" s="37"/>
      <c r="AB2057" s="37"/>
    </row>
    <row r="2058" spans="27:28" s="32" customFormat="1" x14ac:dyDescent="0.25">
      <c r="AA2058" s="37"/>
      <c r="AB2058" s="37"/>
    </row>
    <row r="2059" spans="27:28" s="32" customFormat="1" x14ac:dyDescent="0.25">
      <c r="AA2059" s="37"/>
      <c r="AB2059" s="37"/>
    </row>
    <row r="2060" spans="27:28" s="32" customFormat="1" x14ac:dyDescent="0.25">
      <c r="AA2060" s="37"/>
      <c r="AB2060" s="37"/>
    </row>
    <row r="2061" spans="27:28" s="32" customFormat="1" x14ac:dyDescent="0.25">
      <c r="AA2061" s="37"/>
      <c r="AB2061" s="37"/>
    </row>
    <row r="2062" spans="27:28" s="32" customFormat="1" x14ac:dyDescent="0.25">
      <c r="AA2062" s="37"/>
      <c r="AB2062" s="37"/>
    </row>
    <row r="2063" spans="27:28" s="32" customFormat="1" x14ac:dyDescent="0.25">
      <c r="AA2063" s="37"/>
      <c r="AB2063" s="37"/>
    </row>
    <row r="2064" spans="27:28" s="32" customFormat="1" x14ac:dyDescent="0.25">
      <c r="AA2064" s="37"/>
      <c r="AB2064" s="37"/>
    </row>
    <row r="2065" spans="27:28" s="32" customFormat="1" x14ac:dyDescent="0.25">
      <c r="AA2065" s="37"/>
      <c r="AB2065" s="37"/>
    </row>
    <row r="2066" spans="27:28" s="32" customFormat="1" x14ac:dyDescent="0.25">
      <c r="AA2066" s="37"/>
      <c r="AB2066" s="37"/>
    </row>
    <row r="2067" spans="27:28" s="32" customFormat="1" x14ac:dyDescent="0.25">
      <c r="AA2067" s="37"/>
      <c r="AB2067" s="37"/>
    </row>
    <row r="2068" spans="27:28" s="32" customFormat="1" x14ac:dyDescent="0.25">
      <c r="AA2068" s="37"/>
      <c r="AB2068" s="37"/>
    </row>
    <row r="2069" spans="27:28" s="32" customFormat="1" x14ac:dyDescent="0.25">
      <c r="AA2069" s="37"/>
      <c r="AB2069" s="37"/>
    </row>
    <row r="2070" spans="27:28" s="32" customFormat="1" x14ac:dyDescent="0.25">
      <c r="AA2070" s="37"/>
      <c r="AB2070" s="37"/>
    </row>
    <row r="2071" spans="27:28" s="32" customFormat="1" x14ac:dyDescent="0.25">
      <c r="AA2071" s="37"/>
      <c r="AB2071" s="37"/>
    </row>
    <row r="2072" spans="27:28" s="32" customFormat="1" x14ac:dyDescent="0.25">
      <c r="AA2072" s="37"/>
      <c r="AB2072" s="37"/>
    </row>
    <row r="2073" spans="27:28" s="32" customFormat="1" x14ac:dyDescent="0.25">
      <c r="AA2073" s="37"/>
      <c r="AB2073" s="37"/>
    </row>
    <row r="2074" spans="27:28" s="32" customFormat="1" x14ac:dyDescent="0.25">
      <c r="AA2074" s="37"/>
      <c r="AB2074" s="37"/>
    </row>
    <row r="2075" spans="27:28" s="32" customFormat="1" x14ac:dyDescent="0.25">
      <c r="AA2075" s="37"/>
      <c r="AB2075" s="37"/>
    </row>
    <row r="2076" spans="27:28" s="32" customFormat="1" x14ac:dyDescent="0.25">
      <c r="AA2076" s="37"/>
      <c r="AB2076" s="37"/>
    </row>
    <row r="2077" spans="27:28" s="32" customFormat="1" x14ac:dyDescent="0.25">
      <c r="AA2077" s="37"/>
      <c r="AB2077" s="37"/>
    </row>
    <row r="2078" spans="27:28" s="32" customFormat="1" x14ac:dyDescent="0.25">
      <c r="AA2078" s="37"/>
      <c r="AB2078" s="37"/>
    </row>
    <row r="2079" spans="27:28" s="32" customFormat="1" x14ac:dyDescent="0.25">
      <c r="AA2079" s="37"/>
      <c r="AB2079" s="37"/>
    </row>
    <row r="2080" spans="27:28" s="32" customFormat="1" x14ac:dyDescent="0.25">
      <c r="AA2080" s="37"/>
      <c r="AB2080" s="37"/>
    </row>
    <row r="2081" spans="27:28" s="32" customFormat="1" x14ac:dyDescent="0.25">
      <c r="AA2081" s="37"/>
      <c r="AB2081" s="37"/>
    </row>
    <row r="2082" spans="27:28" s="32" customFormat="1" x14ac:dyDescent="0.25">
      <c r="AA2082" s="37"/>
      <c r="AB2082" s="37"/>
    </row>
    <row r="2083" spans="27:28" s="32" customFormat="1" x14ac:dyDescent="0.25">
      <c r="AA2083" s="37"/>
      <c r="AB2083" s="37"/>
    </row>
    <row r="2084" spans="27:28" s="32" customFormat="1" x14ac:dyDescent="0.25">
      <c r="AA2084" s="37"/>
      <c r="AB2084" s="37"/>
    </row>
    <row r="2085" spans="27:28" s="32" customFormat="1" x14ac:dyDescent="0.25">
      <c r="AA2085" s="37"/>
      <c r="AB2085" s="37"/>
    </row>
    <row r="2086" spans="27:28" s="32" customFormat="1" x14ac:dyDescent="0.25">
      <c r="AA2086" s="37"/>
      <c r="AB2086" s="37"/>
    </row>
    <row r="2087" spans="27:28" s="32" customFormat="1" x14ac:dyDescent="0.25">
      <c r="AA2087" s="37"/>
      <c r="AB2087" s="37"/>
    </row>
    <row r="2088" spans="27:28" s="32" customFormat="1" x14ac:dyDescent="0.25">
      <c r="AA2088" s="37"/>
      <c r="AB2088" s="37"/>
    </row>
    <row r="2089" spans="27:28" s="32" customFormat="1" x14ac:dyDescent="0.25">
      <c r="AA2089" s="37"/>
      <c r="AB2089" s="37"/>
    </row>
    <row r="2090" spans="27:28" s="32" customFormat="1" x14ac:dyDescent="0.25">
      <c r="AA2090" s="37"/>
      <c r="AB2090" s="37"/>
    </row>
    <row r="2091" spans="27:28" s="32" customFormat="1" x14ac:dyDescent="0.25">
      <c r="AA2091" s="37"/>
      <c r="AB2091" s="37"/>
    </row>
    <row r="2092" spans="27:28" s="32" customFormat="1" x14ac:dyDescent="0.25">
      <c r="AA2092" s="37"/>
      <c r="AB2092" s="37"/>
    </row>
    <row r="2093" spans="27:28" s="32" customFormat="1" x14ac:dyDescent="0.25">
      <c r="AA2093" s="37"/>
      <c r="AB2093" s="37"/>
    </row>
    <row r="2094" spans="27:28" s="32" customFormat="1" x14ac:dyDescent="0.25">
      <c r="AA2094" s="37"/>
      <c r="AB2094" s="37"/>
    </row>
    <row r="2095" spans="27:28" s="32" customFormat="1" x14ac:dyDescent="0.25">
      <c r="AA2095" s="37"/>
      <c r="AB2095" s="37"/>
    </row>
    <row r="2096" spans="27:28" s="32" customFormat="1" x14ac:dyDescent="0.25">
      <c r="AA2096" s="37"/>
      <c r="AB2096" s="37"/>
    </row>
    <row r="2097" spans="27:28" s="32" customFormat="1" x14ac:dyDescent="0.25">
      <c r="AA2097" s="37"/>
      <c r="AB2097" s="37"/>
    </row>
    <row r="2098" spans="27:28" s="32" customFormat="1" x14ac:dyDescent="0.25">
      <c r="AA2098" s="37"/>
      <c r="AB2098" s="37"/>
    </row>
    <row r="2099" spans="27:28" s="32" customFormat="1" x14ac:dyDescent="0.25">
      <c r="AA2099" s="37"/>
      <c r="AB2099" s="37"/>
    </row>
    <row r="2100" spans="27:28" s="32" customFormat="1" x14ac:dyDescent="0.25">
      <c r="AA2100" s="37"/>
      <c r="AB2100" s="37"/>
    </row>
    <row r="2101" spans="27:28" s="32" customFormat="1" x14ac:dyDescent="0.25">
      <c r="AA2101" s="37"/>
      <c r="AB2101" s="37"/>
    </row>
    <row r="2102" spans="27:28" s="32" customFormat="1" x14ac:dyDescent="0.25">
      <c r="AA2102" s="37"/>
      <c r="AB2102" s="37"/>
    </row>
    <row r="2103" spans="27:28" s="32" customFormat="1" x14ac:dyDescent="0.25">
      <c r="AA2103" s="37"/>
      <c r="AB2103" s="37"/>
    </row>
    <row r="2104" spans="27:28" s="32" customFormat="1" x14ac:dyDescent="0.25">
      <c r="AA2104" s="37"/>
      <c r="AB2104" s="37"/>
    </row>
    <row r="2105" spans="27:28" s="32" customFormat="1" x14ac:dyDescent="0.25">
      <c r="AA2105" s="37"/>
      <c r="AB2105" s="37"/>
    </row>
    <row r="2106" spans="27:28" s="32" customFormat="1" x14ac:dyDescent="0.25">
      <c r="AA2106" s="37"/>
      <c r="AB2106" s="37"/>
    </row>
    <row r="2107" spans="27:28" s="32" customFormat="1" x14ac:dyDescent="0.25">
      <c r="AA2107" s="37"/>
      <c r="AB2107" s="37"/>
    </row>
    <row r="2108" spans="27:28" s="32" customFormat="1" x14ac:dyDescent="0.25">
      <c r="AA2108" s="37"/>
      <c r="AB2108" s="37"/>
    </row>
    <row r="2109" spans="27:28" s="32" customFormat="1" x14ac:dyDescent="0.25">
      <c r="AA2109" s="37"/>
      <c r="AB2109" s="37"/>
    </row>
    <row r="2110" spans="27:28" s="32" customFormat="1" x14ac:dyDescent="0.25">
      <c r="AA2110" s="37"/>
      <c r="AB2110" s="37"/>
    </row>
    <row r="2111" spans="27:28" s="32" customFormat="1" x14ac:dyDescent="0.25">
      <c r="AA2111" s="37"/>
      <c r="AB2111" s="37"/>
    </row>
    <row r="2112" spans="27:28" s="32" customFormat="1" x14ac:dyDescent="0.25">
      <c r="AA2112" s="37"/>
      <c r="AB2112" s="37"/>
    </row>
    <row r="2113" spans="27:28" s="32" customFormat="1" x14ac:dyDescent="0.25">
      <c r="AA2113" s="37"/>
      <c r="AB2113" s="37"/>
    </row>
    <row r="2114" spans="27:28" s="32" customFormat="1" x14ac:dyDescent="0.25">
      <c r="AA2114" s="37"/>
      <c r="AB2114" s="37"/>
    </row>
    <row r="2115" spans="27:28" s="32" customFormat="1" x14ac:dyDescent="0.25">
      <c r="AA2115" s="37"/>
      <c r="AB2115" s="37"/>
    </row>
    <row r="2116" spans="27:28" s="32" customFormat="1" x14ac:dyDescent="0.25">
      <c r="AA2116" s="37"/>
      <c r="AB2116" s="37"/>
    </row>
    <row r="2117" spans="27:28" s="32" customFormat="1" x14ac:dyDescent="0.25">
      <c r="AA2117" s="37"/>
      <c r="AB2117" s="37"/>
    </row>
    <row r="2118" spans="27:28" s="32" customFormat="1" x14ac:dyDescent="0.25">
      <c r="AA2118" s="37"/>
      <c r="AB2118" s="37"/>
    </row>
    <row r="2119" spans="27:28" s="32" customFormat="1" x14ac:dyDescent="0.25">
      <c r="AA2119" s="37"/>
      <c r="AB2119" s="37"/>
    </row>
    <row r="2120" spans="27:28" s="32" customFormat="1" x14ac:dyDescent="0.25">
      <c r="AA2120" s="37"/>
      <c r="AB2120" s="37"/>
    </row>
    <row r="2121" spans="27:28" s="32" customFormat="1" x14ac:dyDescent="0.25">
      <c r="AA2121" s="37"/>
      <c r="AB2121" s="37"/>
    </row>
    <row r="2122" spans="27:28" s="32" customFormat="1" x14ac:dyDescent="0.25">
      <c r="AA2122" s="37"/>
      <c r="AB2122" s="37"/>
    </row>
    <row r="2123" spans="27:28" s="32" customFormat="1" x14ac:dyDescent="0.25">
      <c r="AA2123" s="37"/>
      <c r="AB2123" s="37"/>
    </row>
    <row r="2124" spans="27:28" s="32" customFormat="1" x14ac:dyDescent="0.25">
      <c r="AA2124" s="37"/>
      <c r="AB2124" s="37"/>
    </row>
    <row r="2125" spans="27:28" s="32" customFormat="1" x14ac:dyDescent="0.25">
      <c r="AA2125" s="37"/>
      <c r="AB2125" s="37"/>
    </row>
    <row r="2126" spans="27:28" s="32" customFormat="1" x14ac:dyDescent="0.25">
      <c r="AA2126" s="37"/>
      <c r="AB2126" s="37"/>
    </row>
    <row r="2127" spans="27:28" s="32" customFormat="1" x14ac:dyDescent="0.25">
      <c r="AA2127" s="37"/>
      <c r="AB2127" s="37"/>
    </row>
    <row r="2128" spans="27:28" s="32" customFormat="1" x14ac:dyDescent="0.25">
      <c r="AA2128" s="37"/>
      <c r="AB2128" s="37"/>
    </row>
    <row r="2129" spans="27:28" s="32" customFormat="1" x14ac:dyDescent="0.25">
      <c r="AA2129" s="37"/>
      <c r="AB2129" s="37"/>
    </row>
    <row r="2130" spans="27:28" s="32" customFormat="1" x14ac:dyDescent="0.25">
      <c r="AA2130" s="37"/>
      <c r="AB2130" s="37"/>
    </row>
    <row r="2131" spans="27:28" s="32" customFormat="1" x14ac:dyDescent="0.25">
      <c r="AA2131" s="37"/>
      <c r="AB2131" s="37"/>
    </row>
    <row r="2132" spans="27:28" s="32" customFormat="1" x14ac:dyDescent="0.25">
      <c r="AA2132" s="37"/>
      <c r="AB2132" s="37"/>
    </row>
    <row r="2133" spans="27:28" s="32" customFormat="1" x14ac:dyDescent="0.25">
      <c r="AA2133" s="37"/>
      <c r="AB2133" s="37"/>
    </row>
    <row r="2134" spans="27:28" s="32" customFormat="1" x14ac:dyDescent="0.25">
      <c r="AA2134" s="37"/>
      <c r="AB2134" s="37"/>
    </row>
    <row r="2135" spans="27:28" s="32" customFormat="1" x14ac:dyDescent="0.25">
      <c r="AA2135" s="37"/>
      <c r="AB2135" s="37"/>
    </row>
    <row r="2136" spans="27:28" s="32" customFormat="1" x14ac:dyDescent="0.25">
      <c r="AA2136" s="37"/>
      <c r="AB2136" s="37"/>
    </row>
    <row r="2137" spans="27:28" s="32" customFormat="1" x14ac:dyDescent="0.25">
      <c r="AA2137" s="37"/>
      <c r="AB2137" s="37"/>
    </row>
    <row r="2138" spans="27:28" s="32" customFormat="1" x14ac:dyDescent="0.25">
      <c r="AA2138" s="37"/>
      <c r="AB2138" s="37"/>
    </row>
    <row r="2139" spans="27:28" s="32" customFormat="1" x14ac:dyDescent="0.25">
      <c r="AA2139" s="37"/>
      <c r="AB2139" s="37"/>
    </row>
    <row r="2140" spans="27:28" s="32" customFormat="1" x14ac:dyDescent="0.25">
      <c r="AA2140" s="37"/>
      <c r="AB2140" s="37"/>
    </row>
    <row r="2141" spans="27:28" s="32" customFormat="1" x14ac:dyDescent="0.25">
      <c r="AA2141" s="37"/>
      <c r="AB2141" s="37"/>
    </row>
    <row r="2142" spans="27:28" s="32" customFormat="1" x14ac:dyDescent="0.25">
      <c r="AA2142" s="37"/>
      <c r="AB2142" s="37"/>
    </row>
    <row r="2143" spans="27:28" s="32" customFormat="1" x14ac:dyDescent="0.25">
      <c r="AA2143" s="37"/>
      <c r="AB2143" s="37"/>
    </row>
    <row r="2144" spans="27:28" s="32" customFormat="1" x14ac:dyDescent="0.25">
      <c r="AA2144" s="37"/>
      <c r="AB2144" s="37"/>
    </row>
    <row r="2145" spans="27:28" s="32" customFormat="1" x14ac:dyDescent="0.25">
      <c r="AA2145" s="37"/>
      <c r="AB2145" s="37"/>
    </row>
    <row r="2146" spans="27:28" s="32" customFormat="1" x14ac:dyDescent="0.25">
      <c r="AA2146" s="37"/>
      <c r="AB2146" s="37"/>
    </row>
    <row r="2147" spans="27:28" s="32" customFormat="1" x14ac:dyDescent="0.25">
      <c r="AA2147" s="37"/>
      <c r="AB2147" s="37"/>
    </row>
    <row r="2148" spans="27:28" s="32" customFormat="1" x14ac:dyDescent="0.25">
      <c r="AA2148" s="37"/>
      <c r="AB2148" s="37"/>
    </row>
    <row r="2149" spans="27:28" s="32" customFormat="1" x14ac:dyDescent="0.25">
      <c r="AA2149" s="37"/>
      <c r="AB2149" s="37"/>
    </row>
    <row r="2150" spans="27:28" s="32" customFormat="1" x14ac:dyDescent="0.25">
      <c r="AA2150" s="37"/>
      <c r="AB2150" s="37"/>
    </row>
    <row r="2151" spans="27:28" s="32" customFormat="1" x14ac:dyDescent="0.25">
      <c r="AA2151" s="37"/>
      <c r="AB2151" s="37"/>
    </row>
    <row r="2152" spans="27:28" s="32" customFormat="1" x14ac:dyDescent="0.25">
      <c r="AA2152" s="37"/>
      <c r="AB2152" s="37"/>
    </row>
    <row r="2153" spans="27:28" s="32" customFormat="1" x14ac:dyDescent="0.25">
      <c r="AA2153" s="37"/>
      <c r="AB2153" s="37"/>
    </row>
    <row r="2154" spans="27:28" s="32" customFormat="1" x14ac:dyDescent="0.25">
      <c r="AA2154" s="37"/>
      <c r="AB2154" s="37"/>
    </row>
    <row r="2155" spans="27:28" s="32" customFormat="1" x14ac:dyDescent="0.25">
      <c r="AA2155" s="37"/>
      <c r="AB2155" s="37"/>
    </row>
    <row r="2156" spans="27:28" s="32" customFormat="1" x14ac:dyDescent="0.25">
      <c r="AA2156" s="37"/>
      <c r="AB2156" s="37"/>
    </row>
    <row r="2157" spans="27:28" s="32" customFormat="1" x14ac:dyDescent="0.25">
      <c r="AA2157" s="37"/>
      <c r="AB2157" s="37"/>
    </row>
    <row r="2158" spans="27:28" s="32" customFormat="1" x14ac:dyDescent="0.25">
      <c r="AA2158" s="37"/>
      <c r="AB2158" s="37"/>
    </row>
    <row r="2159" spans="27:28" s="32" customFormat="1" x14ac:dyDescent="0.25">
      <c r="AA2159" s="37"/>
      <c r="AB2159" s="37"/>
    </row>
    <row r="2160" spans="27:28" s="32" customFormat="1" x14ac:dyDescent="0.25">
      <c r="AA2160" s="37"/>
      <c r="AB2160" s="37"/>
    </row>
    <row r="2161" spans="27:28" s="32" customFormat="1" x14ac:dyDescent="0.25">
      <c r="AA2161" s="37"/>
      <c r="AB2161" s="37"/>
    </row>
    <row r="2162" spans="27:28" s="32" customFormat="1" x14ac:dyDescent="0.25">
      <c r="AA2162" s="37"/>
      <c r="AB2162" s="37"/>
    </row>
    <row r="2163" spans="27:28" s="32" customFormat="1" x14ac:dyDescent="0.25">
      <c r="AA2163" s="37"/>
      <c r="AB2163" s="37"/>
    </row>
    <row r="2164" spans="27:28" s="32" customFormat="1" x14ac:dyDescent="0.25">
      <c r="AA2164" s="37"/>
      <c r="AB2164" s="37"/>
    </row>
    <row r="2165" spans="27:28" s="32" customFormat="1" x14ac:dyDescent="0.25">
      <c r="AA2165" s="37"/>
      <c r="AB2165" s="37"/>
    </row>
    <row r="2166" spans="27:28" s="32" customFormat="1" x14ac:dyDescent="0.25">
      <c r="AA2166" s="37"/>
      <c r="AB2166" s="37"/>
    </row>
    <row r="2167" spans="27:28" s="32" customFormat="1" x14ac:dyDescent="0.25">
      <c r="AA2167" s="37"/>
      <c r="AB2167" s="37"/>
    </row>
    <row r="2168" spans="27:28" s="32" customFormat="1" x14ac:dyDescent="0.25">
      <c r="AA2168" s="37"/>
      <c r="AB2168" s="37"/>
    </row>
    <row r="2169" spans="27:28" s="32" customFormat="1" x14ac:dyDescent="0.25">
      <c r="AA2169" s="37"/>
      <c r="AB2169" s="37"/>
    </row>
    <row r="2170" spans="27:28" s="32" customFormat="1" x14ac:dyDescent="0.25">
      <c r="AA2170" s="37"/>
      <c r="AB2170" s="37"/>
    </row>
    <row r="2171" spans="27:28" s="32" customFormat="1" x14ac:dyDescent="0.25">
      <c r="AA2171" s="37"/>
      <c r="AB2171" s="37"/>
    </row>
    <row r="2172" spans="27:28" s="32" customFormat="1" x14ac:dyDescent="0.25">
      <c r="AA2172" s="37"/>
      <c r="AB2172" s="37"/>
    </row>
    <row r="2173" spans="27:28" s="32" customFormat="1" x14ac:dyDescent="0.25">
      <c r="AA2173" s="37"/>
      <c r="AB2173" s="37"/>
    </row>
    <row r="2174" spans="27:28" s="32" customFormat="1" x14ac:dyDescent="0.25">
      <c r="AA2174" s="37"/>
      <c r="AB2174" s="37"/>
    </row>
    <row r="2175" spans="27:28" s="32" customFormat="1" x14ac:dyDescent="0.25">
      <c r="AA2175" s="37"/>
      <c r="AB2175" s="37"/>
    </row>
    <row r="2176" spans="27:28" s="32" customFormat="1" x14ac:dyDescent="0.25">
      <c r="AA2176" s="37"/>
      <c r="AB2176" s="37"/>
    </row>
    <row r="2177" spans="27:28" s="32" customFormat="1" x14ac:dyDescent="0.25">
      <c r="AA2177" s="37"/>
      <c r="AB2177" s="37"/>
    </row>
    <row r="2178" spans="27:28" s="32" customFormat="1" x14ac:dyDescent="0.25">
      <c r="AA2178" s="37"/>
      <c r="AB2178" s="37"/>
    </row>
    <row r="2179" spans="27:28" s="32" customFormat="1" x14ac:dyDescent="0.25">
      <c r="AA2179" s="37"/>
      <c r="AB2179" s="37"/>
    </row>
    <row r="2180" spans="27:28" s="32" customFormat="1" x14ac:dyDescent="0.25">
      <c r="AA2180" s="37"/>
      <c r="AB2180" s="37"/>
    </row>
    <row r="2181" spans="27:28" s="32" customFormat="1" x14ac:dyDescent="0.25">
      <c r="AA2181" s="37"/>
      <c r="AB2181" s="37"/>
    </row>
    <row r="2182" spans="27:28" s="32" customFormat="1" x14ac:dyDescent="0.25">
      <c r="AA2182" s="37"/>
      <c r="AB2182" s="37"/>
    </row>
    <row r="2183" spans="27:28" s="32" customFormat="1" x14ac:dyDescent="0.25">
      <c r="AA2183" s="37"/>
      <c r="AB2183" s="37"/>
    </row>
    <row r="2184" spans="27:28" s="32" customFormat="1" x14ac:dyDescent="0.25">
      <c r="AA2184" s="37"/>
      <c r="AB2184" s="37"/>
    </row>
    <row r="2185" spans="27:28" s="32" customFormat="1" x14ac:dyDescent="0.25">
      <c r="AA2185" s="37"/>
      <c r="AB2185" s="37"/>
    </row>
    <row r="2186" spans="27:28" s="32" customFormat="1" x14ac:dyDescent="0.25">
      <c r="AA2186" s="37"/>
      <c r="AB2186" s="37"/>
    </row>
    <row r="2187" spans="27:28" s="32" customFormat="1" x14ac:dyDescent="0.25">
      <c r="AA2187" s="37"/>
      <c r="AB2187" s="37"/>
    </row>
    <row r="2188" spans="27:28" s="32" customFormat="1" x14ac:dyDescent="0.25">
      <c r="AA2188" s="37"/>
      <c r="AB2188" s="37"/>
    </row>
    <row r="2189" spans="27:28" s="32" customFormat="1" x14ac:dyDescent="0.25">
      <c r="AA2189" s="37"/>
      <c r="AB2189" s="37"/>
    </row>
    <row r="2190" spans="27:28" s="32" customFormat="1" x14ac:dyDescent="0.25">
      <c r="AA2190" s="37"/>
      <c r="AB2190" s="37"/>
    </row>
    <row r="2191" spans="27:28" s="32" customFormat="1" x14ac:dyDescent="0.25">
      <c r="AA2191" s="37"/>
      <c r="AB2191" s="37"/>
    </row>
    <row r="2192" spans="27:28" s="32" customFormat="1" x14ac:dyDescent="0.25">
      <c r="AA2192" s="37"/>
      <c r="AB2192" s="37"/>
    </row>
    <row r="2193" spans="27:28" s="32" customFormat="1" x14ac:dyDescent="0.25">
      <c r="AA2193" s="37"/>
      <c r="AB2193" s="37"/>
    </row>
    <row r="2194" spans="27:28" s="32" customFormat="1" x14ac:dyDescent="0.25">
      <c r="AA2194" s="37"/>
      <c r="AB2194" s="37"/>
    </row>
    <row r="2195" spans="27:28" s="32" customFormat="1" x14ac:dyDescent="0.25">
      <c r="AA2195" s="37"/>
      <c r="AB2195" s="37"/>
    </row>
    <row r="2196" spans="27:28" s="32" customFormat="1" x14ac:dyDescent="0.25">
      <c r="AA2196" s="37"/>
      <c r="AB2196" s="37"/>
    </row>
    <row r="2197" spans="27:28" s="32" customFormat="1" x14ac:dyDescent="0.25">
      <c r="AA2197" s="37"/>
      <c r="AB2197" s="37"/>
    </row>
    <row r="2198" spans="27:28" s="32" customFormat="1" x14ac:dyDescent="0.25">
      <c r="AA2198" s="37"/>
      <c r="AB2198" s="37"/>
    </row>
    <row r="2199" spans="27:28" s="32" customFormat="1" x14ac:dyDescent="0.25">
      <c r="AA2199" s="37"/>
      <c r="AB2199" s="37"/>
    </row>
    <row r="2200" spans="27:28" s="32" customFormat="1" x14ac:dyDescent="0.25">
      <c r="AA2200" s="37"/>
      <c r="AB2200" s="37"/>
    </row>
    <row r="2201" spans="27:28" s="32" customFormat="1" x14ac:dyDescent="0.25">
      <c r="AA2201" s="37"/>
      <c r="AB2201" s="37"/>
    </row>
    <row r="2202" spans="27:28" s="32" customFormat="1" x14ac:dyDescent="0.25">
      <c r="AA2202" s="37"/>
      <c r="AB2202" s="37"/>
    </row>
    <row r="2203" spans="27:28" s="32" customFormat="1" x14ac:dyDescent="0.25">
      <c r="AA2203" s="37"/>
      <c r="AB2203" s="37"/>
    </row>
    <row r="2204" spans="27:28" s="32" customFormat="1" x14ac:dyDescent="0.25">
      <c r="AA2204" s="37"/>
      <c r="AB2204" s="37"/>
    </row>
    <row r="2205" spans="27:28" s="32" customFormat="1" x14ac:dyDescent="0.25">
      <c r="AA2205" s="37"/>
      <c r="AB2205" s="37"/>
    </row>
    <row r="2206" spans="27:28" s="32" customFormat="1" x14ac:dyDescent="0.25">
      <c r="AA2206" s="37"/>
      <c r="AB2206" s="37"/>
    </row>
    <row r="2207" spans="27:28" s="32" customFormat="1" x14ac:dyDescent="0.25">
      <c r="AA2207" s="37"/>
      <c r="AB2207" s="37"/>
    </row>
    <row r="2208" spans="27:28" s="32" customFormat="1" x14ac:dyDescent="0.25">
      <c r="AA2208" s="37"/>
      <c r="AB2208" s="37"/>
    </row>
    <row r="2209" spans="27:28" s="32" customFormat="1" x14ac:dyDescent="0.25">
      <c r="AA2209" s="37"/>
      <c r="AB2209" s="37"/>
    </row>
    <row r="2210" spans="27:28" s="32" customFormat="1" x14ac:dyDescent="0.25">
      <c r="AA2210" s="37"/>
      <c r="AB2210" s="37"/>
    </row>
    <row r="2211" spans="27:28" s="32" customFormat="1" x14ac:dyDescent="0.25">
      <c r="AA2211" s="37"/>
      <c r="AB2211" s="37"/>
    </row>
    <row r="2212" spans="27:28" s="32" customFormat="1" x14ac:dyDescent="0.25">
      <c r="AA2212" s="37"/>
      <c r="AB2212" s="37"/>
    </row>
    <row r="2213" spans="27:28" s="32" customFormat="1" x14ac:dyDescent="0.25">
      <c r="AA2213" s="37"/>
      <c r="AB2213" s="37"/>
    </row>
    <row r="2214" spans="27:28" s="32" customFormat="1" x14ac:dyDescent="0.25">
      <c r="AA2214" s="37"/>
      <c r="AB2214" s="37"/>
    </row>
    <row r="2215" spans="27:28" s="32" customFormat="1" x14ac:dyDescent="0.25">
      <c r="AA2215" s="37"/>
      <c r="AB2215" s="37"/>
    </row>
    <row r="2216" spans="27:28" s="32" customFormat="1" x14ac:dyDescent="0.25">
      <c r="AA2216" s="37"/>
      <c r="AB2216" s="37"/>
    </row>
    <row r="2217" spans="27:28" s="32" customFormat="1" x14ac:dyDescent="0.25">
      <c r="AA2217" s="37"/>
      <c r="AB2217" s="37"/>
    </row>
    <row r="2218" spans="27:28" s="32" customFormat="1" x14ac:dyDescent="0.25">
      <c r="AA2218" s="37"/>
      <c r="AB2218" s="37"/>
    </row>
    <row r="2219" spans="27:28" s="32" customFormat="1" x14ac:dyDescent="0.25">
      <c r="AA2219" s="37"/>
      <c r="AB2219" s="37"/>
    </row>
    <row r="2220" spans="27:28" s="32" customFormat="1" x14ac:dyDescent="0.25">
      <c r="AA2220" s="37"/>
      <c r="AB2220" s="37"/>
    </row>
    <row r="2221" spans="27:28" s="32" customFormat="1" x14ac:dyDescent="0.25">
      <c r="AA2221" s="37"/>
      <c r="AB2221" s="37"/>
    </row>
    <row r="2222" spans="27:28" s="32" customFormat="1" x14ac:dyDescent="0.25">
      <c r="AA2222" s="37"/>
      <c r="AB2222" s="37"/>
    </row>
    <row r="2223" spans="27:28" s="32" customFormat="1" x14ac:dyDescent="0.25">
      <c r="AA2223" s="37"/>
      <c r="AB2223" s="37"/>
    </row>
    <row r="2224" spans="27:28" s="32" customFormat="1" x14ac:dyDescent="0.25">
      <c r="AA2224" s="37"/>
      <c r="AB2224" s="37"/>
    </row>
  </sheetData>
  <conditionalFormatting sqref="Q2:Q766">
    <cfRule type="cellIs" dxfId="2" priority="2" operator="lessThan">
      <formula>2.8</formula>
    </cfRule>
    <cfRule type="cellIs" dxfId="1" priority="3" operator="greaterThan">
      <formula>"2.8"</formula>
    </cfRule>
  </conditionalFormatting>
  <conditionalFormatting sqref="R2:R766">
    <cfRule type="cellIs" dxfId="0" priority="1" operator="lessThan">
      <formula>2.8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River_branches_data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Vinke - CITG</dc:creator>
  <cp:lastModifiedBy>Frederik Vinke - CITG</cp:lastModifiedBy>
  <dcterms:created xsi:type="dcterms:W3CDTF">2018-12-19T09:51:36Z</dcterms:created>
  <dcterms:modified xsi:type="dcterms:W3CDTF">2019-04-24T12:06:35Z</dcterms:modified>
</cp:coreProperties>
</file>