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Fall 2023 PTI\"/>
    </mc:Choice>
  </mc:AlternateContent>
  <xr:revisionPtr revIDLastSave="21" documentId="113_{C49075C0-664F-4137-8A37-20953A822A74}" xr6:coauthVersionLast="47" xr6:coauthVersionMax="47" xr10:uidLastSave="{FC155A91-D0D4-479F-AFCD-B4B43890EFE1}"/>
  <bookViews>
    <workbookView xWindow="53040" yWindow="1620" windowWidth="28340" windowHeight="18380" firstSheet="1" activeTab="1" xr2:uid="{4BA9F2F0-5043-A641-A6B0-110336629508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externalReferences>
    <externalReference r:id="rId7"/>
    <externalReference r:id="rId8"/>
  </externalReferences>
  <definedNames>
    <definedName name="dddd">'PTI Requests'!$B$7</definedName>
  </definedNames>
  <calcPr calcId="191028"/>
  <pivotCaches>
    <pivotCache cacheId="150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89" i="1"/>
  <c r="E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1D1C124B-D0F3-604F-94AD-F1AD81F8C472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629C0F84-DEE6-B44C-92AE-B806D14192B5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<sst xmlns="http://schemas.openxmlformats.org/spreadsheetml/2006/main" count="1185" uniqueCount="429">
  <si>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</si>
  <si>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</si>
  <si>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Communication/Journalism</t>
  </si>
  <si>
    <t>Org Code</t>
  </si>
  <si>
    <t>839A</t>
  </si>
  <si>
    <t>Term</t>
  </si>
  <si>
    <t>Fall 2023</t>
  </si>
  <si>
    <t>PTI request contact</t>
  </si>
  <si>
    <t>Toya Martinez</t>
  </si>
  <si>
    <t>Phone</t>
  </si>
  <si>
    <t>Email</t>
  </si>
  <si>
    <t>toriamm@unm.edu</t>
  </si>
  <si>
    <t>SUMMARY OF REQUESTS</t>
  </si>
  <si>
    <t>Part of Term</t>
  </si>
  <si>
    <t>Requested Classes</t>
  </si>
  <si>
    <t>Requested Salary</t>
  </si>
  <si>
    <t>(blank)</t>
  </si>
  <si>
    <t>First-Half</t>
  </si>
  <si>
    <t>Full-Term</t>
  </si>
  <si>
    <t>Second-Half</t>
  </si>
  <si>
    <t>Winter Intersession</t>
  </si>
  <si>
    <t>Grand Total</t>
  </si>
  <si>
    <t>Teaching Modality</t>
  </si>
  <si>
    <t>Face-to-Face</t>
  </si>
  <si>
    <t>Online MAX</t>
  </si>
  <si>
    <t>Employee Category</t>
  </si>
  <si>
    <t>White</t>
  </si>
  <si>
    <t>Nguyen</t>
  </si>
  <si>
    <t>Ricci</t>
  </si>
  <si>
    <t>Taylor</t>
  </si>
  <si>
    <t>Islam</t>
  </si>
  <si>
    <t>Camp</t>
  </si>
  <si>
    <t>Begum</t>
  </si>
  <si>
    <t>Habib</t>
  </si>
  <si>
    <t>Bowannie</t>
  </si>
  <si>
    <t>Himes</t>
  </si>
  <si>
    <t>Cunningham</t>
  </si>
  <si>
    <t>Contreras</t>
  </si>
  <si>
    <t>Schiotis</t>
  </si>
  <si>
    <t>Lechuga</t>
  </si>
  <si>
    <t>Iddrisu</t>
  </si>
  <si>
    <t>Zhao</t>
  </si>
  <si>
    <t>Roe</t>
  </si>
  <si>
    <t>TBD</t>
  </si>
  <si>
    <t>Blankenship</t>
  </si>
  <si>
    <t>Gyesi</t>
  </si>
  <si>
    <t>Knight</t>
  </si>
  <si>
    <t>Oxford</t>
  </si>
  <si>
    <t>Shahzadi</t>
  </si>
  <si>
    <t>Torre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</si>
  <si>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</si>
  <si>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</si>
  <si>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</si>
  <si>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</si>
  <si>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</si>
  <si>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</si>
  <si>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</si>
  <si>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</si>
  <si>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</si>
  <si>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</si>
  <si>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</si>
  <si>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</si>
  <si>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</si>
  <si>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</si>
  <si>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</si>
  <si>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</si>
  <si>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</si>
  <si>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</si>
  <si>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</si>
  <si>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</si>
  <si>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</si>
  <si>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</si>
  <si>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</si>
  <si>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</si>
  <si>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</si>
  <si>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</si>
  <si>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</si>
  <si>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</si>
  <si>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</si>
  <si>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</si>
  <si>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</si>
  <si>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</si>
  <si>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</si>
  <si>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</si>
  <si>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</si>
  <si>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</si>
  <si>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</si>
  <si>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Judith</t>
  </si>
  <si>
    <t>jmw49@unm.edu</t>
  </si>
  <si>
    <t>Associate Professor</t>
  </si>
  <si>
    <t>CJ</t>
  </si>
  <si>
    <t>002</t>
  </si>
  <si>
    <t>Theories of Comm</t>
  </si>
  <si>
    <t>No</t>
  </si>
  <si>
    <t>N/A</t>
  </si>
  <si>
    <t>Faculty</t>
  </si>
  <si>
    <t>PTI 285000</t>
  </si>
  <si>
    <t>8/10 BCG</t>
  </si>
  <si>
    <t>Anh</t>
  </si>
  <si>
    <t>atnguyen92@unm.edu</t>
  </si>
  <si>
    <t>Graduate Student</t>
  </si>
  <si>
    <t>COMM</t>
  </si>
  <si>
    <t>015</t>
  </si>
  <si>
    <t>Public Speaking</t>
  </si>
  <si>
    <t>PhD TA; TA overload was CJ 318, now COMM 1130</t>
  </si>
  <si>
    <t>20A0</t>
  </si>
  <si>
    <t>ok</t>
  </si>
  <si>
    <t>8/3 BCG</t>
  </si>
  <si>
    <t>Heidi</t>
  </si>
  <si>
    <t>hricci@unm.edu</t>
  </si>
  <si>
    <t>Term Teacher</t>
  </si>
  <si>
    <t>001</t>
  </si>
  <si>
    <t>Conflict Management and Mediation</t>
  </si>
  <si>
    <t>TT</t>
  </si>
  <si>
    <t>Term Teachers 285003</t>
  </si>
  <si>
    <t>Rachel</t>
  </si>
  <si>
    <t>rtaylor6@unm.edu</t>
  </si>
  <si>
    <t>Nonverbal Comm</t>
  </si>
  <si>
    <t>PhD TA</t>
  </si>
  <si>
    <t>Md Didarul</t>
  </si>
  <si>
    <t>mdidarulislam@unm.edu</t>
  </si>
  <si>
    <t>Part-time Instructor</t>
  </si>
  <si>
    <t>003</t>
  </si>
  <si>
    <t>Persuasive Comm</t>
  </si>
  <si>
    <t>8/7 BCG</t>
  </si>
  <si>
    <t>004/005</t>
  </si>
  <si>
    <t>62589/62590</t>
  </si>
  <si>
    <t>10/24</t>
  </si>
  <si>
    <t>Yes</t>
  </si>
  <si>
    <t>PTI; CJ AOP</t>
  </si>
  <si>
    <t>Dept AOP course; should be pd by AOP index</t>
  </si>
  <si>
    <t>Minerva</t>
  </si>
  <si>
    <t>riosmi@unm.edu</t>
  </si>
  <si>
    <t>Business and Professional Speaking</t>
  </si>
  <si>
    <t>PTI</t>
  </si>
  <si>
    <t xml:space="preserve">Professional Comm </t>
  </si>
  <si>
    <t>005/006</t>
  </si>
  <si>
    <t>75933/75934</t>
  </si>
  <si>
    <t>Professional Comm</t>
  </si>
  <si>
    <t>Ismat</t>
  </si>
  <si>
    <t>ismat@unm.edu</t>
  </si>
  <si>
    <t>003/004</t>
  </si>
  <si>
    <t>66250/66249</t>
  </si>
  <si>
    <t>Communication in Organizations</t>
  </si>
  <si>
    <t>MA TA</t>
  </si>
  <si>
    <t>Arif Md Tareque</t>
  </si>
  <si>
    <t>tarequehabib@unm.edu</t>
  </si>
  <si>
    <t>Interviewing</t>
  </si>
  <si>
    <t>Mary</t>
  </si>
  <si>
    <t>mkbow@unm.edu</t>
  </si>
  <si>
    <t>8/15 BCG</t>
  </si>
  <si>
    <t>James</t>
  </si>
  <si>
    <t>jhimes1@unm.edu</t>
  </si>
  <si>
    <t>Video Journalism</t>
  </si>
  <si>
    <t>Katherine</t>
  </si>
  <si>
    <t>knc2011@unm.edu</t>
  </si>
  <si>
    <t>001/002</t>
  </si>
  <si>
    <t>68897/68895</t>
  </si>
  <si>
    <t>Social Media for Journalists</t>
  </si>
  <si>
    <t>Carolina</t>
  </si>
  <si>
    <t>carolina@unm.edu</t>
  </si>
  <si>
    <t>Design and Visual Presentation I</t>
  </si>
  <si>
    <t>002/003</t>
  </si>
  <si>
    <t>62591/62592</t>
  </si>
  <si>
    <t>Christopher</t>
  </si>
  <si>
    <t>cshiotis@unm.edu</t>
  </si>
  <si>
    <t>71698/71697</t>
  </si>
  <si>
    <t>Creative Concepts</t>
  </si>
  <si>
    <t>71992/71991</t>
  </si>
  <si>
    <t>Strategic Social Media</t>
  </si>
  <si>
    <t>Michael</t>
  </si>
  <si>
    <t>michaellechuga@unm.edu</t>
  </si>
  <si>
    <t>Assistant Professor</t>
  </si>
  <si>
    <t>Foundations of Comm Research</t>
  </si>
  <si>
    <t>Naadiyahtu</t>
  </si>
  <si>
    <t>niddrisu@unm.edu</t>
  </si>
  <si>
    <t>019</t>
  </si>
  <si>
    <t>MA TA; Is this approved?</t>
  </si>
  <si>
    <t>Saiqa</t>
  </si>
  <si>
    <t>020</t>
  </si>
  <si>
    <t>Chelsea</t>
  </si>
  <si>
    <t>clroe@unm.edu</t>
  </si>
  <si>
    <t>021</t>
  </si>
  <si>
    <t>Public Speaking for STEM</t>
  </si>
  <si>
    <t>Olivia</t>
  </si>
  <si>
    <t>Introduction to Media Writing</t>
  </si>
  <si>
    <t>Christina</t>
  </si>
  <si>
    <t>cmblanke@unm.edu</t>
  </si>
  <si>
    <t>65055/65056</t>
  </si>
  <si>
    <t>70924/65052</t>
  </si>
  <si>
    <t>Amanda</t>
  </si>
  <si>
    <t>agyesi@unm.edu</t>
  </si>
  <si>
    <t>004</t>
  </si>
  <si>
    <t>Interpersonal Comm</t>
  </si>
  <si>
    <t>Eliot</t>
  </si>
  <si>
    <t>eknight@salud.unm.edu</t>
  </si>
  <si>
    <t>Web Design</t>
  </si>
  <si>
    <t>Taught by TA</t>
  </si>
  <si>
    <t>Hannah</t>
  </si>
  <si>
    <t>oxfordh@unm.edu</t>
  </si>
  <si>
    <t>008</t>
  </si>
  <si>
    <t>Yan</t>
  </si>
  <si>
    <t>y5zhao@unm.edu</t>
  </si>
  <si>
    <t>005</t>
  </si>
  <si>
    <t>Laura</t>
  </si>
  <si>
    <t>ltorre1583@unm.edu</t>
  </si>
  <si>
    <t>PhD TA; New request</t>
  </si>
  <si>
    <t>009</t>
  </si>
  <si>
    <t>Intercultural Comm</t>
  </si>
  <si>
    <t>027/028</t>
  </si>
  <si>
    <t>10/19 BCG</t>
  </si>
  <si>
    <t xml:space="preserve">Michael </t>
  </si>
  <si>
    <t>Winter Intersession 285007</t>
  </si>
  <si>
    <t>If taught by TA, the minimum amount will be approved.</t>
  </si>
  <si>
    <t>12/12 BCG</t>
  </si>
  <si>
    <t>Muneri</t>
  </si>
  <si>
    <t>Cleophas</t>
  </si>
  <si>
    <t>cmuneri@unm.edu</t>
  </si>
  <si>
    <t>Senior Lecturer III</t>
  </si>
  <si>
    <t>Armstrong</t>
  </si>
  <si>
    <t>Emerson</t>
  </si>
  <si>
    <t>armstrongek@unm.edu</t>
  </si>
  <si>
    <t>12/6 BCG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</si>
  <si>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</si>
  <si>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</si>
  <si>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</si>
  <si>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</si>
  <si>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</si>
  <si>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</si>
  <si>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</si>
  <si>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</si>
  <si>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</si>
  <si>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</si>
  <si>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</si>
  <si>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</si>
  <si>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</si>
  <si>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</si>
  <si>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</si>
  <si>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</si>
  <si>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</si>
  <si>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</si>
  <si>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</si>
  <si>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</si>
  <si>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</si>
  <si>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</si>
  <si>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</si>
  <si>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</si>
  <si>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</si>
  <si>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</si>
  <si>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</si>
  <si>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</si>
  <si>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</si>
  <si>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</si>
  <si>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</si>
  <si>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</si>
  <si>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</si>
  <si>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</si>
  <si>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</si>
  <si>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</si>
  <si>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</si>
  <si>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</si>
  <si>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</si>
  <si>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</si>
  <si>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</si>
  <si>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</si>
  <si>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</si>
  <si>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</si>
  <si>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</si>
  <si>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</si>
  <si>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</si>
  <si>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</si>
  <si>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</si>
  <si>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</si>
  <si>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</si>
  <si>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</si>
  <si>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</si>
  <si>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</si>
  <si>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Ilia Rodriguez Nazario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</si>
  <si>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</si>
  <si>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</si>
  <si>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</si>
  <si>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</si>
  <si>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</si>
  <si>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</si>
  <si>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</si>
  <si>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</si>
  <si>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</si>
  <si>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</si>
  <si>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</si>
  <si>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</si>
  <si>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</si>
  <si>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</si>
  <si>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</si>
  <si>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</si>
  <si>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</si>
  <si>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</si>
  <si>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</si>
  <si>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</si>
  <si>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</si>
  <si>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</si>
  <si>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</si>
  <si>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</si>
  <si>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</si>
  <si>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</si>
  <si>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</si>
  <si>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</si>
  <si>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</si>
  <si>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</si>
  <si>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</si>
  <si>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</si>
  <si>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</si>
  <si>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</si>
  <si>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</si>
  <si>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</si>
  <si>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</si>
  <si>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</si>
  <si>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</si>
  <si>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</si>
  <si>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</si>
  <si>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</si>
  <si>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</si>
  <si>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</si>
  <si>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</si>
  <si>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</si>
  <si>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</si>
  <si>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</si>
  <si>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</si>
  <si>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</si>
  <si>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</si>
  <si>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</si>
  <si>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</si>
  <si>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</si>
  <si>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</si>
  <si>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</si>
  <si>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</si>
  <si>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</si>
  <si>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</si>
  <si>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</si>
  <si>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</si>
  <si>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</si>
  <si>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</si>
  <si>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</si>
  <si>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</si>
  <si>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</si>
  <si>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</si>
  <si>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</si>
  <si>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</si>
  <si>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</si>
  <si>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</si>
  <si>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</si>
  <si>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</si>
  <si>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</si>
  <si>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</si>
  <si>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</si>
  <si>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</si>
  <si>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</si>
  <si>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</si>
  <si>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</si>
  <si>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</si>
  <si>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</si>
  <si>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</si>
  <si>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</si>
  <si>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</si>
  <si>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</si>
  <si>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</si>
  <si>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</si>
  <si>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</si>
  <si>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</si>
  <si>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</si>
  <si>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</si>
  <si>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</si>
  <si>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</si>
  <si>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</si>
  <si>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</si>
  <si>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</si>
  <si>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</si>
  <si>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</si>
  <si>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</si>
  <si>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</si>
  <si>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</si>
  <si>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</si>
  <si>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</si>
  <si>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</si>
  <si>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</si>
  <si>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</si>
  <si>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</si>
  <si>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</si>
  <si>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</si>
  <si>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</si>
  <si>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</si>
  <si>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</si>
  <si>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</si>
  <si>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</si>
  <si>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</si>
  <si>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</si>
  <si>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</si>
  <si>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</si>
  <si>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</si>
  <si>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</si>
  <si>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</si>
  <si>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</si>
  <si>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</si>
  <si>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</si>
  <si>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Adjunct Lecturer III</t>
  </si>
  <si>
    <t>Lecturer I</t>
  </si>
  <si>
    <t>Lecturer II</t>
  </si>
  <si>
    <t>Lecturer III</t>
  </si>
  <si>
    <t>Principal Lecturer I</t>
  </si>
  <si>
    <t>Principal Lecturer III</t>
  </si>
  <si>
    <t>Professor</t>
  </si>
  <si>
    <t>Senior Lecturer I</t>
  </si>
  <si>
    <t>Senior Lecturer II</t>
  </si>
  <si>
    <t>ARBC</t>
  </si>
  <si>
    <t>ASTR</t>
  </si>
  <si>
    <t>CHIN</t>
  </si>
  <si>
    <t>CLST</t>
  </si>
  <si>
    <t>COMP</t>
  </si>
  <si>
    <t>FREN</t>
  </si>
  <si>
    <t>GRMN</t>
  </si>
  <si>
    <t>JAPN</t>
  </si>
  <si>
    <t>PORT</t>
  </si>
  <si>
    <t>SIGN</t>
  </si>
  <si>
    <t>STAT</t>
  </si>
  <si>
    <t>Online 285002</t>
  </si>
  <si>
    <t>Grad Students 285004</t>
  </si>
  <si>
    <t>Summer F2F 285005</t>
  </si>
  <si>
    <t>Summer Online 285006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</si>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</sst>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35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000000"/>
      <name val="Arial"/>
      <family val="2"/>
    </font>
    <font>
      <strike/>
      <sz val="14"/>
      <color theme="1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DADAD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54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30" fillId="0" borderId="0" xfId="0" applyFont="1"/>
    <xf numFmtId="0" fontId="31" fillId="0" borderId="0" xfId="0" applyFont="1" applyAlignment="1">
      <alignment horizontal="left" vertical="center"/>
    </xf>
    <xf numFmtId="0" fontId="8" fillId="0" borderId="0" xfId="1" applyAlignment="1">
      <alignment horizontal="left" vertical="center"/>
    </xf>
    <xf numFmtId="8" fontId="25" fillId="0" borderId="0" xfId="2" applyNumberFormat="1" applyFont="1" applyAlignment="1" applyProtection="1">
      <alignment horizontal="center" vertical="center"/>
      <protection locked="0"/>
    </xf>
    <xf numFmtId="0" fontId="30" fillId="0" borderId="0" xfId="0" applyFont="1" applyAlignment="1">
      <alignment horizontal="center" vertical="center" wrapText="1"/>
    </xf>
    <xf numFmtId="0" fontId="8" fillId="0" borderId="0" xfId="1" applyAlignment="1">
      <alignment horizontal="center" vertical="center"/>
    </xf>
    <xf numFmtId="0" fontId="24" fillId="0" borderId="0" xfId="0" quotePrefix="1" applyFont="1" applyAlignment="1" applyProtection="1">
      <alignment horizontal="left" vertical="center" wrapText="1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32" fillId="0" borderId="0" xfId="0" applyFont="1" applyAlignment="1">
      <alignment vertic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8" fontId="30" fillId="0" borderId="0" xfId="0" applyNumberFormat="1" applyFont="1" applyAlignment="1">
      <alignment horizontal="center" vertical="center"/>
    </xf>
    <xf numFmtId="8" fontId="30" fillId="20" borderId="0" xfId="0" applyNumberFormat="1" applyFont="1" applyFill="1" applyAlignment="1">
      <alignment horizontal="center" vertical="center"/>
    </xf>
    <xf numFmtId="0" fontId="24" fillId="0" borderId="7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49" fontId="8" fillId="0" borderId="0" xfId="1" applyNumberFormat="1" applyFill="1" applyAlignment="1" applyProtection="1">
      <alignment horizontal="center" vertical="center"/>
      <protection locked="0"/>
    </xf>
    <xf numFmtId="0" fontId="24" fillId="0" borderId="0" xfId="0" applyFont="1" applyAlignment="1">
      <alignment horizontal="left" vertical="center" wrapText="1"/>
    </xf>
    <xf numFmtId="164" fontId="24" fillId="0" borderId="0" xfId="0" applyNumberFormat="1" applyFont="1" applyAlignment="1">
      <alignment horizontal="center" vertical="center"/>
    </xf>
    <xf numFmtId="0" fontId="34" fillId="0" borderId="0" xfId="0" pivotButton="1" applyFont="1"/>
    <xf numFmtId="0" fontId="34" fillId="0" borderId="0" xfId="0" applyFont="1" applyAlignment="1">
      <alignment horizontal="left"/>
    </xf>
    <xf numFmtId="164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0" fontId="34" fillId="0" borderId="0" xfId="0" pivotButton="1" applyFont="1" applyAlignment="1">
      <alignment vertical="center"/>
    </xf>
    <xf numFmtId="0" fontId="34" fillId="0" borderId="0" xfId="0" pivotButton="1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/>
    </xf>
    <xf numFmtId="0" fontId="34" fillId="6" borderId="0" xfId="0" applyFont="1" applyFill="1" applyAlignment="1">
      <alignment horizontal="left"/>
    </xf>
    <xf numFmtId="164" fontId="34" fillId="6" borderId="0" xfId="0" applyNumberFormat="1" applyFont="1" applyFill="1" applyAlignment="1">
      <alignment horizontal="center" vertical="center"/>
    </xf>
    <xf numFmtId="0" fontId="34" fillId="6" borderId="0" xfId="0" applyFont="1" applyFill="1" applyAlignment="1">
      <alignment horizontal="center" vertical="center" wrapText="1"/>
    </xf>
    <xf numFmtId="0" fontId="34" fillId="6" borderId="0" xfId="0" applyFont="1" applyFill="1" applyAlignment="1">
      <alignment horizontal="left" vertical="center" wrapText="1"/>
    </xf>
    <xf numFmtId="0" fontId="34" fillId="6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6" borderId="0" xfId="0" applyFont="1" applyFill="1" applyAlignment="1">
      <alignment horizontal="center" vertical="center"/>
    </xf>
    <xf numFmtId="0" fontId="34" fillId="13" borderId="0" xfId="0" applyFont="1" applyFill="1" applyAlignment="1">
      <alignment horizontal="left" vertical="center"/>
    </xf>
    <xf numFmtId="0" fontId="34" fillId="10" borderId="0" xfId="0" applyFont="1" applyFill="1" applyAlignment="1">
      <alignment horizontal="left" vertical="center"/>
    </xf>
    <xf numFmtId="0" fontId="34" fillId="10" borderId="0" xfId="0" applyFont="1" applyFill="1" applyAlignment="1">
      <alignment horizontal="left" vertical="center" wrapText="1"/>
    </xf>
    <xf numFmtId="0" fontId="34" fillId="10" borderId="0" xfId="0" applyFont="1" applyFill="1" applyAlignment="1">
      <alignment horizontal="center" vertical="center"/>
    </xf>
    <xf numFmtId="0" fontId="34" fillId="10" borderId="0" xfId="0" applyFont="1" applyFill="1" applyAlignment="1">
      <alignment horizontal="center" vertical="center" wrapText="1"/>
    </xf>
    <xf numFmtId="0" fontId="34" fillId="10" borderId="0" xfId="0" applyFont="1" applyFill="1" applyAlignment="1">
      <alignment horizontal="left"/>
    </xf>
    <xf numFmtId="0" fontId="34" fillId="10" borderId="0" xfId="0" applyFont="1" applyFill="1" applyAlignment="1">
      <alignment vertical="center"/>
    </xf>
    <xf numFmtId="0" fontId="34" fillId="0" borderId="0" xfId="0" applyFont="1" applyAlignment="1">
      <alignment horizontal="left" indent="1"/>
    </xf>
    <xf numFmtId="0" fontId="34" fillId="13" borderId="0" xfId="0" applyFont="1" applyFill="1" applyAlignment="1">
      <alignment horizontal="left"/>
    </xf>
    <xf numFmtId="0" fontId="25" fillId="0" borderId="0" xfId="0" applyFont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DADADA"/>
      <color rgb="FFFFFFFF"/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ya/Desktop/Personal/Timesheets/C:/Users/brisha1/AppData/Local/Microsoft/Windows/INetCache/Content.Outlook/Y932BL7X/CJ%20COMM%20Fall%202023-pti-requests%20(updat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J%20COMM%20Fall23%20Late%20Starting%20Courses%20-%20pti-requ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entry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entry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0.504867939817" createdVersion="8" refreshedVersion="8" minRefreshableVersion="3" recordCount="87" xr:uid="{F4BA3136-1F73-3545-B06D-373613321785}">
  <cacheSource type="worksheet">
    <worksheetSource name="Table1"/>
  </cacheSource>
  <cacheFields count="32">
    <cacheField name="Last Name" numFmtId="0">
      <sharedItems containsBlank="1" count="33">
        <s v="White"/>
        <s v="Nguyen"/>
        <s v="Ricci"/>
        <s v="Taylor"/>
        <s v="Islam"/>
        <s v="Camp"/>
        <s v="Begum"/>
        <s v="Habib"/>
        <s v="Bowannie"/>
        <s v="Himes"/>
        <s v="Cunningham"/>
        <s v="Contreras"/>
        <s v="Schiotis"/>
        <s v="Lechuga"/>
        <s v="Iddrisu"/>
        <s v="Shahzadi"/>
        <s v="Roe"/>
        <s v="Blankenship"/>
        <s v="Gyesi"/>
        <s v="Knight"/>
        <s v="Oxford"/>
        <s v="Zhao"/>
        <s v="Torre"/>
        <s v="TBD"/>
        <m/>
        <s v="last21" u="1"/>
        <s v="asdf " u="1"/>
        <s v="asdfads" u="1"/>
        <s v="Replacment" u="1"/>
        <s v="more" u="1"/>
        <s v="last 2" u="1"/>
        <s v="another" u="1"/>
        <s v="Grad Student" u="1"/>
      </sharedItems>
    </cacheField>
    <cacheField name="First Name" numFmtId="0">
      <sharedItems containsBlank="1" count="28">
        <s v="Judith"/>
        <s v="Anh"/>
        <s v="Heidi"/>
        <s v="Rachel"/>
        <s v="Md Didarul"/>
        <s v="Minerva"/>
        <s v="Ismat"/>
        <s v="Arif Md Tareque"/>
        <s v="Mary"/>
        <s v="James"/>
        <s v="Katherine"/>
        <s v="Carolina"/>
        <s v="Christopher"/>
        <s v="Michael"/>
        <s v="Naadiyahtu"/>
        <s v="Saiqa"/>
        <s v="Chelsea"/>
        <s v="Olivia"/>
        <s v="Christina"/>
        <s v="Amanda"/>
        <s v="Eliot"/>
        <s v="Hannah"/>
        <s v="Yan"/>
        <s v="Laura"/>
        <m/>
        <s v="willaim" u="1"/>
        <s v="demi" u="1"/>
        <s v="Grad Student" u="1"/>
      </sharedItems>
    </cacheField>
    <cacheField name="Banner ID" numFmtId="0">
      <sharedItems containsString="0" containsBlank="1" containsNumber="1" containsInteger="1" minValue="100014439" maxValue="101983536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s v="First-Half"/>
        <s v="Second-Half"/>
        <s v="Winter Intersession"/>
        <m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300" maxValue="2245"/>
    </cacheField>
    <cacheField name="Section" numFmtId="0">
      <sharedItems containsBlank="1"/>
    </cacheField>
    <cacheField name="CRN" numFmtId="0">
      <sharedItems containsBlank="1" containsMixedTypes="1" containsNumber="1" containsInteger="1" minValue="15185" maxValue="76464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s v="Face-to-Face"/>
        <m/>
        <s v="Hybrid" u="1"/>
      </sharedItems>
    </cacheField>
    <cacheField name="Enrollment_x000a_Cap" numFmtId="0">
      <sharedItems containsBlank="1" containsMixedTypes="1" containsNumber="1" containsInteger="1" minValue="10" maxValue="34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0">
      <sharedItems containsString="0" containsBlank="1" containsNumber="1" minValue="3924.09" maxValue="4957.07"/>
    </cacheField>
    <cacheField name="Submitter_x000a_Comments" numFmtId="0">
      <sharedItems containsBlank="1"/>
    </cacheField>
    <cacheField name="Approved_x000a_Salary" numFmtId="164">
      <sharedItems containsString="0" containsBlank="1" containsNumber="1" minValue="0" maxValue="4957.07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4">
        <s v="PTI 285000"/>
        <s v="Term Teachers 285003"/>
        <m/>
        <s v="Winter Intersession 285007"/>
      </sharedItems>
    </cacheField>
    <cacheField name="Approved_x000a_Account_x000a_(drop-down)" numFmtId="0">
      <sharedItems containsBlank="1" containsMixedTypes="1" containsNumber="1" containsInteger="1" minValue="2000" maxValue="2007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3924.1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3">
        <s v="PTI 285000"/>
        <s v="Term Teachers 285003"/>
        <m/>
      </sharedItems>
    </cacheField>
    <cacheField name="Actual_x000a_Account_x000a_(drop-down)" numFmtId="0">
      <sharedItems containsBlank="1" containsMixedTypes="1" containsNumber="1" containsInteger="1" minValue="2000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x v="0"/>
    <n v="101285259"/>
    <s v="jmw49@unm.edu"/>
    <s v="Communication/Journalism"/>
    <s v="Associate Professor"/>
    <s v="Communication/Journalism"/>
    <x v="0"/>
    <s v="CJ"/>
    <n v="300"/>
    <s v="002"/>
    <n v="64899"/>
    <s v="Theories of Comm"/>
    <n v="3"/>
    <x v="0"/>
    <n v="34"/>
    <m/>
    <s v="No"/>
    <s v="No"/>
    <s v="N/A"/>
    <n v="4589.88"/>
    <s v="Faculty"/>
    <n v="4957.07"/>
    <n v="0.25"/>
    <x v="0"/>
    <n v="2004"/>
    <m/>
    <n v="4957.07"/>
    <n v="0.25"/>
    <x v="0"/>
    <n v="2004"/>
    <s v="8/10 BCG"/>
  </r>
  <r>
    <x v="1"/>
    <x v="1"/>
    <n v="101909254"/>
    <s v="atnguyen92@unm.edu"/>
    <s v="Communication/Journalism"/>
    <s v="Graduate Student"/>
    <s v="Communication/Journalism"/>
    <x v="0"/>
    <s v="COMM"/>
    <n v="1130"/>
    <s v="015"/>
    <n v="64689"/>
    <s v="Public Speaking"/>
    <n v="3"/>
    <x v="1"/>
    <n v="24"/>
    <m/>
    <s v="No"/>
    <s v="No"/>
    <s v="N/A"/>
    <n v="4316.8100000000004"/>
    <s v="PhD TA; TA overload was CJ 318, now COMM 1130"/>
    <n v="4316.8100000000004"/>
    <n v="0.25"/>
    <x v="0"/>
    <s v="20A0"/>
    <s v="ok"/>
    <n v="4316.8500000000004"/>
    <n v="0.25"/>
    <x v="0"/>
    <s v="20A0"/>
    <s v="8/3 BCG"/>
  </r>
  <r>
    <x v="2"/>
    <x v="2"/>
    <n v="101629746"/>
    <s v="hricci@unm.edu"/>
    <s v="Communication/Journalism"/>
    <s v="Term Teacher"/>
    <s v="Communication/Journalism"/>
    <x v="0"/>
    <s v="CJ"/>
    <n v="320"/>
    <s v="001"/>
    <n v="49785"/>
    <s v="Conflict Management and Mediation"/>
    <n v="3"/>
    <x v="1"/>
    <n v="30"/>
    <m/>
    <s v="No"/>
    <s v="No"/>
    <s v="N/A"/>
    <n v="4589.88"/>
    <s v="TT"/>
    <n v="4957.07"/>
    <n v="0.25"/>
    <x v="1"/>
    <n v="2000"/>
    <m/>
    <n v="4957.07"/>
    <n v="0.25"/>
    <x v="1"/>
    <n v="2000"/>
    <s v="8/10 BCG"/>
  </r>
  <r>
    <x v="2"/>
    <x v="2"/>
    <n v="101629746"/>
    <s v="hricci@unm.edu"/>
    <s v="Communication/Journalism"/>
    <s v="Term Teacher"/>
    <s v="Communication/Journalism"/>
    <x v="0"/>
    <s v="CJ"/>
    <n v="320"/>
    <s v="002"/>
    <n v="59011"/>
    <s v="Conflict Management and Mediation"/>
    <n v="3"/>
    <x v="1"/>
    <n v="27"/>
    <m/>
    <s v="No"/>
    <s v="No"/>
    <s v="N/A"/>
    <n v="4589.88"/>
    <s v="TT"/>
    <n v="4957.07"/>
    <n v="0.25"/>
    <x v="1"/>
    <n v="2000"/>
    <m/>
    <n v="4957.07"/>
    <n v="0.25"/>
    <x v="1"/>
    <n v="2000"/>
    <s v="8/10 BCG"/>
  </r>
  <r>
    <x v="3"/>
    <x v="3"/>
    <n v="101844902"/>
    <s v="rtaylor6@unm.edu"/>
    <s v="Communication/Journalism"/>
    <s v="Graduate Student"/>
    <s v="Communication/Journalism"/>
    <x v="0"/>
    <s v="CJ"/>
    <n v="323"/>
    <s v="001"/>
    <n v="15185"/>
    <s v="Nonverbal Comm"/>
    <n v="3"/>
    <x v="1"/>
    <n v="30"/>
    <m/>
    <s v="No"/>
    <s v="No"/>
    <s v="N/A"/>
    <n v="4316.8100000000004"/>
    <s v="PhD TA"/>
    <n v="4316.8100000000004"/>
    <n v="0.25"/>
    <x v="0"/>
    <s v="20A0"/>
    <m/>
    <m/>
    <m/>
    <x v="2"/>
    <m/>
    <m/>
  </r>
  <r>
    <x v="4"/>
    <x v="4"/>
    <n v="101710374"/>
    <s v="mdidarulislam@unm.edu"/>
    <s v="Communication/Journalism"/>
    <s v="Part-time Instructor"/>
    <s v="Communication/Journalism"/>
    <x v="0"/>
    <s v="CJ"/>
    <n v="327"/>
    <s v="003"/>
    <n v="61777"/>
    <s v="Persuasive Comm"/>
    <n v="3"/>
    <x v="0"/>
    <n v="34"/>
    <m/>
    <s v="No"/>
    <s v="No"/>
    <s v="N/A"/>
    <n v="4589.88"/>
    <s v="PhD TA"/>
    <n v="4349.07"/>
    <n v="0.25"/>
    <x v="0"/>
    <s v="20A0"/>
    <m/>
    <n v="4349.07"/>
    <n v="0.25"/>
    <x v="0"/>
    <s v="20A0"/>
    <s v="8/7 BCG"/>
  </r>
  <r>
    <x v="4"/>
    <x v="4"/>
    <n v="101710374"/>
    <s v="mdidarulislam@unm.edu"/>
    <s v="Communication/Journalism"/>
    <s v="Part-time Instructor"/>
    <s v="Communication/Journalism"/>
    <x v="1"/>
    <s v="CJ"/>
    <n v="327"/>
    <s v="004/005"/>
    <s v="62589/62590"/>
    <s v="Persuasive Comm"/>
    <n v="3"/>
    <x v="0"/>
    <s v="10/24"/>
    <m/>
    <s v="Yes"/>
    <s v="No"/>
    <s v="N/A"/>
    <n v="4589.88"/>
    <s v="PTI; CJ AOP"/>
    <n v="0"/>
    <m/>
    <x v="2"/>
    <m/>
    <s v="Dept AOP course; should be pd by AOP index"/>
    <m/>
    <m/>
    <x v="2"/>
    <m/>
    <m/>
  </r>
  <r>
    <x v="5"/>
    <x v="5"/>
    <n v="100042404"/>
    <s v="riosmi@unm.edu"/>
    <s v="Communication/Journalism"/>
    <s v="Part-time Instructor"/>
    <s v="Communication/Journalism"/>
    <x v="0"/>
    <s v="CJ"/>
    <n v="332"/>
    <s v="001"/>
    <n v="15299"/>
    <s v="Business and Professional Speaking"/>
    <n v="3"/>
    <x v="1"/>
    <n v="27"/>
    <m/>
    <s v="No"/>
    <s v="No"/>
    <s v="N/A"/>
    <n v="4589.88"/>
    <s v="PTI"/>
    <n v="4957.07"/>
    <n v="0.25"/>
    <x v="0"/>
    <n v="2007"/>
    <m/>
    <n v="4957.07"/>
    <n v="0.25"/>
    <x v="0"/>
    <n v="2007"/>
    <s v="8/10 BCG"/>
  </r>
  <r>
    <x v="5"/>
    <x v="5"/>
    <n v="100042404"/>
    <s v="riosmi@unm.edu"/>
    <s v="Communication/Journalism"/>
    <s v="Part-time Instructor"/>
    <s v="Communication/Journalism"/>
    <x v="0"/>
    <s v="CJ"/>
    <n v="333"/>
    <s v="001"/>
    <n v="59908"/>
    <s v="Professional Comm "/>
    <n v="3"/>
    <x v="1"/>
    <n v="26"/>
    <m/>
    <s v="No"/>
    <s v="No"/>
    <s v="N/A"/>
    <n v="4589.88"/>
    <s v="PTI"/>
    <n v="4957.07"/>
    <n v="0.25"/>
    <x v="0"/>
    <n v="2007"/>
    <m/>
    <n v="4957.07"/>
    <n v="0.25"/>
    <x v="0"/>
    <n v="2007"/>
    <s v="8/10 BCG"/>
  </r>
  <r>
    <x v="5"/>
    <x v="5"/>
    <n v="100042404"/>
    <s v="riosmi@unm.edu"/>
    <s v="Communication/Journalism"/>
    <s v="Part-time Instructor"/>
    <s v="Communication/Journalism"/>
    <x v="2"/>
    <s v="CJ"/>
    <n v="333"/>
    <s v="005/006"/>
    <s v="75933/75934"/>
    <s v="Professional Comm"/>
    <n v="3"/>
    <x v="0"/>
    <s v="10/24"/>
    <m/>
    <s v="Yes"/>
    <s v="No"/>
    <s v="N/A"/>
    <n v="4589.99"/>
    <s v="PTI; CJ AOP"/>
    <n v="0"/>
    <m/>
    <x v="2"/>
    <m/>
    <s v="Dept AOP course; should be pd by AOP index"/>
    <m/>
    <m/>
    <x v="2"/>
    <m/>
    <m/>
  </r>
  <r>
    <x v="6"/>
    <x v="6"/>
    <n v="101917788"/>
    <s v="ismat@unm.edu"/>
    <s v="Communication/Journalism"/>
    <s v="Graduate Student"/>
    <s v="Communication/Journalism"/>
    <x v="1"/>
    <s v="CJ"/>
    <n v="340"/>
    <s v="003/004"/>
    <s v="66250/66249"/>
    <s v="Communication in Organizations"/>
    <n v="3"/>
    <x v="0"/>
    <s v="10/24"/>
    <m/>
    <s v="Yes"/>
    <s v="No"/>
    <s v="N/A"/>
    <n v="3924.09"/>
    <s v="MA TA"/>
    <n v="0"/>
    <m/>
    <x v="2"/>
    <m/>
    <s v="Dept AOP course; should be pd by AOP index"/>
    <m/>
    <m/>
    <x v="2"/>
    <m/>
    <m/>
  </r>
  <r>
    <x v="7"/>
    <x v="7"/>
    <n v="101911618"/>
    <s v="tarequehabib@unm.edu"/>
    <s v="Communication/Journalism"/>
    <s v="Graduate Student"/>
    <s v="Communication/Journalism"/>
    <x v="0"/>
    <s v="CJ"/>
    <n v="344"/>
    <s v="001"/>
    <n v="37093"/>
    <s v="Interviewing"/>
    <n v="3"/>
    <x v="1"/>
    <n v="30"/>
    <m/>
    <s v="No"/>
    <s v="No"/>
    <s v="N/A"/>
    <n v="4316.8100000000004"/>
    <s v="PhD TA"/>
    <n v="4316.8100000000004"/>
    <n v="0.25"/>
    <x v="0"/>
    <s v="20A0"/>
    <m/>
    <n v="4316.8100000000004"/>
    <n v="0.25"/>
    <x v="0"/>
    <s v="20A0"/>
    <s v="8/3 BCG"/>
  </r>
  <r>
    <x v="8"/>
    <x v="8"/>
    <n v="100014439"/>
    <s v="mkbow@unm.edu"/>
    <s v="Communication/Journalism"/>
    <s v="Associate Professor"/>
    <s v="Communication/Journalism"/>
    <x v="1"/>
    <s v="CJ"/>
    <n v="344"/>
    <s v="002"/>
    <n v="66060"/>
    <s v="Interviewing"/>
    <n v="3"/>
    <x v="0"/>
    <n v="34"/>
    <m/>
    <s v="No"/>
    <s v="No"/>
    <s v="N/A"/>
    <n v="4589.88"/>
    <s v="PTI"/>
    <n v="4957.07"/>
    <n v="0.25"/>
    <x v="0"/>
    <n v="2007"/>
    <m/>
    <n v="4957.07"/>
    <n v="0.25"/>
    <x v="0"/>
    <n v="2007"/>
    <s v="8/15 BCG"/>
  </r>
  <r>
    <x v="9"/>
    <x v="9"/>
    <n v="100374872"/>
    <s v="jhimes1@unm.edu"/>
    <s v="Communication/Journalism"/>
    <s v="Part-time Instructor"/>
    <s v="Communication/Journalism"/>
    <x v="0"/>
    <s v="CJ"/>
    <n v="360"/>
    <s v="003"/>
    <n v="76464"/>
    <s v="Video Journalism"/>
    <n v="3"/>
    <x v="1"/>
    <n v="24"/>
    <m/>
    <s v="No"/>
    <s v="No"/>
    <s v="N/A"/>
    <n v="4589.88"/>
    <s v="PTI"/>
    <n v="4957.07"/>
    <n v="0.25"/>
    <x v="0"/>
    <n v="2007"/>
    <m/>
    <m/>
    <m/>
    <x v="2"/>
    <m/>
    <m/>
  </r>
  <r>
    <x v="10"/>
    <x v="10"/>
    <n v="100793448"/>
    <s v="knc2011@unm.edu"/>
    <s v="Communication/Journalism"/>
    <s v="Part-time Instructor"/>
    <s v="Communication/Journalism"/>
    <x v="1"/>
    <s v="CJ"/>
    <n v="367"/>
    <s v="001/002"/>
    <s v="68897/68895"/>
    <s v="Social Media for Journalists"/>
    <n v="3"/>
    <x v="0"/>
    <s v="10/24"/>
    <m/>
    <s v="Yes"/>
    <s v="No"/>
    <s v="N/A"/>
    <n v="4589.88"/>
    <s v="PTI; CJ AOP"/>
    <n v="0"/>
    <m/>
    <x v="2"/>
    <m/>
    <s v="Dept AOP course; should be pd by AOP index"/>
    <m/>
    <m/>
    <x v="2"/>
    <m/>
    <m/>
  </r>
  <r>
    <x v="11"/>
    <x v="11"/>
    <n v="100426282"/>
    <s v="carolina@unm.edu"/>
    <s v="Communication/Journalism"/>
    <s v="Part-time Instructor"/>
    <s v="Communication/Journalism"/>
    <x v="0"/>
    <s v="CJ"/>
    <n v="374"/>
    <s v="001"/>
    <n v="54697"/>
    <s v="Design and Visual Presentation I"/>
    <n v="3"/>
    <x v="0"/>
    <n v="34"/>
    <m/>
    <s v="No"/>
    <s v="No"/>
    <s v="N/A"/>
    <n v="4589.88"/>
    <s v="PTI"/>
    <n v="4957.07"/>
    <n v="0.25"/>
    <x v="0"/>
    <n v="2007"/>
    <m/>
    <n v="4957.07"/>
    <n v="0.25"/>
    <x v="0"/>
    <n v="2007"/>
    <s v="8/10 BCG"/>
  </r>
  <r>
    <x v="11"/>
    <x v="11"/>
    <n v="100426282"/>
    <s v="carolina@unm.edu"/>
    <s v="Communication/Journalism"/>
    <s v="Part-time Instructor"/>
    <s v="Communication/Journalism"/>
    <x v="2"/>
    <s v="CJ"/>
    <n v="374"/>
    <s v="002/003"/>
    <s v="62591/62592"/>
    <s v="Design and Visual Presentation I"/>
    <n v="3"/>
    <x v="0"/>
    <s v="10/24"/>
    <m/>
    <s v="Yes"/>
    <s v="No"/>
    <s v="N/A"/>
    <n v="4589.88"/>
    <s v="PTI; CJ AOP"/>
    <n v="0"/>
    <m/>
    <x v="2"/>
    <m/>
    <s v="Dept AOP course; should be pd by AOP index"/>
    <m/>
    <m/>
    <x v="2"/>
    <m/>
    <m/>
  </r>
  <r>
    <x v="12"/>
    <x v="12"/>
    <n v="101957631"/>
    <s v="cshiotis@unm.edu"/>
    <s v="Communication/Journalism"/>
    <s v="Part-time Instructor"/>
    <s v="Communication/Journalism"/>
    <x v="2"/>
    <s v="CJ"/>
    <n v="389"/>
    <s v="001/002"/>
    <s v="71698/71697"/>
    <s v="Creative Concepts"/>
    <n v="3"/>
    <x v="0"/>
    <s v="10/24"/>
    <m/>
    <s v="Yes"/>
    <s v="No"/>
    <s v="N/A"/>
    <n v="4589.88"/>
    <s v="PTI; CJ AOP"/>
    <n v="0"/>
    <m/>
    <x v="2"/>
    <m/>
    <s v="Dept AOP course; should be pd by AOP index"/>
    <m/>
    <m/>
    <x v="2"/>
    <m/>
    <m/>
  </r>
  <r>
    <x v="11"/>
    <x v="11"/>
    <n v="100426282"/>
    <s v="carolina@unm.edu"/>
    <s v="Communication/Journalism"/>
    <s v="Part-time Instructor"/>
    <s v="Communication/Journalism"/>
    <x v="2"/>
    <s v="CJ"/>
    <n v="391"/>
    <s v="001/002"/>
    <s v="71992/71991"/>
    <s v="Strategic Social Media"/>
    <n v="3"/>
    <x v="0"/>
    <s v="10/24"/>
    <m/>
    <s v="Yes"/>
    <s v="No"/>
    <s v="N/A"/>
    <n v="4589.88"/>
    <s v="PTI; CJ AOP"/>
    <n v="0"/>
    <m/>
    <x v="2"/>
    <m/>
    <s v="Dept AOP course; should be pd by AOP index"/>
    <m/>
    <m/>
    <x v="2"/>
    <m/>
    <m/>
  </r>
  <r>
    <x v="13"/>
    <x v="13"/>
    <n v="100920960"/>
    <s v="michaellechuga@unm.edu"/>
    <s v="Communication/Journalism"/>
    <s v="Assistant Professor"/>
    <s v="Communication/Journalism"/>
    <x v="0"/>
    <s v="CJ"/>
    <n v="500"/>
    <s v="001"/>
    <n v="71993"/>
    <s v="Foundations of Comm Research"/>
    <n v="3"/>
    <x v="1"/>
    <n v="10"/>
    <m/>
    <s v="No"/>
    <s v="No"/>
    <s v="N/A"/>
    <n v="4589.88"/>
    <s v="Faculty"/>
    <n v="4957.07"/>
    <n v="0.25"/>
    <x v="0"/>
    <n v="2004"/>
    <m/>
    <n v="4957.07"/>
    <n v="0.25"/>
    <x v="0"/>
    <n v="2004"/>
    <s v="8/15 BCG"/>
  </r>
  <r>
    <x v="14"/>
    <x v="14"/>
    <n v="101983356"/>
    <s v="niddrisu@unm.edu"/>
    <s v="Communication/Journalism"/>
    <s v="Graduate Student"/>
    <s v="Communication/Journalism"/>
    <x v="0"/>
    <s v="COMM"/>
    <n v="1130"/>
    <s v="019"/>
    <n v="64694"/>
    <s v="Public Speaking"/>
    <n v="3"/>
    <x v="1"/>
    <n v="24"/>
    <m/>
    <s v="No"/>
    <s v="No"/>
    <s v="N/A"/>
    <n v="3924.09"/>
    <s v="MA TA; Is this approved?"/>
    <n v="3924.09"/>
    <n v="0.25"/>
    <x v="0"/>
    <s v="20A0"/>
    <s v="ok"/>
    <n v="3924.1"/>
    <n v="0.25"/>
    <x v="0"/>
    <s v="20A0"/>
    <s v="8/3 BCG"/>
  </r>
  <r>
    <x v="15"/>
    <x v="15"/>
    <n v="101911669"/>
    <m/>
    <s v="Communication/Journalism"/>
    <s v="Part-time Instructor"/>
    <s v="Communication/Journalism"/>
    <x v="0"/>
    <s v="COMM"/>
    <n v="1130"/>
    <s v="020"/>
    <n v="74000"/>
    <s v="Public Speaking"/>
    <n v="3"/>
    <x v="1"/>
    <n v="24"/>
    <m/>
    <s v="No"/>
    <s v="No"/>
    <s v="N/A"/>
    <n v="4589.88"/>
    <s v="PTI"/>
    <n v="4957.07"/>
    <n v="0.25"/>
    <x v="0"/>
    <n v="2007"/>
    <m/>
    <n v="3924.1"/>
    <n v="0.25"/>
    <x v="0"/>
    <s v="20A0"/>
    <s v="8/10 BCG"/>
  </r>
  <r>
    <x v="16"/>
    <x v="16"/>
    <n v="101911992"/>
    <s v="clroe@unm.edu"/>
    <s v="Communication/Journalism"/>
    <s v="Graduate Student"/>
    <s v="Communication/Journalism"/>
    <x v="0"/>
    <s v="COMM"/>
    <n v="1130"/>
    <s v="021"/>
    <n v="64704"/>
    <s v="Public Speaking for STEM"/>
    <n v="3"/>
    <x v="1"/>
    <n v="24"/>
    <m/>
    <s v="No"/>
    <s v="No"/>
    <s v="N/A"/>
    <n v="4316.8100000000004"/>
    <s v="PhD TA"/>
    <n v="4316.8100000000004"/>
    <n v="0.25"/>
    <x v="0"/>
    <s v="20A0"/>
    <m/>
    <n v="4316.8100000000004"/>
    <n v="0.25"/>
    <x v="0"/>
    <s v="20A0"/>
    <s v="8/7 BCG"/>
  </r>
  <r>
    <x v="16"/>
    <x v="17"/>
    <n v="101911612"/>
    <m/>
    <s v="Communication/Journalism"/>
    <s v="Part-time Instructor"/>
    <s v="Communication/Journalism"/>
    <x v="0"/>
    <s v="COMM"/>
    <n v="1140"/>
    <s v="002"/>
    <n v="75022"/>
    <s v="Introduction to Media Writing"/>
    <n v="3"/>
    <x v="1"/>
    <n v="24"/>
    <m/>
    <s v="No"/>
    <s v="No"/>
    <s v="N/A"/>
    <n v="4589.88"/>
    <s v="PTI"/>
    <n v="4957.07"/>
    <n v="0.25"/>
    <x v="0"/>
    <n v="2007"/>
    <m/>
    <n v="4316.8500000000004"/>
    <n v="0.25"/>
    <x v="0"/>
    <n v="2007"/>
    <s v="8/7 BCG"/>
  </r>
  <r>
    <x v="17"/>
    <x v="18"/>
    <n v="101786857"/>
    <s v="cmblanke@unm.edu"/>
    <s v="Communication/Journalism"/>
    <s v="Part-time Instructor"/>
    <s v="Communication/Journalism"/>
    <x v="1"/>
    <s v="COMM"/>
    <n v="1140"/>
    <s v="003/004"/>
    <s v="65055/65056"/>
    <s v="Introduction to Media Writing"/>
    <n v="3"/>
    <x v="0"/>
    <s v="10/24"/>
    <m/>
    <s v="Yes"/>
    <s v="No"/>
    <s v="N/A"/>
    <n v="4589.88"/>
    <s v="PTI; CJ AOP"/>
    <n v="0"/>
    <m/>
    <x v="2"/>
    <m/>
    <s v="Dept AOP course; should be pd by AOP index"/>
    <m/>
    <m/>
    <x v="2"/>
    <m/>
    <m/>
  </r>
  <r>
    <x v="8"/>
    <x v="8"/>
    <n v="100014439"/>
    <s v="mkbow@unm.edu"/>
    <s v="Communication/Journalism"/>
    <s v="Part-time Instructor"/>
    <s v="Communication/Journalism"/>
    <x v="2"/>
    <s v="COMM"/>
    <n v="1140"/>
    <s v="005/006"/>
    <s v="70924/65052"/>
    <s v="Introduction to Media Writing"/>
    <n v="3"/>
    <x v="0"/>
    <s v="10/24"/>
    <m/>
    <s v="Yes"/>
    <s v="No"/>
    <s v="N/A"/>
    <n v="4589.88"/>
    <s v="PTI; CJ AOP"/>
    <n v="0"/>
    <m/>
    <x v="2"/>
    <m/>
    <s v="Dept AOP course; should be pd by AOP index"/>
    <m/>
    <m/>
    <x v="2"/>
    <m/>
    <m/>
  </r>
  <r>
    <x v="18"/>
    <x v="19"/>
    <n v="101983536"/>
    <s v="agyesi@unm.edu"/>
    <s v="Communication/Journalism"/>
    <s v="Graduate Student"/>
    <s v="Communication/Journalism"/>
    <x v="0"/>
    <s v="COMM"/>
    <n v="2120"/>
    <s v="004"/>
    <n v="64730"/>
    <s v="Interpersonal Comm"/>
    <n v="3"/>
    <x v="0"/>
    <n v="34"/>
    <m/>
    <s v="No"/>
    <s v="No"/>
    <s v="N/A"/>
    <n v="3924.09"/>
    <s v="MA TA"/>
    <n v="3924.09"/>
    <n v="0.25"/>
    <x v="0"/>
    <s v="20A0"/>
    <m/>
    <n v="3924.1"/>
    <n v="0.25"/>
    <x v="0"/>
    <s v="20A0"/>
    <s v="8/7 BCG"/>
  </r>
  <r>
    <x v="19"/>
    <x v="20"/>
    <n v="100632590"/>
    <s v="eknight@salud.unm.edu"/>
    <s v="Communication/Journalism"/>
    <s v="Part-time Instructor"/>
    <s v="Communication/Journalism"/>
    <x v="0"/>
    <s v="COMM"/>
    <n v="2245"/>
    <s v="001"/>
    <n v="65060"/>
    <s v="Web Design"/>
    <n v="3"/>
    <x v="0"/>
    <n v="34"/>
    <m/>
    <s v="No"/>
    <s v="No"/>
    <s v="N/A"/>
    <n v="4589.88"/>
    <s v="PTI"/>
    <n v="4957.07"/>
    <n v="0.25"/>
    <x v="0"/>
    <n v="2007"/>
    <m/>
    <n v="4957.07"/>
    <n v="0.25"/>
    <x v="0"/>
    <n v="2007"/>
    <s v="8/10 BCG"/>
  </r>
  <r>
    <x v="17"/>
    <x v="18"/>
    <n v="101786857"/>
    <s v="cmblanke@unm.edu"/>
    <s v="Communication/Journalism"/>
    <s v="Part-time Instructor"/>
    <s v="Communication/Journalism"/>
    <x v="0"/>
    <s v="CJ"/>
    <n v="340"/>
    <s v="002"/>
    <n v="68875"/>
    <s v="Communication in Organizations"/>
    <n v="3"/>
    <x v="0"/>
    <n v="34"/>
    <m/>
    <s v="No"/>
    <s v="No"/>
    <s v="N/A"/>
    <n v="4589.88"/>
    <s v="PTI"/>
    <n v="4957.07"/>
    <n v="0.25"/>
    <x v="0"/>
    <n v="2007"/>
    <m/>
    <m/>
    <m/>
    <x v="2"/>
    <m/>
    <s v="Taught by TA"/>
  </r>
  <r>
    <x v="20"/>
    <x v="21"/>
    <n v="101903136"/>
    <s v="oxfordh@unm.edu"/>
    <s v="Communication/Journalism"/>
    <s v="Graduate Student"/>
    <s v="Communication/Journalism"/>
    <x v="0"/>
    <s v="COMM"/>
    <n v="1130"/>
    <s v="008"/>
    <n v="64684"/>
    <s v="Public Speaking"/>
    <n v="3"/>
    <x v="1"/>
    <n v="24"/>
    <m/>
    <s v="No"/>
    <s v="No"/>
    <s v="N/A"/>
    <n v="4316.8100000000004"/>
    <s v="PhD TA"/>
    <n v="4316.8100000000004"/>
    <n v="0.25"/>
    <x v="0"/>
    <s v="20A0"/>
    <m/>
    <n v="4316.83"/>
    <n v="0.25"/>
    <x v="0"/>
    <s v="20A0"/>
    <s v="8/7 BCG"/>
  </r>
  <r>
    <x v="21"/>
    <x v="22"/>
    <n v="101890556"/>
    <s v="y5zhao@unm.edu"/>
    <s v="Communication/Journalism"/>
    <s v="Part-time Instructor"/>
    <s v="Communication/Journalism"/>
    <x v="0"/>
    <s v="CJ"/>
    <n v="340"/>
    <s v="005"/>
    <n v="61303"/>
    <s v="Communication in Organizations"/>
    <n v="3"/>
    <x v="1"/>
    <n v="30"/>
    <m/>
    <s v="No"/>
    <s v="No"/>
    <s v="N/A"/>
    <n v="4589.88"/>
    <s v="PTI"/>
    <n v="4957.07"/>
    <n v="0.25"/>
    <x v="0"/>
    <n v="2007"/>
    <m/>
    <m/>
    <m/>
    <x v="2"/>
    <m/>
    <m/>
  </r>
  <r>
    <x v="22"/>
    <x v="23"/>
    <n v="101945085"/>
    <s v="ltorre1583@unm.edu"/>
    <s v="Communication/Journalism"/>
    <s v="Graduate Student"/>
    <s v="Communication/Journalism"/>
    <x v="0"/>
    <s v="COMM"/>
    <n v="1130"/>
    <s v="003"/>
    <n v="76218"/>
    <s v="Public Speaking"/>
    <n v="3"/>
    <x v="1"/>
    <n v="24"/>
    <m/>
    <s v="No"/>
    <s v="No"/>
    <s v="N/A"/>
    <n v="4316.8100000000004"/>
    <s v="PhD TA; New request"/>
    <n v="4316.8100000000004"/>
    <n v="0.25"/>
    <x v="0"/>
    <s v="20A0"/>
    <s v="ok"/>
    <n v="4316.83"/>
    <n v="0.25"/>
    <x v="0"/>
    <s v="20A0"/>
    <s v="8/7 BCG"/>
  </r>
  <r>
    <x v="23"/>
    <x v="24"/>
    <m/>
    <m/>
    <s v="Communication/Journalism"/>
    <m/>
    <s v="Communication/Journalism"/>
    <x v="3"/>
    <s v="CJ"/>
    <n v="314"/>
    <s v="009"/>
    <n v="73653"/>
    <s v="Intercultural Comm"/>
    <n v="3"/>
    <x v="0"/>
    <n v="34"/>
    <m/>
    <s v="No"/>
    <s v="No"/>
    <s v="N/A"/>
    <n v="4957.07"/>
    <m/>
    <m/>
    <m/>
    <x v="2"/>
    <m/>
    <m/>
    <m/>
    <m/>
    <x v="2"/>
    <m/>
    <m/>
  </r>
  <r>
    <x v="23"/>
    <x v="24"/>
    <m/>
    <m/>
    <s v="Communication/Journalism"/>
    <m/>
    <s v="Communication/Journalism"/>
    <x v="3"/>
    <s v="CJ"/>
    <n v="323"/>
    <s v="009"/>
    <n v="68630"/>
    <s v="Nonverbal Comm"/>
    <n v="3"/>
    <x v="0"/>
    <n v="34"/>
    <m/>
    <s v="No"/>
    <s v="No"/>
    <s v="N/A"/>
    <n v="4957.07"/>
    <m/>
    <m/>
    <m/>
    <x v="2"/>
    <m/>
    <m/>
    <m/>
    <m/>
    <x v="2"/>
    <m/>
    <m/>
  </r>
  <r>
    <x v="23"/>
    <x v="24"/>
    <m/>
    <m/>
    <s v="Communication/Journalism"/>
    <m/>
    <s v="Communication/Journalism"/>
    <x v="3"/>
    <s v="CJ"/>
    <n v="327"/>
    <s v="008"/>
    <n v="72140"/>
    <s v="Persuasive Comm"/>
    <n v="3"/>
    <x v="0"/>
    <n v="34"/>
    <m/>
    <s v="No"/>
    <s v="No"/>
    <s v="N/A"/>
    <n v="4957.07"/>
    <m/>
    <m/>
    <m/>
    <x v="2"/>
    <m/>
    <m/>
    <m/>
    <m/>
    <x v="2"/>
    <m/>
    <m/>
  </r>
  <r>
    <x v="17"/>
    <x v="18"/>
    <n v="101786857"/>
    <s v="cmblanke@unm.edu"/>
    <s v="Communication/Journalism"/>
    <s v="Part-time Instructor"/>
    <s v="Communication/Journalism"/>
    <x v="0"/>
    <s v="COMM"/>
    <n v="1130"/>
    <s v="027/028"/>
    <m/>
    <s v="Public Speaking"/>
    <n v="3"/>
    <x v="0"/>
    <n v="34"/>
    <m/>
    <s v="No"/>
    <s v="No"/>
    <s v="N/A"/>
    <n v="4589.88"/>
    <s v="PTI"/>
    <n v="4957.07"/>
    <n v="0.25"/>
    <x v="0"/>
    <n v="2007"/>
    <m/>
    <n v="4957.07"/>
    <n v="0.25"/>
    <x v="0"/>
    <n v="2007"/>
    <s v="10/19 BCG"/>
  </r>
  <r>
    <x v="23"/>
    <x v="24"/>
    <m/>
    <m/>
    <s v="Communication/Journalism"/>
    <m/>
    <s v="Communication/Journalism"/>
    <x v="3"/>
    <s v="CJ"/>
    <n v="314"/>
    <s v="009"/>
    <n v="73653"/>
    <s v="Intercultural Comm"/>
    <n v="3"/>
    <x v="0"/>
    <n v="34"/>
    <m/>
    <s v="No"/>
    <s v="No"/>
    <s v="N/A"/>
    <n v="4957.07"/>
    <m/>
    <n v="4957.07"/>
    <n v="0.25"/>
    <x v="3"/>
    <n v="2007"/>
    <s v="If taught by TA, the minimum amount will be approved."/>
    <m/>
    <m/>
    <x v="2"/>
    <m/>
    <m/>
  </r>
  <r>
    <x v="23"/>
    <x v="24"/>
    <m/>
    <m/>
    <s v="Communication/Journalism"/>
    <m/>
    <s v="Communication/Journalism"/>
    <x v="3"/>
    <s v="CJ"/>
    <n v="323"/>
    <s v="009"/>
    <n v="68630"/>
    <s v="Nonverbal Comm"/>
    <n v="3"/>
    <x v="0"/>
    <n v="34"/>
    <m/>
    <s v="No"/>
    <s v="No"/>
    <s v="N/A"/>
    <n v="4957.07"/>
    <m/>
    <n v="4957.07"/>
    <n v="0.25"/>
    <x v="3"/>
    <n v="2007"/>
    <s v="If taught by TA, the minimum amount will be approved."/>
    <m/>
    <m/>
    <x v="2"/>
    <m/>
    <m/>
  </r>
  <r>
    <x v="23"/>
    <x v="24"/>
    <m/>
    <m/>
    <s v="Communication/Journalism"/>
    <m/>
    <s v="Communication/Journalism"/>
    <x v="3"/>
    <s v="CJ"/>
    <n v="327"/>
    <s v="008"/>
    <n v="72140"/>
    <s v="Persuasive Comm"/>
    <n v="3"/>
    <x v="0"/>
    <n v="34"/>
    <m/>
    <s v="No"/>
    <s v="No"/>
    <s v="N/A"/>
    <n v="4957.07"/>
    <m/>
    <n v="4957.07"/>
    <n v="0.25"/>
    <x v="3"/>
    <n v="2007"/>
    <s v="If taught by TA, the minimum amount will be approved."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m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s v=""/>
    <m/>
    <m/>
    <x v="4"/>
    <m/>
    <m/>
    <m/>
    <m/>
    <m/>
    <m/>
    <x v="2"/>
    <m/>
    <m/>
    <m/>
    <m/>
    <m/>
    <m/>
    <m/>
    <m/>
    <m/>
    <x v="2"/>
    <m/>
    <m/>
    <m/>
    <m/>
    <x v="2"/>
    <m/>
    <m/>
  </r>
  <r>
    <x v="24"/>
    <x v="24"/>
    <m/>
    <m/>
    <s v=""/>
    <m/>
    <m/>
    <x v="4"/>
    <m/>
    <m/>
    <m/>
    <m/>
    <m/>
    <m/>
    <x v="2"/>
    <m/>
    <m/>
    <m/>
    <m/>
    <m/>
    <m/>
    <m/>
    <m/>
    <m/>
    <x v="2"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632E6-F09D-AE41-8A0C-4DC525EA2C83}" name="PivotTable7" cacheId="1509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61" firstHeaderRow="0" firstDataRow="1" firstDataCol="1"/>
  <pivotFields count="32">
    <pivotField axis="axisRow" showAll="0">
      <items count="34">
        <item sd="0" x="24"/>
        <item m="1" x="32"/>
        <item m="1" x="27"/>
        <item m="1" x="26"/>
        <item m="1" x="28"/>
        <item m="1" x="29"/>
        <item m="1" x="25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1"/>
        <item x="16"/>
        <item x="23"/>
        <item x="17"/>
        <item x="18"/>
        <item x="19"/>
        <item x="20"/>
        <item x="15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26">
    <i>
      <x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44">
      <pivotArea outline="0" collapsedLevelsAreSubtotals="1" fieldPosition="0"/>
    </format>
    <format dxfId="545">
      <pivotArea outline="0" collapsedLevelsAreSubtotals="1" fieldPosition="0"/>
    </format>
    <format dxfId="546">
      <pivotArea outline="0" collapsedLevelsAreSubtotals="1" fieldPosition="0"/>
    </format>
    <format dxfId="547">
      <pivotArea type="all" dataOnly="0" outline="0" fieldPosition="0"/>
    </format>
    <format dxfId="548">
      <pivotArea outline="0" collapsedLevelsAreSubtotals="1" fieldPosition="0"/>
    </format>
    <format dxfId="549">
      <pivotArea dataOnly="0" labelOnly="1" outline="0" axis="axisValues" fieldPosition="0"/>
    </format>
    <format dxfId="550">
      <pivotArea dataOnly="0" labelOnly="1" grandRow="1" outline="0" fieldPosition="0"/>
    </format>
    <format dxfId="551">
      <pivotArea dataOnly="0" labelOnly="1" outline="0" axis="axisValues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dataOnly="0" labelOnly="1" outline="0" axis="axisValues" fieldPosition="0"/>
    </format>
    <format dxfId="558">
      <pivotArea dataOnly="0" labelOnly="1" outline="0" axis="axisValues" fieldPosition="0"/>
    </format>
    <format dxfId="559">
      <pivotArea dataOnly="0" labelOnly="1" outline="0" axis="axisValues" fieldPosition="0"/>
    </format>
    <format dxfId="560">
      <pivotArea dataOnly="0" labelOnly="1" outline="0" axis="axisValues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type="all" dataOnly="0" outline="0" fieldPosition="0"/>
    </format>
    <format dxfId="568">
      <pivotArea outline="0" collapsedLevelsAreSubtotals="1" fieldPosition="0"/>
    </format>
    <format dxfId="569">
      <pivotArea dataOnly="0" labelOnly="1" outline="0" axis="axisValues" fieldPosition="0"/>
    </format>
    <format dxfId="570">
      <pivotArea dataOnly="0" labelOnly="1" grandRow="1" outline="0" fieldPosition="0"/>
    </format>
    <format dxfId="571">
      <pivotArea dataOnly="0" labelOnly="1" outline="0" axis="axisValues" fieldPosition="0"/>
    </format>
    <format dxfId="572">
      <pivotArea field="0" type="button" dataOnly="0" labelOnly="1" outline="0" axis="axisRow" fieldPosition="1"/>
    </format>
    <format dxfId="5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4">
      <pivotArea field="0" type="button" dataOnly="0" labelOnly="1" outline="0" axis="axisRow" fieldPosition="1"/>
    </format>
    <format dxfId="5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6">
      <pivotArea field="0" type="button" dataOnly="0" labelOnly="1" outline="0" axis="axisRow" fieldPosition="1"/>
    </format>
    <format dxfId="5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D3B51-BDDE-144E-9259-47532806FEAD}" name="PivotTable9" cacheId="15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1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2"/>
        <item x="0"/>
        <item x="1"/>
      </items>
    </pivotField>
    <pivotField showAll="0" defaultSubtotal="0"/>
    <pivotField showAll="0" defaultSubtotal="0"/>
  </pivotFields>
  <rowFields count="1">
    <field x="2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ctual Salaries" fld="27" baseField="26" baseItem="0"/>
  </dataFields>
  <formats count="46">
    <format dxfId="103">
      <pivotArea outline="0" collapsedLevelsAreSubtotals="1" fieldPosition="0"/>
    </format>
    <format dxfId="104">
      <pivotArea outline="0" collapsedLevelsAreSubtotals="1" fieldPosition="0"/>
    </format>
    <format dxfId="105">
      <pivotArea outline="0" collapsedLevelsAreSubtotals="1" fieldPosition="0"/>
    </format>
    <format dxfId="106">
      <pivotArea type="all" dataOnly="0" outline="0" fieldPosition="0"/>
    </format>
    <format dxfId="107">
      <pivotArea outline="0" collapsedLevelsAreSubtotals="1" fieldPosition="0"/>
    </format>
    <format dxfId="108">
      <pivotArea dataOnly="0" labelOnly="1" outline="0" axis="axisValues" fieldPosition="0"/>
    </format>
    <format dxfId="109">
      <pivotArea dataOnly="0" labelOnly="1" grandRow="1" outline="0" fieldPosition="0"/>
    </format>
    <format dxfId="110">
      <pivotArea dataOnly="0" labelOnly="1" outline="0" axis="axisValues" fieldPosition="0"/>
    </format>
    <format dxfId="111">
      <pivotArea type="all" dataOnly="0" outline="0" fieldPosition="0"/>
    </format>
    <format dxfId="112">
      <pivotArea outline="0" collapsedLevelsAreSubtotals="1" fieldPosition="0"/>
    </format>
    <format dxfId="113">
      <pivotArea dataOnly="0" labelOnly="1" outline="0" axis="axisValues" fieldPosition="0"/>
    </format>
    <format dxfId="114">
      <pivotArea dataOnly="0" labelOnly="1" grandRow="1" outline="0" fieldPosition="0"/>
    </format>
    <format dxfId="115">
      <pivotArea dataOnly="0" labelOnly="1" outline="0" axis="axisValues" fieldPosition="0"/>
    </format>
    <format dxfId="116">
      <pivotArea dataOnly="0" labelOnly="1" outline="0" axis="axisValues" fieldPosition="0"/>
    </format>
    <format dxfId="117">
      <pivotArea dataOnly="0" labelOnly="1" outline="0" axis="axisValues" fieldPosition="0"/>
    </format>
    <format dxfId="118">
      <pivotArea dataOnly="0" labelOnly="1" outline="0" axis="axisValues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  <format dxfId="121">
      <pivotArea dataOnly="0" labelOnly="1" outline="0" axis="axisValues" fieldPosition="0"/>
    </format>
    <format dxfId="122">
      <pivotArea dataOnly="0" labelOnly="1" outline="0" axis="axisValues" fieldPosition="0"/>
    </format>
    <format dxfId="123">
      <pivotArea dataOnly="0" labelOnly="1" outline="0" axis="axisValues" fieldPosition="0"/>
    </format>
    <format dxfId="124">
      <pivotArea dataOnly="0" labelOnly="1" outline="0" axis="axisValues" fieldPosition="0"/>
    </format>
    <format dxfId="125">
      <pivotArea dataOnly="0" labelOnly="1" outline="0" axis="axisValues" fieldPosition="0"/>
    </format>
    <format dxfId="126">
      <pivotArea grandRow="1" outline="0" collapsedLevelsAreSubtotals="1" fieldPosition="0"/>
    </format>
    <format dxfId="127">
      <pivotArea dataOnly="0" labelOnly="1" grandRow="1" outline="0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type="all" dataOnly="0" outline="0" fieldPosition="0"/>
    </format>
    <format dxfId="131">
      <pivotArea outline="0" collapsedLevelsAreSubtotals="1" fieldPosition="0"/>
    </format>
    <format dxfId="132">
      <pivotArea dataOnly="0" labelOnly="1" outline="0" axis="axisValues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dataOnly="0" labelOnly="1" outline="0" axis="axisValues" fieldPosition="0"/>
    </format>
    <format dxfId="137">
      <pivotArea dataOnly="0" labelOnly="1" outline="0" axis="axisValues" fieldPosition="0"/>
    </format>
    <format dxfId="138">
      <pivotArea dataOnly="0" labelOnly="1" outline="0" axis="axisValues" fieldPosition="0"/>
    </format>
    <format dxfId="139">
      <pivotArea dataOnly="0" labelOnly="1" outline="0" axis="axisValues" fieldPosition="0"/>
    </format>
    <format dxfId="140">
      <pivotArea dataOnly="0" labelOnly="1" outline="0" axis="axisValues" fieldPosition="0"/>
    </format>
    <format dxfId="141">
      <pivotArea dataOnly="0" labelOnly="1" outline="0" axis="axisValues" fieldPosition="0"/>
    </format>
    <format dxfId="142">
      <pivotArea dataOnly="0" labelOnly="1" outline="0" axis="axisValues" fieldPosition="0"/>
    </format>
    <format dxfId="143">
      <pivotArea grandRow="1" outline="0" collapsedLevelsAreSubtotals="1" fieldPosition="0"/>
    </format>
    <format dxfId="144">
      <pivotArea dataOnly="0" labelOnly="1" grandRow="1" outline="0" fieldPosition="0"/>
    </format>
    <format dxfId="145">
      <pivotArea field="29" type="button" dataOnly="0" labelOnly="1" outline="0" axis="axisRow" fieldPosition="0"/>
    </format>
    <format dxfId="146">
      <pivotArea outline="0" collapsedLevelsAreSubtotals="1" fieldPosition="0"/>
    </format>
    <format dxfId="147">
      <pivotArea dataOnly="0" labelOnly="1" outline="0" axis="axisValues" fieldPosition="0"/>
    </format>
    <format dxfId="14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27085-0F12-0145-8682-51067BDD56D4}" name="PivotTable10" cacheId="15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75" firstHeaderRow="1" firstDataRow="1" firstDataCol="1"/>
  <pivotFields count="32">
    <pivotField axis="axisRow" showAll="0">
      <items count="34">
        <item sd="0" x="24"/>
        <item m="1" x="32"/>
        <item m="1" x="27"/>
        <item m="1" x="26"/>
        <item m="1" x="28"/>
        <item m="1" x="29"/>
        <item m="1" x="25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1"/>
        <item x="16"/>
        <item x="23"/>
        <item x="17"/>
        <item x="18"/>
        <item x="19"/>
        <item x="20"/>
        <item x="15"/>
        <item x="22"/>
        <item t="default"/>
      </items>
    </pivotField>
    <pivotField axis="axisRow" showAll="0">
      <items count="29">
        <item x="24"/>
        <item m="1" x="27"/>
        <item m="1" x="26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2"/>
        <item x="16"/>
        <item x="18"/>
        <item x="19"/>
        <item x="20"/>
        <item x="21"/>
        <item x="15"/>
        <item x="17"/>
        <item x="23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51">
    <i>
      <x/>
    </i>
    <i>
      <x v="9"/>
    </i>
    <i r="1">
      <x v="4"/>
    </i>
    <i>
      <x v="10"/>
    </i>
    <i r="1">
      <x v="5"/>
    </i>
    <i>
      <x v="11"/>
    </i>
    <i r="1">
      <x v="6"/>
    </i>
    <i>
      <x v="12"/>
    </i>
    <i r="1">
      <x v="7"/>
    </i>
    <i>
      <x v="13"/>
    </i>
    <i r="1">
      <x v="8"/>
    </i>
    <i>
      <x v="14"/>
    </i>
    <i r="1">
      <x v="9"/>
    </i>
    <i>
      <x v="15"/>
    </i>
    <i r="1">
      <x v="10"/>
    </i>
    <i>
      <x v="16"/>
    </i>
    <i r="1">
      <x v="11"/>
    </i>
    <i>
      <x v="17"/>
    </i>
    <i r="1">
      <x v="12"/>
    </i>
    <i>
      <x v="18"/>
    </i>
    <i r="1">
      <x v="13"/>
    </i>
    <i>
      <x v="19"/>
    </i>
    <i r="1">
      <x v="14"/>
    </i>
    <i>
      <x v="20"/>
    </i>
    <i r="1">
      <x v="15"/>
    </i>
    <i>
      <x v="21"/>
    </i>
    <i r="1">
      <x v="16"/>
    </i>
    <i>
      <x v="22"/>
    </i>
    <i r="1">
      <x v="17"/>
    </i>
    <i>
      <x v="23"/>
    </i>
    <i r="1">
      <x v="18"/>
    </i>
    <i>
      <x v="24"/>
    </i>
    <i r="1">
      <x v="19"/>
    </i>
    <i>
      <x v="25"/>
    </i>
    <i r="1">
      <x v="20"/>
    </i>
    <i r="1">
      <x v="26"/>
    </i>
    <i>
      <x v="26"/>
    </i>
    <i r="1">
      <x/>
    </i>
    <i>
      <x v="27"/>
    </i>
    <i r="1">
      <x v="21"/>
    </i>
    <i>
      <x v="28"/>
    </i>
    <i r="1">
      <x v="22"/>
    </i>
    <i>
      <x v="29"/>
    </i>
    <i r="1">
      <x v="23"/>
    </i>
    <i>
      <x v="30"/>
    </i>
    <i r="1">
      <x v="24"/>
    </i>
    <i>
      <x v="31"/>
    </i>
    <i r="1">
      <x v="25"/>
    </i>
    <i>
      <x v="32"/>
    </i>
    <i r="1">
      <x v="27"/>
    </i>
    <i t="grand">
      <x/>
    </i>
  </rowItems>
  <colItems count="1">
    <i/>
  </colItems>
  <dataFields count="1">
    <dataField name="Actual Salaries" fld="27" baseField="5" baseItem="0"/>
  </dataFields>
  <formats count="44">
    <format dxfId="59">
      <pivotArea outline="0" collapsedLevelsAreSubtotals="1" fieldPosition="0"/>
    </format>
    <format dxfId="60">
      <pivotArea outline="0" collapsedLevelsAreSubtotals="1" fieldPosition="0"/>
    </format>
    <format dxfId="61">
      <pivotArea outline="0" collapsedLevelsAreSubtotals="1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dataOnly="0" labelOnly="1" outline="0" axis="axisValues" fieldPosition="0"/>
    </format>
    <format dxfId="65">
      <pivotArea dataOnly="0" labelOnly="1" grandRow="1" outline="0" fieldPosition="0"/>
    </format>
    <format dxfId="66">
      <pivotArea dataOnly="0" labelOnly="1" outline="0" axis="axisValues" fieldPosition="0"/>
    </format>
    <format dxfId="67">
      <pivotArea type="all" dataOnly="0" outline="0" fieldPosition="0"/>
    </format>
    <format dxfId="68">
      <pivotArea outline="0" collapsedLevelsAreSubtotals="1" fieldPosition="0"/>
    </format>
    <format dxfId="69">
      <pivotArea dataOnly="0" labelOnly="1" outline="0" axis="axisValues" fieldPosition="0"/>
    </format>
    <format dxfId="70">
      <pivotArea dataOnly="0" labelOnly="1" grandRow="1" outline="0" fieldPosition="0"/>
    </format>
    <format dxfId="71">
      <pivotArea dataOnly="0" labelOnly="1" outline="0" axis="axisValues" fieldPosition="0"/>
    </format>
    <format dxfId="72">
      <pivotArea dataOnly="0" labelOnly="1" outline="0" axis="axisValues" fieldPosition="0"/>
    </format>
    <format dxfId="73">
      <pivotArea dataOnly="0" labelOnly="1" outline="0" axis="axisValues" fieldPosition="0"/>
    </format>
    <format dxfId="74">
      <pivotArea dataOnly="0" labelOnly="1" outline="0" axis="axisValues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0" type="button" dataOnly="0" labelOnly="1" outline="0" axis="axisRow" fieldPosition="1"/>
    </format>
    <format dxfId="88">
      <pivotArea dataOnly="0" labelOnly="1" fieldPosition="0">
        <references count="1">
          <reference field="0" count="0"/>
        </references>
      </pivotArea>
    </format>
    <format dxfId="89">
      <pivotArea field="0" type="button" dataOnly="0" labelOnly="1" outline="0" axis="axisRow" fieldPosition="1"/>
    </format>
    <format dxfId="90">
      <pivotArea field="0" type="button" dataOnly="0" labelOnly="1" outline="0" axis="axisRow" fieldPosition="1"/>
    </format>
    <format dxfId="91">
      <pivotArea field="0" type="button" dataOnly="0" labelOnly="1" outline="0" axis="axisRow" fieldPosition="1"/>
    </format>
    <format dxfId="92">
      <pivotArea field="0" type="button" dataOnly="0" labelOnly="1" outline="0" axis="axisRow" fieldPosition="1"/>
    </format>
    <format dxfId="93">
      <pivotArea dataOnly="0" labelOnly="1" fieldPosition="0">
        <references count="1">
          <reference field="0" count="0"/>
        </references>
      </pivotArea>
    </format>
    <format dxfId="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grandRow="1" outline="0" collapsedLevelsAreSubtotals="1" fieldPosition="0"/>
    </format>
    <format dxfId="98">
      <pivotArea dataOnly="0" labelOnly="1" grandRow="1" outline="0" fieldPosition="0"/>
    </format>
    <format dxfId="99">
      <pivotArea outline="0" collapsedLevelsAreSubtotals="1" fieldPosition="0"/>
    </format>
    <format dxfId="100">
      <pivotArea dataOnly="0" labelOnly="1" outline="0" axis="axisValues" fieldPosition="0"/>
    </format>
    <format dxfId="101">
      <pivotArea dataOnly="0" labelOnly="1" outline="0" axis="axisValues" fieldPosition="0"/>
    </format>
    <format dxfId="102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26AB8-484F-F541-A3D8-A2546A66E201}" name="PivotTable1" cacheId="15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4"/>
        <item x="1"/>
        <item x="0"/>
        <item x="2"/>
        <item x="3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10">
      <pivotArea outline="0" collapsedLevelsAreSubtotals="1" fieldPosition="0"/>
    </format>
    <format dxfId="511">
      <pivotArea dataOnly="0" labelOnly="1" outline="0" axis="axisValues" fieldPosition="0"/>
    </format>
    <format dxfId="512">
      <pivotArea dataOnly="0" labelOnly="1" outline="0" axis="axisValues" fieldPosition="0"/>
    </format>
    <format dxfId="513">
      <pivotArea dataOnly="0" labelOnly="1" outline="0" axis="axisValues" fieldPosition="0"/>
    </format>
    <format dxfId="514">
      <pivotArea dataOnly="0" labelOnly="1" outline="0" axis="axisValues" fieldPosition="0"/>
    </format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type="all" dataOnly="0" outline="0" fieldPosition="0"/>
    </format>
    <format dxfId="523">
      <pivotArea outline="0" collapsedLevelsAreSubtotals="1" fieldPosition="0"/>
    </format>
    <format dxfId="524">
      <pivotArea dataOnly="0" labelOnly="1" outline="0" axis="axisValues" fieldPosition="0"/>
    </format>
    <format dxfId="525">
      <pivotArea dataOnly="0" labelOnly="1" grandRow="1" outline="0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type="all" dataOnly="0" outline="0" fieldPosition="0"/>
    </format>
    <format dxfId="530">
      <pivotArea outline="0" collapsedLevelsAreSubtotals="1" fieldPosition="0"/>
    </format>
    <format dxfId="531">
      <pivotArea dataOnly="0" labelOnly="1" outline="0" axis="axisValues" fieldPosition="0"/>
    </format>
    <format dxfId="532">
      <pivotArea dataOnly="0" labelOnly="1" grandRow="1" outline="0" fieldPosition="0"/>
    </format>
    <format dxfId="533">
      <pivotArea dataOnly="0" labelOnly="1" outline="0" axis="axisValues" fieldPosition="0"/>
    </format>
    <format dxfId="534">
      <pivotArea collapsedLevelsAreSubtotals="1" fieldPosition="0">
        <references count="1">
          <reference field="7" count="0"/>
        </references>
      </pivotArea>
    </format>
    <format dxfId="535">
      <pivotArea dataOnly="0" labelOnly="1" fieldPosition="0">
        <references count="1">
          <reference field="7" count="0"/>
        </references>
      </pivotArea>
    </format>
    <format dxfId="5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field="7" type="button" dataOnly="0" labelOnly="1" outline="0" axis="axisRow" fieldPosition="0"/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767-0F36-B849-9E24-FBDACDE85D7A}" name="PivotTable6" cacheId="15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7">
      <pivotArea type="all" dataOnly="0" outline="0" fieldPosition="0"/>
    </format>
    <format dxfId="498">
      <pivotArea outline="0" collapsedLevelsAreSubtotals="1" fieldPosition="0"/>
    </format>
    <format dxfId="499">
      <pivotArea dataOnly="0" labelOnly="1" grandRow="1" outline="0" fieldPosition="0"/>
    </format>
    <format dxfId="5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collapsedLevelsAreSubtotals="1" fieldPosition="0">
        <references count="1">
          <reference field="14" count="0"/>
        </references>
      </pivotArea>
    </format>
    <format dxfId="502">
      <pivotArea dataOnly="0" labelOnly="1" fieldPosition="0">
        <references count="1">
          <reference field="14" count="0"/>
        </references>
      </pivotArea>
    </format>
    <format dxfId="50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4D13C-8589-284C-A5E3-B47FC6064195}" name="PivotTable5" cacheId="15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2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4">
        <item x="2"/>
        <item x="0"/>
        <item x="1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423">
      <pivotArea outline="0" collapsedLevelsAreSubtotals="1" fieldPosition="0"/>
    </format>
    <format dxfId="424">
      <pivotArea outline="0" collapsedLevelsAreSubtotals="1" fieldPosition="0"/>
    </format>
    <format dxfId="425">
      <pivotArea outline="0" collapsedLevelsAreSubtotals="1" fieldPosition="0"/>
    </format>
    <format dxfId="426">
      <pivotArea type="all" dataOnly="0" outline="0" fieldPosition="0"/>
    </format>
    <format dxfId="427">
      <pivotArea outline="0" collapsedLevelsAreSubtotals="1" fieldPosition="0"/>
    </format>
    <format dxfId="428">
      <pivotArea dataOnly="0" labelOnly="1" outline="0" axis="axisValues" fieldPosition="0"/>
    </format>
    <format dxfId="429">
      <pivotArea dataOnly="0" labelOnly="1" grandRow="1" outline="0" fieldPosition="0"/>
    </format>
    <format dxfId="430">
      <pivotArea dataOnly="0" labelOnly="1" outline="0" axis="axisValues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dataOnly="0" labelOnly="1" outline="0" axis="axisValues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dataOnly="0" labelOnly="1" outline="0" axis="axisValues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dataOnly="0" labelOnly="1" outline="0" axis="axisValues" fieldPosition="0"/>
    </format>
    <format dxfId="460">
      <pivotArea dataOnly="0" labelOnly="1" outline="0" axis="axisValues" fieldPosition="0"/>
    </format>
    <format dxfId="461">
      <pivotArea field="24" type="button" dataOnly="0" labelOnly="1" outline="0" axis="axisRow" fieldPosition="0"/>
    </format>
    <format dxfId="462">
      <pivotArea field="24" type="button" dataOnly="0" labelOnly="1" outline="0" axis="axisRow" fieldPosition="0"/>
    </format>
    <format dxfId="463">
      <pivotArea field="24" type="button" dataOnly="0" labelOnly="1" outline="0" axis="axisRow" fieldPosition="0"/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4A99-A307-5D41-B918-F07859C89C55}" name="PivotTable4" cacheId="15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49" firstHeaderRow="0" firstDataRow="1" firstDataCol="1"/>
  <pivotFields count="32">
    <pivotField axis="axisRow" showAll="0">
      <items count="34">
        <item x="24"/>
        <item m="1" x="32"/>
        <item m="1" x="27"/>
        <item m="1" x="26"/>
        <item m="1" x="28"/>
        <item m="1" x="29"/>
        <item m="1" x="25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1"/>
        <item x="16"/>
        <item x="23"/>
        <item x="17"/>
        <item x="18"/>
        <item x="19"/>
        <item x="20"/>
        <item x="15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26">
    <i>
      <x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75">
      <pivotArea outline="0" collapsedLevelsAreSubtotals="1" fieldPosition="0"/>
    </format>
    <format dxfId="376">
      <pivotArea outline="0" collapsedLevelsAreSubtotals="1" fieldPosition="0"/>
    </format>
    <format dxfId="377">
      <pivotArea outline="0" collapsedLevelsAreSubtotals="1" fieldPosition="0"/>
    </format>
    <format dxfId="378">
      <pivotArea type="all" dataOnly="0" outline="0" fieldPosition="0"/>
    </format>
    <format dxfId="379">
      <pivotArea outline="0" collapsedLevelsAreSubtotals="1" fieldPosition="0"/>
    </format>
    <format dxfId="380">
      <pivotArea dataOnly="0" labelOnly="1" outline="0" axis="axisValues" fieldPosition="0"/>
    </format>
    <format dxfId="381">
      <pivotArea dataOnly="0" labelOnly="1" grandRow="1" outline="0" fieldPosition="0"/>
    </format>
    <format dxfId="382">
      <pivotArea dataOnly="0" labelOnly="1" outline="0" axis="axisValues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dataOnly="0" labelOnly="1" outline="0" axis="axisValues" fieldPosition="0"/>
    </format>
    <format dxfId="391">
      <pivotArea dataOnly="0" labelOnly="1" outline="0" axis="axisValues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grandRow="1" outline="0" collapsedLevelsAreSubtotals="1" fieldPosition="0"/>
    </format>
    <format dxfId="395">
      <pivotArea dataOnly="0" labelOnly="1" grandRow="1" outline="0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type="all" dataOnly="0" outline="0" fieldPosition="0"/>
    </format>
    <format dxfId="399">
      <pivotArea outline="0" collapsedLevelsAreSubtotals="1" fieldPosition="0"/>
    </format>
    <format dxfId="400">
      <pivotArea dataOnly="0" labelOnly="1" outline="0" axis="axisValues" fieldPosition="0"/>
    </format>
    <format dxfId="401">
      <pivotArea dataOnly="0" labelOnly="1" grandRow="1" outline="0" fieldPosition="0"/>
    </format>
    <format dxfId="402">
      <pivotArea dataOnly="0" labelOnly="1" outline="0" axis="axisValues" fieldPosition="0"/>
    </format>
    <format dxfId="403">
      <pivotArea field="0" type="button" dataOnly="0" labelOnly="1" outline="0" axis="axisRow" fieldPosition="1"/>
    </format>
    <format dxfId="404">
      <pivotArea dataOnly="0" labelOnly="1" fieldPosition="0">
        <references count="1">
          <reference field="0" count="0"/>
        </references>
      </pivotArea>
    </format>
    <format dxfId="405">
      <pivotArea field="0" type="button" dataOnly="0" labelOnly="1" outline="0" axis="axisRow" fieldPosition="1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0" type="button" dataOnly="0" labelOnly="1" outline="0" axis="axisRow" fieldPosition="1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0" type="button" dataOnly="0" labelOnly="1" outline="0" axis="axisRow" fieldPosition="1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2">
      <pivotArea field="0" type="button" dataOnly="0" labelOnly="1" outline="0" axis="axisRow" fieldPosition="1"/>
    </format>
    <format dxfId="413">
      <pivotArea dataOnly="0" labelOnly="1" fieldPosition="0">
        <references count="1">
          <reference field="0" count="0"/>
        </references>
      </pivotArea>
    </format>
    <format dxfId="414">
      <pivotArea dataOnly="0" labelOnly="1" fieldPosition="0">
        <references count="1">
          <reference field="0" count="0"/>
        </references>
      </pivotArea>
    </format>
    <format dxfId="4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75525-7050-4B49-825F-A384D6C9EBF7}" name="PivotTable2" cacheId="15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8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4"/>
        <item x="1"/>
        <item x="0"/>
        <item x="2"/>
        <item x="3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outline="0" collapsedLevelsAreSubtotals="1" fieldPosition="0"/>
    </format>
    <format dxfId="330">
      <pivotArea outline="0" collapsedLevelsAreSubtotals="1" fieldPosition="0"/>
    </format>
    <format dxfId="331">
      <pivotArea type="all" dataOnly="0" outline="0" fieldPosition="0"/>
    </format>
    <format dxfId="332">
      <pivotArea outline="0" collapsedLevelsAreSubtotals="1" fieldPosition="0"/>
    </format>
    <format dxfId="333">
      <pivotArea dataOnly="0" labelOnly="1" outline="0" axis="axisValues" fieldPosition="0"/>
    </format>
    <format dxfId="334">
      <pivotArea dataOnly="0" labelOnly="1" grandRow="1" outline="0" fieldPosition="0"/>
    </format>
    <format dxfId="335">
      <pivotArea dataOnly="0" labelOnly="1" outline="0" axis="axisValues" fieldPosition="0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dataOnly="0" labelOnly="1" outline="0" axis="axisValues" fieldPosition="0"/>
    </format>
    <format dxfId="339">
      <pivotArea dataOnly="0" labelOnly="1" grandRow="1" outline="0" fieldPosition="0"/>
    </format>
    <format dxfId="340">
      <pivotArea dataOnly="0" labelOnly="1" outline="0" axis="axisValues" fieldPosition="0"/>
    </format>
    <format dxfId="341">
      <pivotArea dataOnly="0" labelOnly="1" outline="0" axis="axisValues" fieldPosition="0"/>
    </format>
    <format dxfId="342">
      <pivotArea dataOnly="0" labelOnly="1" outline="0" axis="axisValues" fieldPosition="0"/>
    </format>
    <format dxfId="343">
      <pivotArea grandRow="1" outline="0" collapsedLevelsAreSubtotals="1" fieldPosition="0"/>
    </format>
    <format dxfId="344">
      <pivotArea dataOnly="0" labelOnly="1" grandRow="1" outline="0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type="all" dataOnly="0" outline="0" fieldPosition="0"/>
    </format>
    <format dxfId="348">
      <pivotArea outline="0" collapsedLevelsAreSubtotals="1" fieldPosition="0"/>
    </format>
    <format dxfId="349">
      <pivotArea dataOnly="0" labelOnly="1" outline="0" axis="axisValues" fieldPosition="0"/>
    </format>
    <format dxfId="350">
      <pivotArea dataOnly="0" labelOnly="1" grandRow="1" outline="0" fieldPosition="0"/>
    </format>
    <format dxfId="351">
      <pivotArea dataOnly="0" labelOnly="1" outline="0" axis="axisValues" fieldPosition="0"/>
    </format>
    <format dxfId="352">
      <pivotArea field="7" type="button" dataOnly="0" labelOnly="1" outline="0" axis="axisRow" fieldPosition="0"/>
    </format>
    <format dxfId="353">
      <pivotArea field="7" type="button" dataOnly="0" labelOnly="1" outline="0" axis="axisRow" fieldPosition="0"/>
    </format>
    <format dxfId="354">
      <pivotArea dataOnly="0" labelOnly="1" outline="0" axis="axisValues" fieldPosition="0"/>
    </format>
    <format dxfId="355">
      <pivotArea dataOnly="0" labelOnly="1" outline="0" axis="axisValues" fieldPosition="0"/>
    </format>
    <format dxfId="356">
      <pivotArea field="7" type="button" dataOnly="0" labelOnly="1" outline="0" axis="axisRow" fieldPosition="0"/>
    </format>
    <format dxfId="357">
      <pivotArea dataOnly="0" labelOnly="1" outline="0" axis="axisValues" fieldPosition="0"/>
    </format>
    <format dxfId="358">
      <pivotArea dataOnly="0" labelOnly="1" outline="0" axis="axisValues" fieldPosition="0"/>
    </format>
    <format dxfId="359">
      <pivotArea field="7" type="button" dataOnly="0" labelOnly="1" outline="0" axis="axisRow" fieldPosition="0"/>
    </format>
    <format dxfId="360">
      <pivotArea dataOnly="0" labelOnly="1" outline="0" axis="axisValues" fieldPosition="0"/>
    </format>
    <format dxfId="361">
      <pivotArea dataOnly="0" labelOnly="1" outline="0" axis="axisValues" fieldPosition="0"/>
    </format>
    <format dxfId="362">
      <pivotArea field="7" type="button" dataOnly="0" labelOnly="1" outline="0" axis="axisRow" fieldPosition="0"/>
    </format>
    <format dxfId="363">
      <pivotArea collapsedLevelsAreSubtotals="1" fieldPosition="0">
        <references count="1">
          <reference field="7" count="0"/>
        </references>
      </pivotArea>
    </format>
    <format dxfId="364">
      <pivotArea dataOnly="0" labelOnly="1" fieldPosition="0">
        <references count="1">
          <reference field="7" count="0"/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6F59-77AA-A14C-AB4A-C2C6C353C3BA}" name="PivotTable3" cacheId="15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grandRow="1" outline="0" fieldPosition="0"/>
    </format>
    <format dxfId="2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4" type="button" dataOnly="0" labelOnly="1" outline="0" axis="axisRow" fieldPosition="0"/>
    </format>
    <format dxfId="301">
      <pivotArea field="14" type="button" dataOnly="0" labelOnly="1" outline="0" axis="axisRow" fieldPosition="0"/>
    </format>
    <format dxfId="302">
      <pivotArea field="14" type="button" dataOnly="0" labelOnly="1" outline="0" axis="axisRow" fieldPosition="0"/>
    </format>
    <format dxfId="303">
      <pivotArea field="14" type="button" dataOnly="0" labelOnly="1" outline="0" axis="axisRow" fieldPosition="0"/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field="14" type="button" dataOnly="0" labelOnly="1" outline="0" axis="axisRow" fieldPosition="0"/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field="14" type="button" dataOnly="0" labelOnly="1" outline="0" axis="axisRow" fieldPosition="0"/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">
      <pivotArea field="14" type="button" dataOnly="0" labelOnly="1" outline="0" axis="axisRow" fieldPosition="0"/>
    </format>
    <format dxfId="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14" type="button" dataOnly="0" labelOnly="1" outline="0" axis="axisRow" fieldPosition="0"/>
    </format>
    <format dxfId="312">
      <pivotArea dataOnly="0" labelOnly="1" fieldPosition="0">
        <references count="1">
          <reference field="14" count="0"/>
        </references>
      </pivotArea>
    </format>
    <format dxfId="313">
      <pivotArea dataOnly="0" labelOnly="1" fieldPosition="0">
        <references count="1">
          <reference field="14" count="0"/>
        </references>
      </pivotArea>
    </format>
    <format dxfId="314">
      <pivotArea collapsedLevelsAreSubtotals="1" fieldPosition="0">
        <references count="1">
          <reference field="14" count="0"/>
        </references>
      </pivotArea>
    </format>
    <format dxfId="315">
      <pivotArea dataOnly="0" labelOnly="1" fieldPosition="0">
        <references count="1">
          <reference field="14" count="0"/>
        </references>
      </pivotArea>
    </format>
    <format dxfId="3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E80EE-2555-A043-8DED-714E7C9A91A4}" name="PivotTable11" cacheId="15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8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x="1"/>
        <item x="0"/>
        <item x="2"/>
        <item x="3"/>
        <item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210">
      <pivotArea outline="0" collapsedLevelsAreSubtotals="1" fieldPosition="0"/>
    </format>
    <format dxfId="211">
      <pivotArea dataOnly="0" labelOnly="1" outline="0" axis="axisValues" fieldPosition="0"/>
    </format>
    <format dxfId="212">
      <pivotArea dataOnly="0" labelOnly="1" outline="0" axis="axisValues" fieldPosition="0"/>
    </format>
    <format dxfId="213">
      <pivotArea dataOnly="0" labelOnly="1" outline="0" axis="axisValues" fieldPosition="0"/>
    </format>
    <format dxfId="214">
      <pivotArea dataOnly="0" labelOnly="1" outline="0" axis="axisValues" fieldPosition="0"/>
    </format>
    <format dxfId="215">
      <pivotArea outline="0" collapsedLevelsAreSubtotals="1" fieldPosition="0"/>
    </format>
    <format dxfId="216">
      <pivotArea outline="0" collapsedLevelsAreSubtotals="1" fieldPosition="0"/>
    </format>
    <format dxfId="217">
      <pivotArea type="all" dataOnly="0" outline="0" fieldPosition="0"/>
    </format>
    <format dxfId="218">
      <pivotArea outline="0" collapsedLevelsAreSubtotals="1" fieldPosition="0"/>
    </format>
    <format dxfId="219">
      <pivotArea dataOnly="0" labelOnly="1" outline="0" axis="axisValues" fieldPosition="0"/>
    </format>
    <format dxfId="220">
      <pivotArea dataOnly="0" labelOnly="1" grandRow="1" outline="0" fieldPosition="0"/>
    </format>
    <format dxfId="221">
      <pivotArea dataOnly="0" labelOnly="1" outline="0" axis="axisValues" fieldPosition="0"/>
    </format>
    <format dxfId="222">
      <pivotArea type="all" dataOnly="0" outline="0" fieldPosition="0"/>
    </format>
    <format dxfId="223">
      <pivotArea outline="0" collapsedLevelsAreSubtotals="1" fieldPosition="0"/>
    </format>
    <format dxfId="224">
      <pivotArea dataOnly="0" labelOnly="1" outline="0" axis="axisValues" fieldPosition="0"/>
    </format>
    <format dxfId="225">
      <pivotArea dataOnly="0" labelOnly="1" grandRow="1" outline="0" fieldPosition="0"/>
    </format>
    <format dxfId="226">
      <pivotArea dataOnly="0" labelOnly="1" outline="0" axis="axisValues" fieldPosition="0"/>
    </format>
    <format dxfId="227">
      <pivotArea dataOnly="0" labelOnly="1" outline="0" axis="axisValues" fieldPosition="0"/>
    </format>
    <format dxfId="228">
      <pivotArea dataOnly="0" labelOnly="1" outline="0" axis="axisValues" fieldPosition="0"/>
    </format>
    <format dxfId="229">
      <pivotArea grandRow="1" outline="0" collapsedLevelsAreSubtotals="1" fieldPosition="0"/>
    </format>
    <format dxfId="230">
      <pivotArea dataOnly="0" labelOnly="1" grandRow="1" outline="0" fieldPosition="0"/>
    </format>
    <format dxfId="231">
      <pivotArea dataOnly="0" labelOnly="1" outline="0" axis="axisValues" fieldPosition="0"/>
    </format>
    <format dxfId="232">
      <pivotArea dataOnly="0" labelOnly="1" outline="0" axis="axisValues" fieldPosition="0"/>
    </format>
    <format dxfId="233">
      <pivotArea type="all" dataOnly="0" outline="0" fieldPosition="0"/>
    </format>
    <format dxfId="234">
      <pivotArea outline="0" collapsedLevelsAreSubtotals="1" fieldPosition="0"/>
    </format>
    <format dxfId="235">
      <pivotArea dataOnly="0" labelOnly="1" outline="0" axis="axisValues" fieldPosition="0"/>
    </format>
    <format dxfId="236">
      <pivotArea dataOnly="0" labelOnly="1" grandRow="1" outline="0" fieldPosition="0"/>
    </format>
    <format dxfId="237">
      <pivotArea dataOnly="0" labelOnly="1" outline="0" axis="axisValues" fieldPosition="0"/>
    </format>
    <format dxfId="238">
      <pivotArea field="7" type="button" dataOnly="0" labelOnly="1" outline="0" axis="axisRow" fieldPosition="0"/>
    </format>
    <format dxfId="239">
      <pivotArea field="7" type="button" dataOnly="0" labelOnly="1" outline="0" axis="axisRow" fieldPosition="0"/>
    </format>
    <format dxfId="240">
      <pivotArea dataOnly="0" labelOnly="1" outline="0" axis="axisValues" fieldPosition="0"/>
    </format>
    <format dxfId="241">
      <pivotArea dataOnly="0" labelOnly="1" outline="0" axis="axisValues" fieldPosition="0"/>
    </format>
    <format dxfId="242">
      <pivotArea field="7" type="button" dataOnly="0" labelOnly="1" outline="0" axis="axisRow" fieldPosition="0"/>
    </format>
    <format dxfId="243">
      <pivotArea dataOnly="0" labelOnly="1" outline="0" axis="axisValues" fieldPosition="0"/>
    </format>
    <format dxfId="244">
      <pivotArea dataOnly="0" labelOnly="1" outline="0" axis="axisValues" fieldPosition="0"/>
    </format>
    <format dxfId="245">
      <pivotArea field="7" type="button" dataOnly="0" labelOnly="1" outline="0" axis="axisRow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field="7" type="button" dataOnly="0" labelOnly="1" outline="0" axis="axisRow" fieldPosition="0"/>
    </format>
    <format dxfId="249">
      <pivotArea dataOnly="0" labelOnly="1" fieldPosition="0">
        <references count="1">
          <reference field="7" count="0"/>
        </references>
      </pivotArea>
    </format>
    <format dxfId="250">
      <pivotArea dataOnly="0" labelOnly="1" fieldPosition="0">
        <references count="1">
          <reference field="7" count="0"/>
        </references>
      </pivotArea>
    </format>
    <format dxfId="251">
      <pivotArea dataOnly="0" labelOnly="1" fieldPosition="0">
        <references count="1">
          <reference field="7" count="0"/>
        </references>
      </pivotArea>
    </format>
    <format dxfId="252">
      <pivotArea dataOnly="0" labelOnly="1" grandRow="1" outline="0" fieldPosition="0"/>
    </format>
    <format dxfId="253">
      <pivotArea field="7" type="button" dataOnly="0" labelOnly="1" outline="0" axis="axisRow" fieldPosition="0"/>
    </format>
    <format dxfId="254">
      <pivotArea dataOnly="0" labelOnly="1" outline="0" axis="axisValues" fieldPosition="0"/>
    </format>
    <format dxfId="255">
      <pivotArea dataOnly="0" labelOnly="1" outline="0" axis="axisValues" fieldPosition="0"/>
    </format>
    <format dxfId="256">
      <pivotArea dataOnly="0" grandRow="1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7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C82D4-1597-304E-B847-665235FC4A5A}" name="PivotTable8" cacheId="150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149">
      <pivotArea outline="0" collapsedLevelsAreSubtotals="1" fieldPosition="0"/>
    </format>
    <format dxfId="150">
      <pivotArea outline="0" collapsedLevelsAreSubtotals="1" fieldPosition="0"/>
    </format>
    <format dxfId="151">
      <pivotArea outline="0" collapsedLevelsAreSubtotals="1" fieldPosition="0"/>
    </format>
    <format dxfId="152">
      <pivotArea type="all" dataOnly="0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grandRow="1" outline="0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outline="0" collapsedLevelsAreSubtotals="1" fieldPosition="0"/>
    </format>
    <format dxfId="159">
      <pivotArea dataOnly="0" labelOnly="1" outline="0" axis="axisValues" fieldPosition="0"/>
    </format>
    <format dxfId="160">
      <pivotArea dataOnly="0" labelOnly="1" grandRow="1" outline="0" fieldPosition="0"/>
    </format>
    <format dxfId="161">
      <pivotArea dataOnly="0" labelOnly="1" outline="0" axis="axisValues" fieldPosition="0"/>
    </format>
    <format dxfId="162">
      <pivotArea dataOnly="0" labelOnly="1" outline="0" axis="axisValues" fieldPosition="0"/>
    </format>
    <format dxfId="163">
      <pivotArea dataOnly="0" labelOnly="1" outline="0" axis="axisValues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  <format dxfId="166">
      <pivotArea dataOnly="0" labelOnly="1" outline="0" axis="axisValues" fieldPosition="0"/>
    </format>
    <format dxfId="167">
      <pivotArea dataOnly="0" labelOnly="1" outline="0" axis="axisValues" fieldPosition="0"/>
    </format>
    <format dxfId="168">
      <pivotArea dataOnly="0" labelOnly="1" outline="0" axis="axisValues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grandRow="1" outline="0" collapsedLevelsAreSubtotals="1" fieldPosition="0"/>
    </format>
    <format dxfId="173">
      <pivotArea dataOnly="0" labelOnly="1" grandRow="1" outline="0" fieldPosition="0"/>
    </format>
    <format dxfId="174">
      <pivotArea dataOnly="0" labelOnly="1" grandRow="1" outline="0" fieldPosition="0"/>
    </format>
    <format dxfId="175">
      <pivotArea field="14" type="button" dataOnly="0" labelOnly="1" outline="0" axis="axisRow" fieldPosition="0"/>
    </format>
    <format dxfId="176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8">
      <pivotArea field="14" type="button" dataOnly="0" labelOnly="1" outline="0" axis="axisRow" fieldPosition="0"/>
    </format>
    <format dxfId="179">
      <pivotArea field="14" type="button" dataOnly="0" labelOnly="1" outline="0" axis="axisRow" fieldPosition="0"/>
    </format>
    <format dxfId="180">
      <pivotArea field="14" type="button" dataOnly="0" labelOnly="1" outline="0" axis="axisRow" fieldPosition="0"/>
    </format>
    <format dxfId="181">
      <pivotArea field="14" type="button" dataOnly="0" labelOnly="1" outline="0" axis="axisRow" fieldPosition="0"/>
    </format>
    <format dxfId="182">
      <pivotArea field="14" type="button" dataOnly="0" labelOnly="1" outline="0" axis="axisRow" fieldPosition="0"/>
    </format>
    <format dxfId="183">
      <pivotArea dataOnly="0" labelOnly="1" fieldPosition="0">
        <references count="1">
          <reference field="14" count="0"/>
        </references>
      </pivotArea>
    </format>
    <format dxfId="184">
      <pivotArea dataOnly="0" labelOnly="1" fieldPosition="0">
        <references count="1">
          <reference field="14" count="0"/>
        </references>
      </pivotArea>
    </format>
    <format dxfId="18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dataOnly="0" labelOnly="1" outline="0" axis="axisValues" fieldPosition="0"/>
    </format>
    <format dxfId="198">
      <pivotArea field="14" type="button" dataOnly="0" labelOnly="1" outline="0" axis="axisRow" fieldPosition="0"/>
    </format>
    <format dxfId="199">
      <pivotArea dataOnly="0" labelOnly="1" outline="0" axis="axisValues" fieldPosition="0"/>
    </format>
    <format dxfId="200">
      <pivotArea dataOnly="0" labelOnly="1" outline="0" axis="axisValues" fieldPosition="0"/>
    </format>
    <format dxfId="201">
      <pivotArea grandRow="1" outline="0" collapsedLevelsAreSubtotals="1" fieldPosition="0"/>
    </format>
    <format dxfId="202">
      <pivotArea dataOnly="0" labelOnly="1" grandRow="1" outline="0" fieldPosition="0"/>
    </format>
    <format dxfId="203">
      <pivotArea grandRow="1" outline="0" collapsedLevelsAreSubtotals="1" fieldPosition="0"/>
    </format>
    <format dxfId="204">
      <pivotArea dataOnly="0" labelOnly="1" grandRow="1" outline="0" fieldPosition="0"/>
    </format>
    <format dxfId="205">
      <pivotArea field="14" type="button" dataOnly="0" labelOnly="1" outline="0" axis="axisRow" fieldPosition="0"/>
    </format>
    <format dxfId="206">
      <pivotArea dataOnly="0" labelOnly="1" outline="0" axis="axisValues" fieldPosition="0"/>
    </format>
    <format dxfId="207">
      <pivotArea dataOnly="0" labelOnly="1" outline="0" axis="axisValues" fieldPosition="0"/>
    </format>
    <format dxfId="208">
      <pivotArea outline="0" collapsedLevelsAreSubtotals="1" fieldPosition="0"/>
    </format>
    <format dxfId="20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7E916B-1B94-EC49-B06F-A0842CA1BC60}" name="Table1" displayName="Table1" ref="A3:AF90" totalsRowShown="0" headerRowDxfId="58" dataDxfId="57">
  <autoFilter ref="A3:AF90" xr:uid="{C77E916B-1B94-EC49-B06F-A0842CA1BC60}"/>
  <sortState xmlns:xlrd2="http://schemas.microsoft.com/office/spreadsheetml/2017/richdata2" ref="A4:AF90">
    <sortCondition ref="I4:I90"/>
    <sortCondition ref="J4:J90"/>
    <sortCondition ref="K4:K90"/>
  </sortState>
  <tableColumns count="32">
    <tableColumn id="1" xr3:uid="{37F1A586-AECD-4248-9550-1F869B190925}" name="Last Name" dataDxfId="56"/>
    <tableColumn id="2" xr3:uid="{C0454CA0-2A7F-7541-8813-9258E9DCADC2}" name="First Name" dataDxfId="55"/>
    <tableColumn id="3" xr3:uid="{37782C81-24F5-6548-BCD4-9233BA699E4A}" name="Banner ID" dataDxfId="54"/>
    <tableColumn id="4" xr3:uid="{6E34A9F3-7D4D-5747-9533-07A65C0DC0F2}" name="Email" dataDxfId="53"/>
    <tableColumn id="30" xr3:uid="{9FAB7083-391C-2C4E-B676-09AB795B7C10}" name="Employee Home Unit_x000a_(drop-down)" dataDxfId="52">
      <calculatedColumnFormula>IF(ISBLANK(A4),"", 'Cover Sheet'!B5)</calculatedColumnFormula>
    </tableColumn>
    <tableColumn id="6" xr3:uid="{5E1E6CBF-75C1-9544-9940-49322CB51D13}" name="Employee Category for _x000a_Spring 2023_x000a_(drop-down)" dataDxfId="51"/>
    <tableColumn id="20" xr3:uid="{87D9E6B9-DE87-3C40-9689-3294E902FA00}" name="Unit Offering Course_x000a_(drop-down)" dataDxfId="50"/>
    <tableColumn id="26" xr3:uid="{AC5519E0-FC74-8B49-8B5F-1695AF82F869}" name="Part of Term_x000a_(drop-down)" dataDxfId="49"/>
    <tableColumn id="7" xr3:uid="{74EAD2B8-2706-E949-8C4A-3070D3A3456D}" name="Subject" dataDxfId="48">
      <calculatedColumnFormula>_xlfn.XLOOKUP(G4,'data entry'!$B$2:$B$34,'data entry'!$A$2:$A$34,"")</calculatedColumnFormula>
    </tableColumn>
    <tableColumn id="8" xr3:uid="{14F23BAD-F577-CC45-B0B1-EB68E1FC145D}" name="Course Number" dataDxfId="47"/>
    <tableColumn id="9" xr3:uid="{D99D3473-AB3A-7548-88EF-C4ED44028FF6}" name="Section" dataDxfId="46"/>
    <tableColumn id="21" xr3:uid="{1D14928E-F9C1-A042-A6B1-DC076807C658}" name="CRN" dataDxfId="45"/>
    <tableColumn id="10" xr3:uid="{A0728E54-94D9-5E49-942C-36CEF3CF9341}" name="Title" dataDxfId="44"/>
    <tableColumn id="11" xr3:uid="{91EBA8C8-524E-7346-8FBC-5C33F3438ADD}" name="Credit_x000a_Hours" dataDxfId="43"/>
    <tableColumn id="22" xr3:uid="{0B16DCAC-B1D1-A248-A665-5BDA8DD4DDEC}" name="Teaching_x000a_Modality_x000a_(drop-down)" dataDxfId="42"/>
    <tableColumn id="13" xr3:uid="{E2A3B246-FA0A-0340-93DF-08D0B3EBB443}" name="Enrollment_x000a_Cap" dataDxfId="41"/>
    <tableColumn id="15" xr3:uid="{39EA6F05-067C-484D-A8D3-B757362F19C8}" name="X-List(s)_x000a_Subject, Number,_x000a_Section,_x000a_Enrollment Cap" dataDxfId="40"/>
    <tableColumn id="25" xr3:uid="{9AAE65E8-AA79-B346-8DA5-A9851E31D68C}" name="AOP/MOP_x000a_Course_x000a_(drop-down)" dataDxfId="39"/>
    <tableColumn id="16" xr3:uid="{FF7E65AD-3616-2A4F-9CA1-7F195FE69BEA}" name="Course_x000a_Buy-Out_x000a_(drop-down)" dataDxfId="38"/>
    <tableColumn id="19" xr3:uid="{0F9D2036-E2E8-0A42-8C4E-9DA085B6EB38}" name="Tuition_x000a_Remission?_x000a_(drop-down)" dataDxfId="37"/>
    <tableColumn id="17" xr3:uid="{2CD8EDAC-1949-6549-9262-1DEFFFCD591D}" name="Requested_x000a_Salary" dataDxfId="36" dataCellStyle="Currency"/>
    <tableColumn id="24" xr3:uid="{C73FF5A8-29C2-AD4E-A935-DA66CFAA896F}" name="Submitter_x000a_Comments" dataDxfId="35"/>
    <tableColumn id="23" xr3:uid="{B3C7C77A-D73C-944A-9FBA-889448D66DFE}" name="Approved_x000a_Salary" dataDxfId="34"/>
    <tableColumn id="29" xr3:uid="{41D0F3ED-10F8-2747-A958-E784F7342A3B}" name="Approved_x000a_FTE" dataDxfId="33"/>
    <tableColumn id="27" xr3:uid="{A267B1AF-63E4-9249-8FBF-1DAF5552EAC1}" name="Approved_x000a_Index_x000a_(drop-down)" dataDxfId="32"/>
    <tableColumn id="12" xr3:uid="{59FBAE47-C11C-224F-A3C7-EA0AEF445FEC}" name="Approved_x000a_Account_x000a_(drop-down)" dataDxfId="31"/>
    <tableColumn id="18" xr3:uid="{6C48FB68-8717-C347-B33D-B0456BDE140E}" name="BCG Comments_x000a_on Approvals" dataDxfId="30"/>
    <tableColumn id="28" xr3:uid="{BFE83A23-C5BA-0F48-8598-FA410D57024A}" name="Actual_x000a_Salary" dataDxfId="29"/>
    <tableColumn id="31" xr3:uid="{077DDE24-2ED9-5744-A391-75D65C040877}" name="Actual_x000a_FTE" dataDxfId="28"/>
    <tableColumn id="32" xr3:uid="{2699D945-E33B-EE45-B3F7-55B3FB72E2EF}" name="Actual_x000a_Index_x000a_(drop-down)" dataDxfId="27"/>
    <tableColumn id="33" xr3:uid="{D8EBA01A-75E2-D94B-A0D4-9FB1675B72EF}" name="Actual_x000a_Account_x000a_(drop-down)" dataDxfId="26"/>
    <tableColumn id="34" xr3:uid="{497FADB7-1BD5-194F-9089-602F65AD0F02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BFD5B-8609-3348-A103-175A8F831CB6}" name="Table13" displayName="Table13" ref="A3:W72" totalsRowShown="0" headerRowDxfId="24" dataDxfId="23">
  <autoFilter ref="A3:W72" xr:uid="{6D4BFD5B-8609-3348-A103-175A8F831CB6}"/>
  <sortState xmlns:xlrd2="http://schemas.microsoft.com/office/spreadsheetml/2017/richdata2" ref="A4:W35">
    <sortCondition ref="A2:A28"/>
  </sortState>
  <tableColumns count="23">
    <tableColumn id="1" xr3:uid="{22A0FE81-1920-5449-924B-B42652BDB8E9}" name="Last Name" dataDxfId="22"/>
    <tableColumn id="2" xr3:uid="{0FC2234F-349C-2F4F-AF88-2175F3365994}" name="First Name" dataDxfId="21"/>
    <tableColumn id="3" xr3:uid="{1DF33843-1063-4245-8180-E17307F9BEB4}" name="Banner ID" dataDxfId="20"/>
    <tableColumn id="4" xr3:uid="{3731F4FF-2D25-9D47-8797-8EF82B1BC936}" name="Email" dataDxfId="19"/>
    <tableColumn id="30" xr3:uid="{C8A0824A-0F89-3F49-B5F7-23DF3CB9F4FF}" name=" _x000a_Employee Home Unit" dataDxfId="18"/>
    <tableColumn id="5" xr3:uid="{05536A47-54E8-1E4C-9AFB-A09FC15E1DC1}" name="Employee Category for_x000a_Spring 2023_x000a_(drop-down)" dataDxfId="17"/>
    <tableColumn id="20" xr3:uid="{3DDB97D8-8319-DB45-B473-2F9773F1F9BE}" name="Unit Offering Course" dataDxfId="16"/>
    <tableColumn id="26" xr3:uid="{A7E7C775-4565-D544-AC67-F0109601C723}" name="Part of Term_x000a_(drop-down)" dataDxfId="15"/>
    <tableColumn id="7" xr3:uid="{060D5AA3-7858-354F-B92D-99E84316049E}" name="Subject" dataDxfId="14">
      <calculatedColumnFormula>_xlfn.XLOOKUP(G4,'data entry'!$B$2:$B$34,'data entry'!$A$2:$A$34,"")</calculatedColumnFormula>
    </tableColumn>
    <tableColumn id="8" xr3:uid="{265E182F-6AD8-494F-B34E-2B21CB3183A4}" name="Course Number" dataDxfId="13"/>
    <tableColumn id="9" xr3:uid="{CB7491C6-4E2C-9041-8241-8F4B99B53751}" name="Section" dataDxfId="12"/>
    <tableColumn id="21" xr3:uid="{180CDF52-ACDC-AB49-A4C7-BDBFACE1F15D}" name="CRN" dataDxfId="11"/>
    <tableColumn id="10" xr3:uid="{FCD09D08-1DE2-7142-ABF1-92489290660A}" name="Title" dataDxfId="10"/>
    <tableColumn id="11" xr3:uid="{9EC368A9-35E2-674E-B29D-C694739970B5}" name="Credit_x000a_Hours" dataDxfId="9"/>
    <tableColumn id="22" xr3:uid="{8025526F-2FBD-9D43-A137-228CCD88E3B1}" name="Teaching_x000a_Modality_x000a_(drop-down)" dataDxfId="8"/>
    <tableColumn id="13" xr3:uid="{506D6114-701C-C941-9E92-D9C6804B851E}" name="Enrollment_x000a_Cap" dataDxfId="7"/>
    <tableColumn id="15" xr3:uid="{12DF53AC-887F-644A-854E-F4AE7E85F60B}" name="X-List(s)_x000a_Subject, Number,_x000a_Section,_x000a_Enrollment Cap" dataDxfId="6"/>
    <tableColumn id="25" xr3:uid="{3855E0E9-C95C-5F4C-8C28-A9257C0B09E4}" name="AOP/MOP_x000a_Course_x000a_(drop-down)" dataDxfId="5"/>
    <tableColumn id="16" xr3:uid="{6C3E859C-B7B2-C347-935F-92E046E1C3B6}" name="Course_x000a_Buy-Out_x000a_(drop-down)" dataDxfId="4"/>
    <tableColumn id="19" xr3:uid="{A4B58CF0-ECF5-A245-BBC1-2609B2FD3DDB}" name="WeR1_x000a_Funds?_x000a_(drop-down)" dataDxfId="3"/>
    <tableColumn id="17" xr3:uid="{2E065015-6BB3-6E4F-BC7F-7B5471388FB2}" name="Anticipated_x000a_Salary" dataDxfId="2"/>
    <tableColumn id="12" xr3:uid="{04DFB4E5-51D1-004E-BB54-A83CAC4F1D73}" name="Index_x000a_for Salary" dataDxfId="1"/>
    <tableColumn id="24" xr3:uid="{96C13D7E-40BD-8F4A-9C8F-FC919EC49146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8323FC-AC86-184F-B8DD-494DE7229A68}" name="Table6" displayName="Table6" ref="A1:E34" totalsRowShown="0">
  <autoFilter ref="A1:E34" xr:uid="{818323FC-AC86-184F-B8DD-494DE7229A68}"/>
  <sortState xmlns:xlrd2="http://schemas.microsoft.com/office/spreadsheetml/2017/richdata2" ref="A2:D34">
    <sortCondition ref="B1:B34"/>
  </sortState>
  <tableColumns count="5">
    <tableColumn id="1" xr3:uid="{8858E5E6-47E1-FA46-9043-B6415786DAAB}" name="ABBR"/>
    <tableColumn id="4" xr3:uid="{2D5AD63D-6A23-064A-AF51-34A03935330B}" name="Department"/>
    <tableColumn id="5" xr3:uid="{6CC64466-A848-304F-B31C-DBC47811692A}" name="Chair"/>
    <tableColumn id="2" xr3:uid="{23149E9F-B81B-524C-BC79-50BD9C974591}" name="Org Codes"/>
    <tableColumn id="3" xr3:uid="{C387BA7A-90E6-4F35-9A1C-480CE3CADA32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0801-98AF-4642-9671-8729B57A803D}" name="Table2" displayName="Table2" ref="A40:A60" totalsRowShown="0">
  <autoFilter ref="A40:A60" xr:uid="{2ED70801-98AF-4642-9671-8729B57A803D}"/>
  <sortState xmlns:xlrd2="http://schemas.microsoft.com/office/spreadsheetml/2017/richdata2" ref="A41:A60">
    <sortCondition ref="A40:A60"/>
  </sortState>
  <tableColumns count="1">
    <tableColumn id="1" xr3:uid="{5560040E-5AE1-3F45-8B62-FD0B533211F3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toriamm@unm.edu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rtaylor6@unm.edu" TargetMode="External"/><Relationship Id="rId18" Type="http://schemas.openxmlformats.org/officeDocument/2006/relationships/hyperlink" Target="mailto:tarequehabib@unm.edu" TargetMode="External"/><Relationship Id="rId26" Type="http://schemas.openxmlformats.org/officeDocument/2006/relationships/hyperlink" Target="mailto:eknight@salud.unm.edu" TargetMode="External"/><Relationship Id="rId3" Type="http://schemas.openxmlformats.org/officeDocument/2006/relationships/hyperlink" Target="mailto:hricci@unm.edu" TargetMode="External"/><Relationship Id="rId21" Type="http://schemas.openxmlformats.org/officeDocument/2006/relationships/hyperlink" Target="mailto:jhimes1@unm.edu" TargetMode="External"/><Relationship Id="rId7" Type="http://schemas.openxmlformats.org/officeDocument/2006/relationships/hyperlink" Target="mailto:cshiotis@unm.edu" TargetMode="External"/><Relationship Id="rId12" Type="http://schemas.openxmlformats.org/officeDocument/2006/relationships/hyperlink" Target="mailto:mdidarulislam@unm.edu" TargetMode="External"/><Relationship Id="rId17" Type="http://schemas.openxmlformats.org/officeDocument/2006/relationships/hyperlink" Target="mailto:agyesi@unm.edu" TargetMode="External"/><Relationship Id="rId25" Type="http://schemas.openxmlformats.org/officeDocument/2006/relationships/hyperlink" Target="mailto:niddrisu@unm.edu" TargetMode="External"/><Relationship Id="rId33" Type="http://schemas.openxmlformats.org/officeDocument/2006/relationships/table" Target="../tables/table1.xml"/><Relationship Id="rId2" Type="http://schemas.openxmlformats.org/officeDocument/2006/relationships/hyperlink" Target="mailto:hricci@unm.edu" TargetMode="External"/><Relationship Id="rId16" Type="http://schemas.openxmlformats.org/officeDocument/2006/relationships/hyperlink" Target="mailto:ismat@unm.edu" TargetMode="External"/><Relationship Id="rId20" Type="http://schemas.openxmlformats.org/officeDocument/2006/relationships/hyperlink" Target="mailto:mdidarulislam@unm.edu" TargetMode="External"/><Relationship Id="rId29" Type="http://schemas.openxmlformats.org/officeDocument/2006/relationships/hyperlink" Target="mailto:y5zhao@unm.edu" TargetMode="External"/><Relationship Id="rId1" Type="http://schemas.openxmlformats.org/officeDocument/2006/relationships/hyperlink" Target="mailto:riosmi@unm.edu" TargetMode="External"/><Relationship Id="rId6" Type="http://schemas.openxmlformats.org/officeDocument/2006/relationships/hyperlink" Target="mailto:riosmi@unm.edu" TargetMode="External"/><Relationship Id="rId11" Type="http://schemas.openxmlformats.org/officeDocument/2006/relationships/hyperlink" Target="mailto:carolina@unm.edu" TargetMode="External"/><Relationship Id="rId24" Type="http://schemas.openxmlformats.org/officeDocument/2006/relationships/hyperlink" Target="mailto:clroe@unm.edu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riosmi@unm.edu" TargetMode="External"/><Relationship Id="rId15" Type="http://schemas.openxmlformats.org/officeDocument/2006/relationships/hyperlink" Target="mailto:cmblanke@unm.edu" TargetMode="External"/><Relationship Id="rId23" Type="http://schemas.openxmlformats.org/officeDocument/2006/relationships/hyperlink" Target="mailto:michaellechuga@unm.edu" TargetMode="External"/><Relationship Id="rId28" Type="http://schemas.openxmlformats.org/officeDocument/2006/relationships/hyperlink" Target="mailto:oxfordh@unm.edu" TargetMode="External"/><Relationship Id="rId10" Type="http://schemas.openxmlformats.org/officeDocument/2006/relationships/hyperlink" Target="mailto:mkbow@unm.edu" TargetMode="External"/><Relationship Id="rId19" Type="http://schemas.openxmlformats.org/officeDocument/2006/relationships/hyperlink" Target="mailto:atnguyen92@unm.edu" TargetMode="External"/><Relationship Id="rId31" Type="http://schemas.openxmlformats.org/officeDocument/2006/relationships/hyperlink" Target="mailto:cmblanke@unm.edu" TargetMode="External"/><Relationship Id="rId4" Type="http://schemas.openxmlformats.org/officeDocument/2006/relationships/hyperlink" Target="mailto:knc2011@unm.edu" TargetMode="External"/><Relationship Id="rId9" Type="http://schemas.openxmlformats.org/officeDocument/2006/relationships/hyperlink" Target="mailto:carolina@unm.edu" TargetMode="External"/><Relationship Id="rId14" Type="http://schemas.openxmlformats.org/officeDocument/2006/relationships/hyperlink" Target="mailto:mkbow@unm.edu" TargetMode="External"/><Relationship Id="rId22" Type="http://schemas.openxmlformats.org/officeDocument/2006/relationships/hyperlink" Target="mailto:jmw49@unm.edu" TargetMode="External"/><Relationship Id="rId27" Type="http://schemas.openxmlformats.org/officeDocument/2006/relationships/hyperlink" Target="mailto:cmblanke@unm.edu" TargetMode="External"/><Relationship Id="rId30" Type="http://schemas.openxmlformats.org/officeDocument/2006/relationships/hyperlink" Target="mailto:ltorre1583@unm.edu" TargetMode="External"/><Relationship Id="rId8" Type="http://schemas.openxmlformats.org/officeDocument/2006/relationships/hyperlink" Target="mailto:carolina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ABF6-CB52-2E41-9052-C4B7725DDC8F}">
  <dimension ref="A1:M61"/>
  <sheetViews>
    <sheetView topLeftCell="A11" zoomScale="85" workbookViewId="0">
      <selection activeCell="D12" sqref="D12"/>
    </sheetView>
  </sheetViews>
  <sheetFormatPr defaultColWidth="10.625" defaultRowHeight="15.6"/>
  <cols>
    <col min="1" max="1" width="23.875" bestFit="1" customWidth="1"/>
    <col min="2" max="2" width="25.625" bestFit="1" customWidth="1"/>
    <col min="3" max="3" width="23.375" bestFit="1" customWidth="1"/>
    <col min="4" max="4" width="5.125" customWidth="1"/>
    <col min="5" max="5" width="20.875" bestFit="1" customWidth="1"/>
    <col min="6" max="6" width="21.62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625" bestFit="1" customWidth="1"/>
    <col min="15" max="15" width="23.125" bestFit="1" customWidth="1"/>
    <col min="16" max="16" width="10.125" bestFit="1" customWidth="1"/>
  </cols>
  <sheetData>
    <row r="1" spans="1:11" ht="14.45" customHeight="1">
      <c r="A1" s="138" t="s">
        <v>0</v>
      </c>
      <c r="B1" s="139"/>
      <c r="C1" s="139"/>
      <c r="D1" s="40"/>
      <c r="E1" s="40"/>
      <c r="F1" s="40"/>
      <c r="G1" s="40"/>
      <c r="H1" s="40"/>
      <c r="I1" s="40"/>
      <c r="K1" s="85"/>
    </row>
    <row r="2" spans="1:11" ht="42.75" customHeight="1">
      <c r="A2" s="139"/>
      <c r="B2" s="139"/>
      <c r="C2" s="139"/>
      <c r="D2" s="40"/>
      <c r="E2" s="40"/>
      <c r="F2" s="40"/>
      <c r="G2" s="40"/>
      <c r="H2" s="40"/>
      <c r="I2" s="40"/>
      <c r="K2" s="24"/>
    </row>
    <row r="3" spans="1:11" ht="27.95" customHeight="1">
      <c r="A3" s="139"/>
      <c r="B3" s="139"/>
      <c r="C3" s="139"/>
      <c r="D3" s="40"/>
      <c r="E3" s="40"/>
      <c r="F3" s="40"/>
      <c r="G3" s="40"/>
      <c r="H3" s="40"/>
      <c r="I3" s="40"/>
      <c r="K3" s="24"/>
    </row>
    <row r="5" spans="1:11" ht="21">
      <c r="A5" s="22" t="s">
        <v>1</v>
      </c>
      <c r="B5" s="95" t="s">
        <v>2</v>
      </c>
    </row>
    <row r="6" spans="1:11" ht="20.100000000000001">
      <c r="A6" s="23"/>
      <c r="B6" s="96"/>
    </row>
    <row r="7" spans="1:11" ht="20.100000000000001">
      <c r="A7" s="23" t="s">
        <v>3</v>
      </c>
      <c r="B7" s="96" t="s">
        <v>4</v>
      </c>
    </row>
    <row r="8" spans="1:11" ht="20.100000000000001">
      <c r="A8" s="23"/>
      <c r="B8" s="96"/>
    </row>
    <row r="9" spans="1:11" ht="20.100000000000001">
      <c r="A9" s="23" t="s">
        <v>5</v>
      </c>
      <c r="B9" s="96" t="s">
        <v>6</v>
      </c>
    </row>
    <row r="10" spans="1:11" ht="20.100000000000001">
      <c r="A10" s="23"/>
      <c r="B10" s="96"/>
    </row>
    <row r="11" spans="1:11" ht="20.100000000000001">
      <c r="A11" s="22" t="s">
        <v>7</v>
      </c>
      <c r="B11" s="96" t="s">
        <v>8</v>
      </c>
    </row>
    <row r="12" spans="1:11" ht="20.100000000000001">
      <c r="A12" s="23"/>
      <c r="B12" s="96"/>
    </row>
    <row r="13" spans="1:11" ht="20.100000000000001">
      <c r="A13" s="22" t="s">
        <v>9</v>
      </c>
      <c r="B13" s="96">
        <v>7.1902999999999997</v>
      </c>
    </row>
    <row r="14" spans="1:11" ht="20.100000000000001">
      <c r="A14" s="23"/>
      <c r="B14" s="96"/>
    </row>
    <row r="15" spans="1:11" ht="20.100000000000001">
      <c r="A15" s="22" t="s">
        <v>10</v>
      </c>
      <c r="B15" s="97" t="s">
        <v>11</v>
      </c>
    </row>
    <row r="17" spans="1:11" ht="60.95" customHeight="1">
      <c r="A17" s="140" t="s">
        <v>12</v>
      </c>
      <c r="B17" s="139"/>
      <c r="C17" s="139"/>
      <c r="D17" s="84"/>
      <c r="E17" s="84"/>
      <c r="F17" s="84"/>
      <c r="G17" s="84"/>
      <c r="H17" s="84"/>
      <c r="I17" s="84"/>
      <c r="J17" s="84"/>
      <c r="K17" s="84"/>
    </row>
    <row r="18" spans="1:11" ht="15.75" customHeight="1">
      <c r="A18" s="117" t="s">
        <v>13</v>
      </c>
      <c r="B18" s="116" t="s">
        <v>14</v>
      </c>
      <c r="C18" s="120" t="s">
        <v>15</v>
      </c>
    </row>
    <row r="19" spans="1:11" ht="20.25">
      <c r="A19" s="115" t="s">
        <v>16</v>
      </c>
      <c r="B19" s="116"/>
      <c r="C19" s="114"/>
    </row>
    <row r="20" spans="1:11" ht="20.25">
      <c r="A20" s="115" t="s">
        <v>17</v>
      </c>
      <c r="B20" s="116">
        <v>5</v>
      </c>
      <c r="C20" s="114">
        <v>22283.610000000004</v>
      </c>
    </row>
    <row r="21" spans="1:11" ht="20.25">
      <c r="A21" s="115" t="s">
        <v>18</v>
      </c>
      <c r="B21" s="116">
        <v>23</v>
      </c>
      <c r="C21" s="114">
        <v>102597.24</v>
      </c>
    </row>
    <row r="22" spans="1:11" ht="20.25">
      <c r="A22" s="115" t="s">
        <v>19</v>
      </c>
      <c r="B22" s="116">
        <v>5</v>
      </c>
      <c r="C22" s="114">
        <v>22949.510000000002</v>
      </c>
    </row>
    <row r="23" spans="1:11" ht="20.25">
      <c r="A23" s="115" t="s">
        <v>20</v>
      </c>
      <c r="B23" s="116">
        <v>6</v>
      </c>
      <c r="C23" s="114">
        <v>29742.42</v>
      </c>
    </row>
    <row r="24" spans="1:11" ht="20.25">
      <c r="A24" s="113" t="s">
        <v>21</v>
      </c>
      <c r="B24" s="116">
        <v>39</v>
      </c>
      <c r="C24" s="114">
        <v>177572.78000000009</v>
      </c>
    </row>
    <row r="26" spans="1:11" ht="15.75" customHeight="1">
      <c r="A26" s="117" t="s">
        <v>22</v>
      </c>
      <c r="B26" s="116" t="s">
        <v>14</v>
      </c>
      <c r="C26" s="116" t="s">
        <v>15</v>
      </c>
    </row>
    <row r="27" spans="1:11" ht="20.25">
      <c r="A27" s="115" t="s">
        <v>16</v>
      </c>
      <c r="B27" s="116"/>
      <c r="C27" s="114"/>
    </row>
    <row r="28" spans="1:11" ht="15.75" customHeight="1">
      <c r="A28" s="115" t="s">
        <v>23</v>
      </c>
      <c r="B28" s="116">
        <v>16</v>
      </c>
      <c r="C28" s="114">
        <v>71133.87</v>
      </c>
    </row>
    <row r="29" spans="1:11" ht="20.25">
      <c r="A29" s="115" t="s">
        <v>24</v>
      </c>
      <c r="B29" s="116">
        <v>23</v>
      </c>
      <c r="C29" s="114">
        <v>106438.91000000003</v>
      </c>
    </row>
    <row r="30" spans="1:11" ht="20.25">
      <c r="A30" s="113" t="s">
        <v>21</v>
      </c>
      <c r="B30" s="116">
        <v>39</v>
      </c>
      <c r="C30" s="114">
        <v>177572.78000000012</v>
      </c>
    </row>
    <row r="32" spans="1:11" ht="2.1" customHeight="1"/>
    <row r="33" spans="1:13" ht="47.1" customHeight="1"/>
    <row r="34" spans="1:13" ht="23.1" hidden="1">
      <c r="M34" s="39"/>
    </row>
    <row r="35" spans="1:13" ht="15.75" customHeight="1">
      <c r="A35" s="118" t="s">
        <v>25</v>
      </c>
      <c r="B35" s="116" t="s">
        <v>14</v>
      </c>
      <c r="C35" s="119" t="s">
        <v>15</v>
      </c>
    </row>
    <row r="36" spans="1:13" ht="20.25">
      <c r="A36" s="113" t="s">
        <v>16</v>
      </c>
      <c r="B36" s="116">
        <v>0</v>
      </c>
      <c r="C36" s="114">
        <v>0</v>
      </c>
    </row>
    <row r="37" spans="1:13" ht="20.25">
      <c r="A37" s="113" t="s">
        <v>26</v>
      </c>
      <c r="B37" s="116">
        <v>1</v>
      </c>
      <c r="C37" s="114">
        <v>4589.88</v>
      </c>
    </row>
    <row r="38" spans="1:13" ht="20.25">
      <c r="A38" s="113" t="s">
        <v>27</v>
      </c>
      <c r="B38" s="116">
        <v>1</v>
      </c>
      <c r="C38" s="114">
        <v>4316.8100000000004</v>
      </c>
    </row>
    <row r="39" spans="1:13" ht="20.25">
      <c r="A39" s="113" t="s">
        <v>28</v>
      </c>
      <c r="B39" s="116">
        <v>2</v>
      </c>
      <c r="C39" s="114">
        <v>9179.76</v>
      </c>
    </row>
    <row r="40" spans="1:13" ht="20.25">
      <c r="A40" s="113" t="s">
        <v>29</v>
      </c>
      <c r="B40" s="116">
        <v>1</v>
      </c>
      <c r="C40" s="114">
        <v>4316.8100000000004</v>
      </c>
    </row>
    <row r="41" spans="1:13" ht="20.25">
      <c r="A41" s="113" t="s">
        <v>30</v>
      </c>
      <c r="B41" s="116">
        <v>2</v>
      </c>
      <c r="C41" s="114">
        <v>9179.76</v>
      </c>
    </row>
    <row r="42" spans="1:13" ht="20.25">
      <c r="A42" s="113" t="s">
        <v>31</v>
      </c>
      <c r="B42" s="116">
        <v>3</v>
      </c>
      <c r="C42" s="114">
        <v>13769.75</v>
      </c>
    </row>
    <row r="43" spans="1:13" ht="20.25">
      <c r="A43" s="113" t="s">
        <v>32</v>
      </c>
      <c r="B43" s="116">
        <v>1</v>
      </c>
      <c r="C43" s="114">
        <v>3924.09</v>
      </c>
    </row>
    <row r="44" spans="1:13" ht="20.25">
      <c r="A44" s="113" t="s">
        <v>33</v>
      </c>
      <c r="B44" s="116">
        <v>1</v>
      </c>
      <c r="C44" s="114">
        <v>4316.8100000000004</v>
      </c>
    </row>
    <row r="45" spans="1:13" ht="15.75" customHeight="1">
      <c r="A45" s="113" t="s">
        <v>34</v>
      </c>
      <c r="B45" s="116">
        <v>2</v>
      </c>
      <c r="C45" s="114">
        <v>9179.76</v>
      </c>
    </row>
    <row r="46" spans="1:13" ht="20.25">
      <c r="A46" s="113" t="s">
        <v>35</v>
      </c>
      <c r="B46" s="116">
        <v>1</v>
      </c>
      <c r="C46" s="114">
        <v>4589.88</v>
      </c>
    </row>
    <row r="47" spans="1:13" ht="20.25">
      <c r="A47" s="113" t="s">
        <v>36</v>
      </c>
      <c r="B47" s="116">
        <v>1</v>
      </c>
      <c r="C47" s="114">
        <v>4589.88</v>
      </c>
    </row>
    <row r="48" spans="1:13" ht="20.25">
      <c r="A48" s="113" t="s">
        <v>37</v>
      </c>
      <c r="B48" s="116">
        <v>3</v>
      </c>
      <c r="C48" s="114">
        <v>13769.64</v>
      </c>
    </row>
    <row r="49" spans="1:3" ht="20.25">
      <c r="A49" s="113" t="s">
        <v>38</v>
      </c>
      <c r="B49" s="116">
        <v>1</v>
      </c>
      <c r="C49" s="114">
        <v>4589.88</v>
      </c>
    </row>
    <row r="50" spans="1:3" ht="20.25">
      <c r="A50" s="113" t="s">
        <v>39</v>
      </c>
      <c r="B50" s="116">
        <v>1</v>
      </c>
      <c r="C50" s="114">
        <v>4589.88</v>
      </c>
    </row>
    <row r="51" spans="1:3" ht="20.25">
      <c r="A51" s="113" t="s">
        <v>40</v>
      </c>
      <c r="B51" s="116">
        <v>1</v>
      </c>
      <c r="C51" s="114">
        <v>3924.09</v>
      </c>
    </row>
    <row r="52" spans="1:3" ht="20.25">
      <c r="A52" s="113" t="s">
        <v>41</v>
      </c>
      <c r="B52" s="116">
        <v>1</v>
      </c>
      <c r="C52" s="114">
        <v>4589.88</v>
      </c>
    </row>
    <row r="53" spans="1:3" ht="20.25">
      <c r="A53" s="113" t="s">
        <v>42</v>
      </c>
      <c r="B53" s="116">
        <v>2</v>
      </c>
      <c r="C53" s="114">
        <v>8906.69</v>
      </c>
    </row>
    <row r="54" spans="1:3" ht="20.25">
      <c r="A54" s="113" t="s">
        <v>43</v>
      </c>
      <c r="B54" s="116">
        <v>6</v>
      </c>
      <c r="C54" s="114">
        <v>29742.42</v>
      </c>
    </row>
    <row r="55" spans="1:3" ht="20.25">
      <c r="A55" s="113" t="s">
        <v>44</v>
      </c>
      <c r="B55" s="116">
        <v>3</v>
      </c>
      <c r="C55" s="114">
        <v>13769.64</v>
      </c>
    </row>
    <row r="56" spans="1:3" ht="20.25">
      <c r="A56" s="113" t="s">
        <v>45</v>
      </c>
      <c r="B56" s="116">
        <v>1</v>
      </c>
      <c r="C56" s="114">
        <v>3924.09</v>
      </c>
    </row>
    <row r="57" spans="1:3" ht="20.25">
      <c r="A57" s="113" t="s">
        <v>46</v>
      </c>
      <c r="B57" s="116">
        <v>1</v>
      </c>
      <c r="C57" s="114">
        <v>4589.88</v>
      </c>
    </row>
    <row r="58" spans="1:3" ht="20.25">
      <c r="A58" s="113" t="s">
        <v>47</v>
      </c>
      <c r="B58" s="116">
        <v>1</v>
      </c>
      <c r="C58" s="114">
        <v>4316.8100000000004</v>
      </c>
    </row>
    <row r="59" spans="1:3" ht="20.25">
      <c r="A59" s="113" t="s">
        <v>48</v>
      </c>
      <c r="B59" s="116">
        <v>1</v>
      </c>
      <c r="C59" s="114">
        <v>4589.88</v>
      </c>
    </row>
    <row r="60" spans="1:3" ht="20.25">
      <c r="A60" s="113" t="s">
        <v>49</v>
      </c>
      <c r="B60" s="116">
        <v>1</v>
      </c>
      <c r="C60" s="114">
        <v>4316.8100000000004</v>
      </c>
    </row>
    <row r="61" spans="1:3" ht="20.25">
      <c r="A61" s="115" t="s">
        <v>21</v>
      </c>
      <c r="B61" s="116">
        <v>39</v>
      </c>
      <c r="C61" s="114">
        <v>177572.78000000009</v>
      </c>
    </row>
  </sheetData>
  <mergeCells count="2">
    <mergeCell ref="A1:C3"/>
    <mergeCell ref="A17:C17"/>
  </mergeCells>
  <phoneticPr fontId="13" type="noConversion"/>
  <hyperlinks>
    <hyperlink ref="B15" r:id="rId4" display="mailto:toriamm@unm.edu" xr:uid="{FE04152F-1172-334E-967A-C399970D29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B318-CC23-764A-AA19-47D4B089E6DA}">
  <dimension ref="A1:AM173"/>
  <sheetViews>
    <sheetView tabSelected="1" topLeftCell="A28" zoomScaleNormal="100" workbookViewId="0">
      <pane xSplit="1" topLeftCell="Z35" activePane="topRight" state="frozen"/>
      <selection pane="topRight" activeCell="AB40" sqref="AB40:AF40"/>
    </sheetView>
  </sheetViews>
  <sheetFormatPr defaultColWidth="8.875" defaultRowHeight="15.6"/>
  <cols>
    <col min="1" max="1" width="16.5" bestFit="1" customWidth="1"/>
    <col min="2" max="2" width="30.5" style="61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.125" customWidth="1"/>
    <col min="10" max="10" width="12.125" bestFit="1" customWidth="1"/>
    <col min="11" max="11" width="15.5" customWidth="1"/>
    <col min="12" max="12" width="11.375" bestFit="1" customWidth="1"/>
    <col min="13" max="13" width="40.5" customWidth="1"/>
    <col min="14" max="14" width="12.125" customWidth="1"/>
    <col min="15" max="15" width="17.125" customWidth="1"/>
    <col min="16" max="16" width="17.5" bestFit="1" customWidth="1"/>
    <col min="17" max="17" width="22.125" hidden="1" customWidth="1"/>
    <col min="18" max="18" width="17.625" bestFit="1" customWidth="1"/>
    <col min="19" max="19" width="15.125" customWidth="1"/>
    <col min="20" max="20" width="17.5" bestFit="1" customWidth="1"/>
    <col min="21" max="21" width="17.5" style="64" bestFit="1" customWidth="1"/>
    <col min="22" max="22" width="40.5" customWidth="1"/>
    <col min="23" max="23" width="16.5" style="29" customWidth="1"/>
    <col min="24" max="24" width="16.5" style="29" bestFit="1" customWidth="1"/>
    <col min="25" max="25" width="24.375" style="29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9" ht="82.35" customHeight="1">
      <c r="A1" s="138" t="s">
        <v>50</v>
      </c>
      <c r="B1" s="143"/>
      <c r="C1" s="143"/>
      <c r="D1" s="143"/>
      <c r="E1" s="143"/>
      <c r="F1" s="143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28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1:39" s="1" customFormat="1" ht="31.5" customHeight="1">
      <c r="A2" s="144" t="s">
        <v>51</v>
      </c>
      <c r="B2" s="145"/>
      <c r="C2" s="145"/>
      <c r="D2" s="145"/>
      <c r="E2" s="145"/>
      <c r="F2" s="146"/>
      <c r="G2" s="147" t="s">
        <v>52</v>
      </c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9" t="s">
        <v>53</v>
      </c>
      <c r="T2" s="149"/>
      <c r="U2" s="149"/>
      <c r="V2" s="38" t="s">
        <v>54</v>
      </c>
      <c r="W2" s="141" t="s">
        <v>55</v>
      </c>
      <c r="X2" s="142"/>
      <c r="Y2" s="142"/>
      <c r="Z2" s="142"/>
      <c r="AA2" s="142"/>
      <c r="AB2" s="142"/>
      <c r="AC2" s="142"/>
      <c r="AD2" s="142"/>
      <c r="AE2" s="142"/>
      <c r="AF2" s="142"/>
    </row>
    <row r="3" spans="1:39" s="8" customFormat="1" ht="71.45" customHeight="1">
      <c r="A3" s="81" t="s">
        <v>56</v>
      </c>
      <c r="B3" s="89" t="s">
        <v>57</v>
      </c>
      <c r="C3" s="81" t="s">
        <v>58</v>
      </c>
      <c r="D3" s="81" t="s">
        <v>10</v>
      </c>
      <c r="E3" s="82" t="s">
        <v>59</v>
      </c>
      <c r="F3" s="82" t="s">
        <v>60</v>
      </c>
      <c r="G3" s="2" t="s">
        <v>61</v>
      </c>
      <c r="H3" s="3" t="s">
        <v>62</v>
      </c>
      <c r="I3" s="3" t="s">
        <v>63</v>
      </c>
      <c r="J3" s="3" t="s">
        <v>64</v>
      </c>
      <c r="K3" s="4" t="s">
        <v>65</v>
      </c>
      <c r="L3" s="3" t="s">
        <v>66</v>
      </c>
      <c r="M3" s="4" t="s">
        <v>67</v>
      </c>
      <c r="N3" s="3" t="s">
        <v>68</v>
      </c>
      <c r="O3" s="3" t="s">
        <v>69</v>
      </c>
      <c r="P3" s="3" t="s">
        <v>70</v>
      </c>
      <c r="Q3" s="5" t="s">
        <v>71</v>
      </c>
      <c r="R3" s="3" t="s">
        <v>72</v>
      </c>
      <c r="S3" s="6" t="s">
        <v>73</v>
      </c>
      <c r="T3" s="7" t="s">
        <v>74</v>
      </c>
      <c r="U3" s="65" t="s">
        <v>75</v>
      </c>
      <c r="V3" s="78" t="s">
        <v>76</v>
      </c>
      <c r="W3" s="74" t="s">
        <v>77</v>
      </c>
      <c r="X3" s="75" t="s">
        <v>78</v>
      </c>
      <c r="Y3" s="75" t="s">
        <v>79</v>
      </c>
      <c r="Z3" s="76" t="s">
        <v>80</v>
      </c>
      <c r="AA3" s="77" t="s">
        <v>81</v>
      </c>
      <c r="AB3" s="74" t="s">
        <v>82</v>
      </c>
      <c r="AC3" s="75" t="s">
        <v>83</v>
      </c>
      <c r="AD3" s="75" t="s">
        <v>84</v>
      </c>
      <c r="AE3" s="76" t="s">
        <v>85</v>
      </c>
      <c r="AF3" s="77" t="s">
        <v>86</v>
      </c>
    </row>
    <row r="4" spans="1:39" s="41" customFormat="1" ht="30" customHeight="1">
      <c r="A4" s="53" t="s">
        <v>26</v>
      </c>
      <c r="B4" s="53" t="s">
        <v>87</v>
      </c>
      <c r="C4" s="46">
        <v>101285259</v>
      </c>
      <c r="D4" s="109" t="s">
        <v>88</v>
      </c>
      <c r="E4" s="48" t="s">
        <v>2</v>
      </c>
      <c r="F4" s="50" t="s">
        <v>89</v>
      </c>
      <c r="G4" s="51" t="s">
        <v>2</v>
      </c>
      <c r="H4" s="46" t="s">
        <v>18</v>
      </c>
      <c r="I4" s="46" t="s">
        <v>90</v>
      </c>
      <c r="J4" s="46">
        <v>300</v>
      </c>
      <c r="K4" s="54" t="s">
        <v>91</v>
      </c>
      <c r="L4" s="49">
        <v>64899</v>
      </c>
      <c r="M4" s="46" t="s">
        <v>92</v>
      </c>
      <c r="N4" s="46">
        <v>3</v>
      </c>
      <c r="O4" s="46" t="s">
        <v>24</v>
      </c>
      <c r="P4" s="46">
        <v>34</v>
      </c>
      <c r="Q4" s="46"/>
      <c r="R4" s="46" t="s">
        <v>93</v>
      </c>
      <c r="S4" s="51" t="s">
        <v>93</v>
      </c>
      <c r="T4" s="49" t="s">
        <v>94</v>
      </c>
      <c r="U4" s="105">
        <v>4589.88</v>
      </c>
      <c r="V4" s="104" t="s">
        <v>95</v>
      </c>
      <c r="W4" s="86">
        <v>4957.07</v>
      </c>
      <c r="X4" s="52">
        <v>0.25</v>
      </c>
      <c r="Y4" s="87" t="s">
        <v>96</v>
      </c>
      <c r="Z4" s="52">
        <v>2004</v>
      </c>
      <c r="AA4" s="69"/>
      <c r="AB4" s="72">
        <v>4957.07</v>
      </c>
      <c r="AC4" s="52">
        <v>0.25</v>
      </c>
      <c r="AD4" s="52" t="s">
        <v>96</v>
      </c>
      <c r="AE4" s="52">
        <v>2004</v>
      </c>
      <c r="AF4" s="69" t="s">
        <v>97</v>
      </c>
    </row>
    <row r="5" spans="1:39" s="41" customFormat="1" ht="30" customHeight="1">
      <c r="A5" s="53" t="s">
        <v>27</v>
      </c>
      <c r="B5" s="53" t="s">
        <v>98</v>
      </c>
      <c r="C5" s="46">
        <v>101909254</v>
      </c>
      <c r="D5" s="102" t="s">
        <v>99</v>
      </c>
      <c r="E5" s="48" t="s">
        <v>2</v>
      </c>
      <c r="F5" s="50" t="s">
        <v>100</v>
      </c>
      <c r="G5" s="51" t="s">
        <v>2</v>
      </c>
      <c r="H5" s="46" t="s">
        <v>18</v>
      </c>
      <c r="I5" s="52" t="s">
        <v>101</v>
      </c>
      <c r="J5" s="46">
        <v>1130</v>
      </c>
      <c r="K5" s="54" t="s">
        <v>102</v>
      </c>
      <c r="L5" s="49">
        <v>64689</v>
      </c>
      <c r="M5" s="52" t="s">
        <v>103</v>
      </c>
      <c r="N5" s="46">
        <v>3</v>
      </c>
      <c r="O5" s="46" t="s">
        <v>23</v>
      </c>
      <c r="P5" s="46">
        <v>24</v>
      </c>
      <c r="Q5" s="53"/>
      <c r="R5" s="46" t="s">
        <v>93</v>
      </c>
      <c r="S5" s="51" t="s">
        <v>93</v>
      </c>
      <c r="T5" s="49" t="s">
        <v>94</v>
      </c>
      <c r="U5" s="105">
        <v>4316.8100000000004</v>
      </c>
      <c r="V5" s="52" t="s">
        <v>104</v>
      </c>
      <c r="W5" s="86">
        <v>4316.8100000000004</v>
      </c>
      <c r="X5" s="52">
        <v>0.25</v>
      </c>
      <c r="Y5" s="52" t="s">
        <v>96</v>
      </c>
      <c r="Z5" s="52" t="s">
        <v>105</v>
      </c>
      <c r="AA5" s="69" t="s">
        <v>106</v>
      </c>
      <c r="AB5" s="72">
        <v>4316.8500000000004</v>
      </c>
      <c r="AC5" s="52">
        <v>0.25</v>
      </c>
      <c r="AD5" s="52" t="s">
        <v>96</v>
      </c>
      <c r="AE5" s="52" t="s">
        <v>105</v>
      </c>
      <c r="AF5" s="69" t="s">
        <v>107</v>
      </c>
    </row>
    <row r="6" spans="1:39" s="60" customFormat="1" ht="30" customHeight="1">
      <c r="A6" s="53" t="s">
        <v>28</v>
      </c>
      <c r="B6" s="53" t="s">
        <v>108</v>
      </c>
      <c r="C6" s="46">
        <v>101629746</v>
      </c>
      <c r="D6" s="102" t="s">
        <v>109</v>
      </c>
      <c r="E6" s="48" t="s">
        <v>2</v>
      </c>
      <c r="F6" s="50" t="s">
        <v>110</v>
      </c>
      <c r="G6" s="51" t="s">
        <v>2</v>
      </c>
      <c r="H6" s="46" t="s">
        <v>18</v>
      </c>
      <c r="I6" s="52" t="s">
        <v>90</v>
      </c>
      <c r="J6" s="52">
        <v>320</v>
      </c>
      <c r="K6" s="52" t="s">
        <v>111</v>
      </c>
      <c r="L6" s="52">
        <v>49785</v>
      </c>
      <c r="M6" s="52" t="s">
        <v>112</v>
      </c>
      <c r="N6" s="46">
        <v>3</v>
      </c>
      <c r="O6" s="46" t="s">
        <v>23</v>
      </c>
      <c r="P6" s="46">
        <v>30</v>
      </c>
      <c r="Q6" s="55"/>
      <c r="R6" s="46" t="s">
        <v>93</v>
      </c>
      <c r="S6" s="51" t="s">
        <v>93</v>
      </c>
      <c r="T6" s="49" t="s">
        <v>94</v>
      </c>
      <c r="U6" s="105">
        <v>4589.88</v>
      </c>
      <c r="V6" s="52" t="s">
        <v>113</v>
      </c>
      <c r="W6" s="72">
        <v>4957.07</v>
      </c>
      <c r="X6" s="52">
        <v>0.25</v>
      </c>
      <c r="Y6" s="52" t="s">
        <v>114</v>
      </c>
      <c r="Z6" s="52">
        <v>2000</v>
      </c>
      <c r="AA6" s="69"/>
      <c r="AB6" s="72">
        <v>4957.07</v>
      </c>
      <c r="AC6" s="52">
        <v>0.25</v>
      </c>
      <c r="AD6" s="52" t="s">
        <v>114</v>
      </c>
      <c r="AE6" s="52">
        <v>2000</v>
      </c>
      <c r="AF6" s="69" t="s">
        <v>97</v>
      </c>
    </row>
    <row r="7" spans="1:39" s="60" customFormat="1" ht="30" customHeight="1">
      <c r="A7" s="53" t="s">
        <v>28</v>
      </c>
      <c r="B7" s="53" t="s">
        <v>108</v>
      </c>
      <c r="C7" s="46">
        <v>101629746</v>
      </c>
      <c r="D7" s="102" t="s">
        <v>109</v>
      </c>
      <c r="E7" s="48" t="s">
        <v>2</v>
      </c>
      <c r="F7" s="50" t="s">
        <v>110</v>
      </c>
      <c r="G7" s="51" t="s">
        <v>2</v>
      </c>
      <c r="H7" s="46" t="s">
        <v>18</v>
      </c>
      <c r="I7" s="52" t="s">
        <v>90</v>
      </c>
      <c r="J7" s="52">
        <v>320</v>
      </c>
      <c r="K7" s="52" t="s">
        <v>91</v>
      </c>
      <c r="L7" s="52">
        <v>59011</v>
      </c>
      <c r="M7" s="52" t="s">
        <v>112</v>
      </c>
      <c r="N7" s="46">
        <v>3</v>
      </c>
      <c r="O7" s="46" t="s">
        <v>23</v>
      </c>
      <c r="P7" s="46">
        <v>27</v>
      </c>
      <c r="Q7" s="55"/>
      <c r="R7" s="46" t="s">
        <v>93</v>
      </c>
      <c r="S7" s="51" t="s">
        <v>93</v>
      </c>
      <c r="T7" s="49" t="s">
        <v>94</v>
      </c>
      <c r="U7" s="105">
        <v>4589.88</v>
      </c>
      <c r="V7" s="52" t="s">
        <v>113</v>
      </c>
      <c r="W7" s="72">
        <v>4957.07</v>
      </c>
      <c r="X7" s="52">
        <v>0.25</v>
      </c>
      <c r="Y7" s="52" t="s">
        <v>114</v>
      </c>
      <c r="Z7" s="52">
        <v>2000</v>
      </c>
      <c r="AA7" s="69"/>
      <c r="AB7" s="72">
        <v>4957.07</v>
      </c>
      <c r="AC7" s="52">
        <v>0.25</v>
      </c>
      <c r="AD7" s="52" t="s">
        <v>114</v>
      </c>
      <c r="AE7" s="52">
        <v>2000</v>
      </c>
      <c r="AF7" s="69" t="s">
        <v>97</v>
      </c>
    </row>
    <row r="8" spans="1:39" s="60" customFormat="1" ht="30" customHeight="1">
      <c r="A8" s="53" t="s">
        <v>29</v>
      </c>
      <c r="B8" s="53" t="s">
        <v>115</v>
      </c>
      <c r="C8" s="46">
        <v>101844902</v>
      </c>
      <c r="D8" s="102" t="s">
        <v>116</v>
      </c>
      <c r="E8" s="48" t="s">
        <v>2</v>
      </c>
      <c r="F8" s="50" t="s">
        <v>100</v>
      </c>
      <c r="G8" s="51" t="s">
        <v>2</v>
      </c>
      <c r="H8" s="46" t="s">
        <v>18</v>
      </c>
      <c r="I8" s="52" t="s">
        <v>90</v>
      </c>
      <c r="J8" s="52">
        <v>323</v>
      </c>
      <c r="K8" s="52" t="s">
        <v>111</v>
      </c>
      <c r="L8" s="52">
        <v>15185</v>
      </c>
      <c r="M8" s="52" t="s">
        <v>117</v>
      </c>
      <c r="N8" s="46">
        <v>3</v>
      </c>
      <c r="O8" s="46" t="s">
        <v>23</v>
      </c>
      <c r="P8" s="46">
        <v>30</v>
      </c>
      <c r="Q8" s="55"/>
      <c r="R8" s="46" t="s">
        <v>93</v>
      </c>
      <c r="S8" s="51" t="s">
        <v>93</v>
      </c>
      <c r="T8" s="49" t="s">
        <v>94</v>
      </c>
      <c r="U8" s="105">
        <v>4316.8100000000004</v>
      </c>
      <c r="V8" s="52" t="s">
        <v>118</v>
      </c>
      <c r="W8" s="72">
        <v>4316.8100000000004</v>
      </c>
      <c r="X8" s="52">
        <v>0.25</v>
      </c>
      <c r="Y8" s="52" t="s">
        <v>96</v>
      </c>
      <c r="Z8" s="52" t="s">
        <v>105</v>
      </c>
      <c r="AA8" s="69"/>
      <c r="AB8" s="70"/>
      <c r="AC8" s="71"/>
      <c r="AD8" s="68"/>
      <c r="AE8" s="68"/>
      <c r="AF8" s="69"/>
    </row>
    <row r="9" spans="1:39" s="103" customFormat="1" ht="30" customHeight="1">
      <c r="A9" s="53" t="s">
        <v>30</v>
      </c>
      <c r="B9" s="53" t="s">
        <v>119</v>
      </c>
      <c r="C9" s="46">
        <v>101710374</v>
      </c>
      <c r="D9" s="102" t="s">
        <v>120</v>
      </c>
      <c r="E9" s="48" t="s">
        <v>2</v>
      </c>
      <c r="F9" s="50" t="s">
        <v>121</v>
      </c>
      <c r="G9" s="51" t="s">
        <v>2</v>
      </c>
      <c r="H9" s="46" t="s">
        <v>18</v>
      </c>
      <c r="I9" s="52" t="s">
        <v>90</v>
      </c>
      <c r="J9" s="46">
        <v>327</v>
      </c>
      <c r="K9" s="54" t="s">
        <v>122</v>
      </c>
      <c r="L9" s="49">
        <v>61777</v>
      </c>
      <c r="M9" s="46" t="s">
        <v>123</v>
      </c>
      <c r="N9" s="46">
        <v>3</v>
      </c>
      <c r="O9" s="46" t="s">
        <v>24</v>
      </c>
      <c r="P9" s="46">
        <v>34</v>
      </c>
      <c r="Q9" s="107"/>
      <c r="R9" s="46" t="s">
        <v>93</v>
      </c>
      <c r="S9" s="51" t="s">
        <v>93</v>
      </c>
      <c r="T9" s="49" t="s">
        <v>94</v>
      </c>
      <c r="U9" s="105">
        <v>4589.88</v>
      </c>
      <c r="V9" s="54" t="s">
        <v>118</v>
      </c>
      <c r="W9" s="72">
        <v>4349.07</v>
      </c>
      <c r="X9" s="52">
        <v>0.25</v>
      </c>
      <c r="Y9" s="52" t="s">
        <v>96</v>
      </c>
      <c r="Z9" s="52" t="s">
        <v>105</v>
      </c>
      <c r="AA9" s="69"/>
      <c r="AB9" s="72">
        <v>4349.07</v>
      </c>
      <c r="AC9" s="52">
        <v>0.25</v>
      </c>
      <c r="AD9" s="52" t="s">
        <v>96</v>
      </c>
      <c r="AE9" s="52" t="s">
        <v>105</v>
      </c>
      <c r="AF9" s="69" t="s">
        <v>124</v>
      </c>
      <c r="AG9" s="60"/>
      <c r="AH9" s="60"/>
      <c r="AI9" s="60"/>
      <c r="AJ9" s="60"/>
      <c r="AK9" s="60"/>
      <c r="AL9" s="60"/>
      <c r="AM9" s="60"/>
    </row>
    <row r="10" spans="1:39" s="60" customFormat="1" ht="42">
      <c r="A10" s="53" t="s">
        <v>30</v>
      </c>
      <c r="B10" s="53" t="s">
        <v>119</v>
      </c>
      <c r="C10" s="46">
        <v>101710374</v>
      </c>
      <c r="D10" s="102" t="s">
        <v>120</v>
      </c>
      <c r="E10" s="48" t="s">
        <v>2</v>
      </c>
      <c r="F10" s="50" t="s">
        <v>121</v>
      </c>
      <c r="G10" s="51" t="s">
        <v>2</v>
      </c>
      <c r="H10" s="46" t="s">
        <v>17</v>
      </c>
      <c r="I10" s="52" t="s">
        <v>90</v>
      </c>
      <c r="J10" s="52">
        <v>327</v>
      </c>
      <c r="K10" s="52" t="s">
        <v>125</v>
      </c>
      <c r="L10" s="52" t="s">
        <v>126</v>
      </c>
      <c r="M10" s="52" t="s">
        <v>123</v>
      </c>
      <c r="N10" s="46">
        <v>3</v>
      </c>
      <c r="O10" s="46" t="s">
        <v>24</v>
      </c>
      <c r="P10" s="87" t="s">
        <v>127</v>
      </c>
      <c r="Q10" s="55"/>
      <c r="R10" s="46" t="s">
        <v>128</v>
      </c>
      <c r="S10" s="51" t="s">
        <v>93</v>
      </c>
      <c r="T10" s="49" t="s">
        <v>94</v>
      </c>
      <c r="U10" s="105">
        <v>4589.88</v>
      </c>
      <c r="V10" s="52" t="s">
        <v>129</v>
      </c>
      <c r="W10" s="72">
        <v>0</v>
      </c>
      <c r="X10" s="52"/>
      <c r="Y10" s="52"/>
      <c r="Z10" s="52"/>
      <c r="AA10" s="110" t="s">
        <v>130</v>
      </c>
      <c r="AB10" s="70"/>
      <c r="AC10" s="71"/>
      <c r="AD10" s="68"/>
      <c r="AE10" s="68"/>
      <c r="AF10" s="69"/>
    </row>
    <row r="11" spans="1:39" s="60" customFormat="1" ht="30" customHeight="1">
      <c r="A11" s="53" t="s">
        <v>31</v>
      </c>
      <c r="B11" s="53" t="s">
        <v>131</v>
      </c>
      <c r="C11" s="46">
        <v>100042404</v>
      </c>
      <c r="D11" s="100" t="s">
        <v>132</v>
      </c>
      <c r="E11" s="48" t="s">
        <v>2</v>
      </c>
      <c r="F11" s="50" t="s">
        <v>121</v>
      </c>
      <c r="G11" s="51" t="s">
        <v>2</v>
      </c>
      <c r="H11" s="46" t="s">
        <v>18</v>
      </c>
      <c r="I11" s="52" t="s">
        <v>90</v>
      </c>
      <c r="J11" s="52">
        <v>332</v>
      </c>
      <c r="K11" s="52" t="s">
        <v>111</v>
      </c>
      <c r="L11" s="52">
        <v>15299</v>
      </c>
      <c r="M11" s="52" t="s">
        <v>133</v>
      </c>
      <c r="N11" s="46">
        <v>3</v>
      </c>
      <c r="O11" s="46" t="s">
        <v>23</v>
      </c>
      <c r="P11" s="46">
        <v>27</v>
      </c>
      <c r="Q11" s="55"/>
      <c r="R11" s="46" t="s">
        <v>93</v>
      </c>
      <c r="S11" s="51" t="s">
        <v>93</v>
      </c>
      <c r="T11" s="49" t="s">
        <v>94</v>
      </c>
      <c r="U11" s="105">
        <v>4589.88</v>
      </c>
      <c r="V11" s="52" t="s">
        <v>134</v>
      </c>
      <c r="W11" s="72">
        <v>4957.07</v>
      </c>
      <c r="X11" s="52">
        <v>0.25</v>
      </c>
      <c r="Y11" s="52" t="s">
        <v>96</v>
      </c>
      <c r="Z11" s="52">
        <v>2007</v>
      </c>
      <c r="AA11" s="69"/>
      <c r="AB11" s="72">
        <v>4957.07</v>
      </c>
      <c r="AC11" s="52">
        <v>0.25</v>
      </c>
      <c r="AD11" s="52" t="s">
        <v>96</v>
      </c>
      <c r="AE11" s="52">
        <v>2007</v>
      </c>
      <c r="AF11" s="69" t="s">
        <v>97</v>
      </c>
    </row>
    <row r="12" spans="1:39" s="60" customFormat="1" ht="30" customHeight="1">
      <c r="A12" s="53" t="s">
        <v>31</v>
      </c>
      <c r="B12" s="53" t="s">
        <v>131</v>
      </c>
      <c r="C12" s="99">
        <v>100042404</v>
      </c>
      <c r="D12" s="100" t="s">
        <v>132</v>
      </c>
      <c r="E12" s="48" t="s">
        <v>2</v>
      </c>
      <c r="F12" s="50" t="s">
        <v>121</v>
      </c>
      <c r="G12" s="51" t="s">
        <v>2</v>
      </c>
      <c r="H12" s="46" t="s">
        <v>18</v>
      </c>
      <c r="I12" s="52" t="s">
        <v>90</v>
      </c>
      <c r="J12" s="52">
        <v>333</v>
      </c>
      <c r="K12" s="52" t="s">
        <v>111</v>
      </c>
      <c r="L12" s="52">
        <v>59908</v>
      </c>
      <c r="M12" s="52" t="s">
        <v>135</v>
      </c>
      <c r="N12" s="46">
        <v>3</v>
      </c>
      <c r="O12" s="46" t="s">
        <v>23</v>
      </c>
      <c r="P12" s="46">
        <v>26</v>
      </c>
      <c r="Q12" s="55"/>
      <c r="R12" s="46" t="s">
        <v>93</v>
      </c>
      <c r="S12" s="51" t="s">
        <v>93</v>
      </c>
      <c r="T12" s="49" t="s">
        <v>94</v>
      </c>
      <c r="U12" s="105">
        <v>4589.88</v>
      </c>
      <c r="V12" s="52" t="s">
        <v>134</v>
      </c>
      <c r="W12" s="72">
        <v>4957.07</v>
      </c>
      <c r="X12" s="52">
        <v>0.25</v>
      </c>
      <c r="Y12" s="52" t="s">
        <v>96</v>
      </c>
      <c r="Z12" s="52">
        <v>2007</v>
      </c>
      <c r="AA12" s="69"/>
      <c r="AB12" s="72">
        <v>4957.07</v>
      </c>
      <c r="AC12" s="52">
        <v>0.25</v>
      </c>
      <c r="AD12" s="52" t="s">
        <v>96</v>
      </c>
      <c r="AE12" s="52">
        <v>2007</v>
      </c>
      <c r="AF12" s="69" t="s">
        <v>97</v>
      </c>
    </row>
    <row r="13" spans="1:39" s="60" customFormat="1" ht="42">
      <c r="A13" s="53" t="s">
        <v>31</v>
      </c>
      <c r="B13" s="53" t="s">
        <v>131</v>
      </c>
      <c r="C13" s="99">
        <v>100042404</v>
      </c>
      <c r="D13" s="100" t="s">
        <v>132</v>
      </c>
      <c r="E13" s="48" t="s">
        <v>2</v>
      </c>
      <c r="F13" s="50" t="s">
        <v>121</v>
      </c>
      <c r="G13" s="51" t="s">
        <v>2</v>
      </c>
      <c r="H13" s="46" t="s">
        <v>19</v>
      </c>
      <c r="I13" s="52" t="s">
        <v>90</v>
      </c>
      <c r="J13" s="52">
        <v>333</v>
      </c>
      <c r="K13" s="52" t="s">
        <v>136</v>
      </c>
      <c r="L13" s="52" t="s">
        <v>137</v>
      </c>
      <c r="M13" s="52" t="s">
        <v>138</v>
      </c>
      <c r="N13" s="46">
        <v>3</v>
      </c>
      <c r="O13" s="46" t="s">
        <v>24</v>
      </c>
      <c r="P13" s="87" t="s">
        <v>127</v>
      </c>
      <c r="Q13" s="55"/>
      <c r="R13" s="46" t="s">
        <v>128</v>
      </c>
      <c r="S13" s="51" t="s">
        <v>93</v>
      </c>
      <c r="T13" s="49" t="s">
        <v>94</v>
      </c>
      <c r="U13" s="105">
        <v>4589.99</v>
      </c>
      <c r="V13" s="52" t="s">
        <v>129</v>
      </c>
      <c r="W13" s="72">
        <v>0</v>
      </c>
      <c r="X13" s="52"/>
      <c r="Y13" s="52"/>
      <c r="Z13" s="52"/>
      <c r="AA13" s="110" t="s">
        <v>130</v>
      </c>
      <c r="AB13" s="70"/>
      <c r="AC13" s="71"/>
      <c r="AD13" s="68"/>
      <c r="AE13" s="68"/>
      <c r="AF13" s="69"/>
    </row>
    <row r="14" spans="1:39" s="60" customFormat="1" ht="42">
      <c r="A14" s="53" t="s">
        <v>32</v>
      </c>
      <c r="B14" s="53" t="s">
        <v>139</v>
      </c>
      <c r="C14" s="46">
        <v>101917788</v>
      </c>
      <c r="D14" s="102" t="s">
        <v>140</v>
      </c>
      <c r="E14" s="48" t="s">
        <v>2</v>
      </c>
      <c r="F14" s="50" t="s">
        <v>100</v>
      </c>
      <c r="G14" s="51" t="s">
        <v>2</v>
      </c>
      <c r="H14" s="46" t="s">
        <v>17</v>
      </c>
      <c r="I14" s="52" t="s">
        <v>90</v>
      </c>
      <c r="J14" s="46">
        <v>340</v>
      </c>
      <c r="K14" s="54" t="s">
        <v>141</v>
      </c>
      <c r="L14" s="49" t="s">
        <v>142</v>
      </c>
      <c r="M14" s="46" t="s">
        <v>143</v>
      </c>
      <c r="N14" s="46">
        <v>3</v>
      </c>
      <c r="O14" s="46" t="s">
        <v>24</v>
      </c>
      <c r="P14" s="54" t="s">
        <v>127</v>
      </c>
      <c r="Q14" s="55"/>
      <c r="R14" s="46" t="s">
        <v>128</v>
      </c>
      <c r="S14" s="51" t="s">
        <v>93</v>
      </c>
      <c r="T14" s="49" t="s">
        <v>94</v>
      </c>
      <c r="U14" s="105">
        <v>3924.09</v>
      </c>
      <c r="V14" s="54" t="s">
        <v>144</v>
      </c>
      <c r="W14" s="72">
        <v>0</v>
      </c>
      <c r="X14" s="52"/>
      <c r="Y14" s="52"/>
      <c r="Z14" s="52"/>
      <c r="AA14" s="110" t="s">
        <v>130</v>
      </c>
      <c r="AB14" s="70"/>
      <c r="AC14" s="71"/>
      <c r="AD14" s="68"/>
      <c r="AE14" s="68"/>
      <c r="AF14" s="69"/>
    </row>
    <row r="15" spans="1:39" s="60" customFormat="1" ht="30" customHeight="1">
      <c r="A15" s="53" t="s">
        <v>33</v>
      </c>
      <c r="B15" s="53" t="s">
        <v>145</v>
      </c>
      <c r="C15" s="46">
        <v>101911618</v>
      </c>
      <c r="D15" s="102" t="s">
        <v>146</v>
      </c>
      <c r="E15" s="48" t="s">
        <v>2</v>
      </c>
      <c r="F15" s="50" t="s">
        <v>100</v>
      </c>
      <c r="G15" s="51" t="s">
        <v>2</v>
      </c>
      <c r="H15" s="46" t="s">
        <v>18</v>
      </c>
      <c r="I15" s="52" t="s">
        <v>90</v>
      </c>
      <c r="J15" s="46">
        <v>344</v>
      </c>
      <c r="K15" s="54" t="s">
        <v>111</v>
      </c>
      <c r="L15" s="49">
        <v>37093</v>
      </c>
      <c r="M15" s="46" t="s">
        <v>147</v>
      </c>
      <c r="N15" s="46">
        <v>3</v>
      </c>
      <c r="O15" s="46" t="s">
        <v>23</v>
      </c>
      <c r="P15" s="46">
        <v>30</v>
      </c>
      <c r="Q15" s="55"/>
      <c r="R15" s="46" t="s">
        <v>93</v>
      </c>
      <c r="S15" s="51" t="s">
        <v>93</v>
      </c>
      <c r="T15" s="49" t="s">
        <v>94</v>
      </c>
      <c r="U15" s="105">
        <v>4316.8100000000004</v>
      </c>
      <c r="V15" s="54" t="s">
        <v>118</v>
      </c>
      <c r="W15" s="72">
        <v>4316.8100000000004</v>
      </c>
      <c r="X15" s="52">
        <v>0.25</v>
      </c>
      <c r="Y15" s="52" t="s">
        <v>96</v>
      </c>
      <c r="Z15" s="52" t="s">
        <v>105</v>
      </c>
      <c r="AA15" s="69"/>
      <c r="AB15" s="72">
        <v>4316.8100000000004</v>
      </c>
      <c r="AC15" s="52">
        <v>0.25</v>
      </c>
      <c r="AD15" s="52" t="s">
        <v>96</v>
      </c>
      <c r="AE15" s="52" t="s">
        <v>105</v>
      </c>
      <c r="AF15" s="69" t="s">
        <v>107</v>
      </c>
    </row>
    <row r="16" spans="1:39" s="41" customFormat="1" ht="30" customHeight="1">
      <c r="A16" s="53" t="s">
        <v>34</v>
      </c>
      <c r="B16" s="53" t="s">
        <v>148</v>
      </c>
      <c r="C16" s="46">
        <v>100014439</v>
      </c>
      <c r="D16" s="102" t="s">
        <v>149</v>
      </c>
      <c r="E16" s="48" t="s">
        <v>2</v>
      </c>
      <c r="F16" s="50" t="s">
        <v>89</v>
      </c>
      <c r="G16" s="51" t="s">
        <v>2</v>
      </c>
      <c r="H16" s="46" t="s">
        <v>17</v>
      </c>
      <c r="I16" s="52" t="s">
        <v>90</v>
      </c>
      <c r="J16" s="52">
        <v>344</v>
      </c>
      <c r="K16" s="52" t="s">
        <v>91</v>
      </c>
      <c r="L16" s="52">
        <v>66060</v>
      </c>
      <c r="M16" s="52" t="s">
        <v>147</v>
      </c>
      <c r="N16" s="46">
        <v>3</v>
      </c>
      <c r="O16" s="46" t="s">
        <v>24</v>
      </c>
      <c r="P16" s="46">
        <v>34</v>
      </c>
      <c r="Q16" s="55"/>
      <c r="R16" s="46" t="s">
        <v>93</v>
      </c>
      <c r="S16" s="51" t="s">
        <v>93</v>
      </c>
      <c r="T16" s="49" t="s">
        <v>94</v>
      </c>
      <c r="U16" s="105">
        <v>4589.88</v>
      </c>
      <c r="V16" s="52" t="s">
        <v>134</v>
      </c>
      <c r="W16" s="72">
        <v>4957.07</v>
      </c>
      <c r="X16" s="52">
        <v>0.25</v>
      </c>
      <c r="Y16" s="52" t="s">
        <v>96</v>
      </c>
      <c r="Z16" s="52">
        <v>2007</v>
      </c>
      <c r="AA16" s="69"/>
      <c r="AB16" s="72">
        <v>4957.07</v>
      </c>
      <c r="AC16" s="52">
        <v>0.25</v>
      </c>
      <c r="AD16" s="52" t="s">
        <v>96</v>
      </c>
      <c r="AE16" s="52">
        <v>2007</v>
      </c>
      <c r="AF16" s="69" t="s">
        <v>150</v>
      </c>
    </row>
    <row r="17" spans="1:32" s="60" customFormat="1" ht="30" customHeight="1">
      <c r="A17" s="53" t="s">
        <v>35</v>
      </c>
      <c r="B17" s="53" t="s">
        <v>151</v>
      </c>
      <c r="C17" s="46">
        <v>100374872</v>
      </c>
      <c r="D17" s="102" t="s">
        <v>152</v>
      </c>
      <c r="E17" s="48" t="s">
        <v>2</v>
      </c>
      <c r="F17" s="50" t="s">
        <v>121</v>
      </c>
      <c r="G17" s="51" t="s">
        <v>2</v>
      </c>
      <c r="H17" s="46" t="s">
        <v>18</v>
      </c>
      <c r="I17" s="52" t="s">
        <v>90</v>
      </c>
      <c r="J17" s="52">
        <v>360</v>
      </c>
      <c r="K17" s="87" t="s">
        <v>122</v>
      </c>
      <c r="L17" s="52">
        <v>76464</v>
      </c>
      <c r="M17" s="52" t="s">
        <v>153</v>
      </c>
      <c r="N17" s="46">
        <v>3</v>
      </c>
      <c r="O17" s="46" t="s">
        <v>23</v>
      </c>
      <c r="P17" s="46">
        <v>24</v>
      </c>
      <c r="Q17" s="55"/>
      <c r="R17" s="46" t="s">
        <v>93</v>
      </c>
      <c r="S17" s="51" t="s">
        <v>93</v>
      </c>
      <c r="T17" s="49" t="s">
        <v>94</v>
      </c>
      <c r="U17" s="105">
        <v>4589.88</v>
      </c>
      <c r="V17" s="52" t="s">
        <v>134</v>
      </c>
      <c r="W17" s="72">
        <v>4957.07</v>
      </c>
      <c r="X17" s="52">
        <v>0.25</v>
      </c>
      <c r="Y17" s="52" t="s">
        <v>96</v>
      </c>
      <c r="Z17" s="52">
        <v>2007</v>
      </c>
      <c r="AA17" s="69"/>
      <c r="AB17" s="70"/>
      <c r="AC17" s="71"/>
      <c r="AD17" s="68"/>
      <c r="AE17" s="68"/>
      <c r="AF17" s="69"/>
    </row>
    <row r="18" spans="1:32" s="60" customFormat="1" ht="42">
      <c r="A18" s="53" t="s">
        <v>36</v>
      </c>
      <c r="B18" s="53" t="s">
        <v>154</v>
      </c>
      <c r="C18" s="46">
        <v>100793448</v>
      </c>
      <c r="D18" s="102" t="s">
        <v>155</v>
      </c>
      <c r="E18" s="48" t="s">
        <v>2</v>
      </c>
      <c r="F18" s="50" t="s">
        <v>121</v>
      </c>
      <c r="G18" s="51" t="s">
        <v>2</v>
      </c>
      <c r="H18" s="46" t="s">
        <v>17</v>
      </c>
      <c r="I18" s="52" t="s">
        <v>90</v>
      </c>
      <c r="J18" s="52">
        <v>367</v>
      </c>
      <c r="K18" s="52" t="s">
        <v>156</v>
      </c>
      <c r="L18" s="52" t="s">
        <v>157</v>
      </c>
      <c r="M18" s="52" t="s">
        <v>158</v>
      </c>
      <c r="N18" s="46">
        <v>3</v>
      </c>
      <c r="O18" s="46" t="s">
        <v>24</v>
      </c>
      <c r="P18" s="87" t="s">
        <v>127</v>
      </c>
      <c r="Q18" s="55"/>
      <c r="R18" s="46" t="s">
        <v>128</v>
      </c>
      <c r="S18" s="51" t="s">
        <v>93</v>
      </c>
      <c r="T18" s="49" t="s">
        <v>94</v>
      </c>
      <c r="U18" s="105">
        <v>4589.88</v>
      </c>
      <c r="V18" s="52" t="s">
        <v>129</v>
      </c>
      <c r="W18" s="72">
        <v>0</v>
      </c>
      <c r="X18" s="52"/>
      <c r="Y18" s="52"/>
      <c r="Z18" s="52"/>
      <c r="AA18" s="110" t="s">
        <v>130</v>
      </c>
      <c r="AB18" s="70"/>
      <c r="AC18" s="71"/>
      <c r="AD18" s="68"/>
      <c r="AE18" s="68"/>
      <c r="AF18" s="69"/>
    </row>
    <row r="19" spans="1:32" s="42" customFormat="1" ht="21">
      <c r="A19" s="53" t="s">
        <v>37</v>
      </c>
      <c r="B19" s="53" t="s">
        <v>159</v>
      </c>
      <c r="C19" s="46">
        <v>100426282</v>
      </c>
      <c r="D19" s="102" t="s">
        <v>160</v>
      </c>
      <c r="E19" s="48" t="s">
        <v>2</v>
      </c>
      <c r="F19" s="50" t="s">
        <v>121</v>
      </c>
      <c r="G19" s="51" t="s">
        <v>2</v>
      </c>
      <c r="H19" s="46" t="s">
        <v>18</v>
      </c>
      <c r="I19" s="52" t="s">
        <v>90</v>
      </c>
      <c r="J19" s="52">
        <v>374</v>
      </c>
      <c r="K19" s="52" t="s">
        <v>111</v>
      </c>
      <c r="L19" s="52">
        <v>54697</v>
      </c>
      <c r="M19" s="52" t="s">
        <v>161</v>
      </c>
      <c r="N19" s="46">
        <v>3</v>
      </c>
      <c r="O19" s="46" t="s">
        <v>24</v>
      </c>
      <c r="P19" s="46">
        <v>34</v>
      </c>
      <c r="Q19" s="55"/>
      <c r="R19" s="46" t="s">
        <v>93</v>
      </c>
      <c r="S19" s="51" t="s">
        <v>93</v>
      </c>
      <c r="T19" s="49" t="s">
        <v>94</v>
      </c>
      <c r="U19" s="105">
        <v>4589.88</v>
      </c>
      <c r="V19" s="52" t="s">
        <v>134</v>
      </c>
      <c r="W19" s="72">
        <v>4957.07</v>
      </c>
      <c r="X19" s="52">
        <v>0.25</v>
      </c>
      <c r="Y19" s="52" t="s">
        <v>96</v>
      </c>
      <c r="Z19" s="52">
        <v>2007</v>
      </c>
      <c r="AA19" s="69"/>
      <c r="AB19" s="72">
        <v>4957.07</v>
      </c>
      <c r="AC19" s="52">
        <v>0.25</v>
      </c>
      <c r="AD19" s="52" t="s">
        <v>96</v>
      </c>
      <c r="AE19" s="52">
        <v>2007</v>
      </c>
      <c r="AF19" s="69" t="s">
        <v>97</v>
      </c>
    </row>
    <row r="20" spans="1:32" s="42" customFormat="1" ht="42">
      <c r="A20" s="53" t="s">
        <v>37</v>
      </c>
      <c r="B20" s="53" t="s">
        <v>159</v>
      </c>
      <c r="C20" s="46">
        <v>100426282</v>
      </c>
      <c r="D20" s="102" t="s">
        <v>160</v>
      </c>
      <c r="E20" s="48" t="s">
        <v>2</v>
      </c>
      <c r="F20" s="50" t="s">
        <v>121</v>
      </c>
      <c r="G20" s="51" t="s">
        <v>2</v>
      </c>
      <c r="H20" s="46" t="s">
        <v>19</v>
      </c>
      <c r="I20" s="52" t="s">
        <v>90</v>
      </c>
      <c r="J20" s="52">
        <v>374</v>
      </c>
      <c r="K20" s="52" t="s">
        <v>162</v>
      </c>
      <c r="L20" s="52" t="s">
        <v>163</v>
      </c>
      <c r="M20" s="52" t="s">
        <v>161</v>
      </c>
      <c r="N20" s="46">
        <v>3</v>
      </c>
      <c r="O20" s="46" t="s">
        <v>24</v>
      </c>
      <c r="P20" s="87" t="s">
        <v>127</v>
      </c>
      <c r="Q20" s="55"/>
      <c r="R20" s="46" t="s">
        <v>128</v>
      </c>
      <c r="S20" s="51" t="s">
        <v>93</v>
      </c>
      <c r="T20" s="49" t="s">
        <v>94</v>
      </c>
      <c r="U20" s="105">
        <v>4589.88</v>
      </c>
      <c r="V20" s="52" t="s">
        <v>129</v>
      </c>
      <c r="W20" s="72">
        <v>0</v>
      </c>
      <c r="X20" s="52"/>
      <c r="Y20" s="52"/>
      <c r="Z20" s="52"/>
      <c r="AA20" s="110" t="s">
        <v>130</v>
      </c>
      <c r="AB20" s="70"/>
      <c r="AC20" s="71"/>
      <c r="AD20" s="68"/>
      <c r="AE20" s="68"/>
      <c r="AF20" s="69"/>
    </row>
    <row r="21" spans="1:32" s="42" customFormat="1" ht="42">
      <c r="A21" s="53" t="s">
        <v>38</v>
      </c>
      <c r="B21" s="101" t="s">
        <v>164</v>
      </c>
      <c r="C21" s="46">
        <v>101957631</v>
      </c>
      <c r="D21" s="102" t="s">
        <v>165</v>
      </c>
      <c r="E21" s="48" t="s">
        <v>2</v>
      </c>
      <c r="F21" s="50" t="s">
        <v>121</v>
      </c>
      <c r="G21" s="51" t="s">
        <v>2</v>
      </c>
      <c r="H21" s="46" t="s">
        <v>19</v>
      </c>
      <c r="I21" s="52" t="s">
        <v>90</v>
      </c>
      <c r="J21" s="52">
        <v>389</v>
      </c>
      <c r="K21" s="52" t="s">
        <v>156</v>
      </c>
      <c r="L21" s="52" t="s">
        <v>166</v>
      </c>
      <c r="M21" s="52" t="s">
        <v>167</v>
      </c>
      <c r="N21" s="46">
        <v>3</v>
      </c>
      <c r="O21" s="46" t="s">
        <v>24</v>
      </c>
      <c r="P21" s="87" t="s">
        <v>127</v>
      </c>
      <c r="Q21" s="55"/>
      <c r="R21" s="46" t="s">
        <v>128</v>
      </c>
      <c r="S21" s="51" t="s">
        <v>93</v>
      </c>
      <c r="T21" s="49" t="s">
        <v>94</v>
      </c>
      <c r="U21" s="98">
        <v>4589.88</v>
      </c>
      <c r="V21" s="52" t="s">
        <v>129</v>
      </c>
      <c r="W21" s="72">
        <v>0</v>
      </c>
      <c r="X21" s="52"/>
      <c r="Y21" s="52"/>
      <c r="Z21" s="52"/>
      <c r="AA21" s="110" t="s">
        <v>130</v>
      </c>
      <c r="AB21" s="70"/>
      <c r="AC21" s="71"/>
      <c r="AD21" s="68"/>
      <c r="AE21" s="68"/>
      <c r="AF21" s="69"/>
    </row>
    <row r="22" spans="1:32" s="42" customFormat="1" ht="42">
      <c r="A22" s="53" t="s">
        <v>37</v>
      </c>
      <c r="B22" s="101" t="s">
        <v>159</v>
      </c>
      <c r="C22" s="46">
        <v>100426282</v>
      </c>
      <c r="D22" s="102" t="s">
        <v>160</v>
      </c>
      <c r="E22" s="48" t="s">
        <v>2</v>
      </c>
      <c r="F22" s="50" t="s">
        <v>121</v>
      </c>
      <c r="G22" s="51" t="s">
        <v>2</v>
      </c>
      <c r="H22" s="46" t="s">
        <v>19</v>
      </c>
      <c r="I22" s="52" t="s">
        <v>90</v>
      </c>
      <c r="J22" s="52">
        <v>391</v>
      </c>
      <c r="K22" s="52" t="s">
        <v>156</v>
      </c>
      <c r="L22" s="52" t="s">
        <v>168</v>
      </c>
      <c r="M22" s="52" t="s">
        <v>169</v>
      </c>
      <c r="N22" s="46">
        <v>3</v>
      </c>
      <c r="O22" s="46" t="s">
        <v>24</v>
      </c>
      <c r="P22" s="87" t="s">
        <v>127</v>
      </c>
      <c r="Q22" s="55"/>
      <c r="R22" s="46" t="s">
        <v>128</v>
      </c>
      <c r="S22" s="51" t="s">
        <v>93</v>
      </c>
      <c r="T22" s="49" t="s">
        <v>94</v>
      </c>
      <c r="U22" s="106">
        <v>4589.88</v>
      </c>
      <c r="V22" s="52" t="s">
        <v>129</v>
      </c>
      <c r="W22" s="72">
        <v>0</v>
      </c>
      <c r="X22" s="52"/>
      <c r="Y22" s="52"/>
      <c r="Z22" s="52"/>
      <c r="AA22" s="110" t="s">
        <v>130</v>
      </c>
      <c r="AB22" s="70"/>
      <c r="AC22" s="71"/>
      <c r="AD22" s="68"/>
      <c r="AE22" s="68"/>
      <c r="AF22" s="69"/>
    </row>
    <row r="23" spans="1:32" s="42" customFormat="1" ht="30" customHeight="1">
      <c r="A23" s="53" t="s">
        <v>39</v>
      </c>
      <c r="B23" s="53" t="s">
        <v>170</v>
      </c>
      <c r="C23" s="46">
        <v>100920960</v>
      </c>
      <c r="D23" s="102" t="s">
        <v>171</v>
      </c>
      <c r="E23" s="48" t="s">
        <v>2</v>
      </c>
      <c r="F23" s="50" t="s">
        <v>172</v>
      </c>
      <c r="G23" s="51" t="s">
        <v>2</v>
      </c>
      <c r="H23" s="46" t="s">
        <v>18</v>
      </c>
      <c r="I23" s="52" t="s">
        <v>90</v>
      </c>
      <c r="J23" s="52">
        <v>500</v>
      </c>
      <c r="K23" s="87" t="s">
        <v>111</v>
      </c>
      <c r="L23" s="52">
        <v>71993</v>
      </c>
      <c r="M23" s="52" t="s">
        <v>173</v>
      </c>
      <c r="N23" s="46">
        <v>3</v>
      </c>
      <c r="O23" s="46" t="s">
        <v>23</v>
      </c>
      <c r="P23" s="46">
        <v>10</v>
      </c>
      <c r="Q23" s="55"/>
      <c r="R23" s="46" t="s">
        <v>93</v>
      </c>
      <c r="S23" s="51" t="s">
        <v>93</v>
      </c>
      <c r="T23" s="49" t="s">
        <v>94</v>
      </c>
      <c r="U23" s="105">
        <v>4589.88</v>
      </c>
      <c r="V23" s="52" t="s">
        <v>95</v>
      </c>
      <c r="W23" s="72">
        <v>4957.07</v>
      </c>
      <c r="X23" s="52">
        <v>0.25</v>
      </c>
      <c r="Y23" s="52" t="s">
        <v>96</v>
      </c>
      <c r="Z23" s="52">
        <v>2004</v>
      </c>
      <c r="AA23" s="69"/>
      <c r="AB23" s="72">
        <v>4957.07</v>
      </c>
      <c r="AC23" s="52">
        <v>0.25</v>
      </c>
      <c r="AD23" s="52" t="s">
        <v>96</v>
      </c>
      <c r="AE23" s="52">
        <v>2004</v>
      </c>
      <c r="AF23" s="69" t="s">
        <v>150</v>
      </c>
    </row>
    <row r="24" spans="1:32" s="42" customFormat="1" ht="30" customHeight="1">
      <c r="A24" s="53" t="s">
        <v>40</v>
      </c>
      <c r="B24" s="53" t="s">
        <v>174</v>
      </c>
      <c r="C24" s="46">
        <v>101983356</v>
      </c>
      <c r="D24" s="102" t="s">
        <v>175</v>
      </c>
      <c r="E24" s="48" t="s">
        <v>2</v>
      </c>
      <c r="F24" s="50" t="s">
        <v>100</v>
      </c>
      <c r="G24" s="51" t="s">
        <v>2</v>
      </c>
      <c r="H24" s="46" t="s">
        <v>18</v>
      </c>
      <c r="I24" s="52" t="s">
        <v>101</v>
      </c>
      <c r="J24" s="46">
        <v>1130</v>
      </c>
      <c r="K24" s="54" t="s">
        <v>176</v>
      </c>
      <c r="L24" s="49">
        <v>64694</v>
      </c>
      <c r="M24" s="46" t="s">
        <v>103</v>
      </c>
      <c r="N24" s="46">
        <v>3</v>
      </c>
      <c r="O24" s="46" t="s">
        <v>23</v>
      </c>
      <c r="P24" s="46">
        <v>24</v>
      </c>
      <c r="Q24" s="107"/>
      <c r="R24" s="46" t="s">
        <v>93</v>
      </c>
      <c r="S24" s="51" t="s">
        <v>93</v>
      </c>
      <c r="T24" s="49" t="s">
        <v>94</v>
      </c>
      <c r="U24" s="105">
        <v>3924.09</v>
      </c>
      <c r="V24" s="54" t="s">
        <v>177</v>
      </c>
      <c r="W24" s="72">
        <v>3924.09</v>
      </c>
      <c r="X24" s="52">
        <v>0.25</v>
      </c>
      <c r="Y24" s="52" t="s">
        <v>96</v>
      </c>
      <c r="Z24" s="52" t="s">
        <v>105</v>
      </c>
      <c r="AA24" s="69" t="s">
        <v>106</v>
      </c>
      <c r="AB24" s="72">
        <v>3924.1</v>
      </c>
      <c r="AC24" s="52">
        <v>0.25</v>
      </c>
      <c r="AD24" s="52" t="s">
        <v>96</v>
      </c>
      <c r="AE24" s="52" t="s">
        <v>105</v>
      </c>
      <c r="AF24" s="69" t="s">
        <v>107</v>
      </c>
    </row>
    <row r="25" spans="1:32" s="42" customFormat="1" ht="30" customHeight="1">
      <c r="A25" s="53" t="s">
        <v>48</v>
      </c>
      <c r="B25" s="53" t="s">
        <v>178</v>
      </c>
      <c r="C25" s="46">
        <v>101911669</v>
      </c>
      <c r="D25" s="102"/>
      <c r="E25" s="48" t="s">
        <v>2</v>
      </c>
      <c r="F25" s="50" t="s">
        <v>121</v>
      </c>
      <c r="G25" s="51" t="s">
        <v>2</v>
      </c>
      <c r="H25" s="46" t="s">
        <v>18</v>
      </c>
      <c r="I25" s="52" t="s">
        <v>101</v>
      </c>
      <c r="J25" s="46">
        <v>1130</v>
      </c>
      <c r="K25" s="54" t="s">
        <v>179</v>
      </c>
      <c r="L25" s="49">
        <v>74000</v>
      </c>
      <c r="M25" s="46" t="s">
        <v>103</v>
      </c>
      <c r="N25" s="46">
        <v>3</v>
      </c>
      <c r="O25" s="46" t="s">
        <v>23</v>
      </c>
      <c r="P25" s="46">
        <v>24</v>
      </c>
      <c r="Q25" s="107"/>
      <c r="R25" s="46" t="s">
        <v>93</v>
      </c>
      <c r="S25" s="51" t="s">
        <v>93</v>
      </c>
      <c r="T25" s="49" t="s">
        <v>94</v>
      </c>
      <c r="U25" s="105">
        <v>4589.88</v>
      </c>
      <c r="V25" s="54" t="s">
        <v>134</v>
      </c>
      <c r="W25" s="72">
        <v>4957.07</v>
      </c>
      <c r="X25" s="52">
        <v>0.25</v>
      </c>
      <c r="Y25" s="52" t="s">
        <v>96</v>
      </c>
      <c r="Z25" s="52">
        <v>2007</v>
      </c>
      <c r="AA25" s="69"/>
      <c r="AB25" s="72">
        <v>3924.1</v>
      </c>
      <c r="AC25" s="52">
        <v>0.25</v>
      </c>
      <c r="AD25" s="52" t="s">
        <v>96</v>
      </c>
      <c r="AE25" s="52" t="s">
        <v>105</v>
      </c>
      <c r="AF25" s="69" t="s">
        <v>97</v>
      </c>
    </row>
    <row r="26" spans="1:32" s="42" customFormat="1" ht="30" customHeight="1">
      <c r="A26" s="53" t="s">
        <v>42</v>
      </c>
      <c r="B26" s="53" t="s">
        <v>180</v>
      </c>
      <c r="C26" s="46">
        <v>101911992</v>
      </c>
      <c r="D26" s="102" t="s">
        <v>181</v>
      </c>
      <c r="E26" s="48" t="s">
        <v>2</v>
      </c>
      <c r="F26" s="50" t="s">
        <v>100</v>
      </c>
      <c r="G26" s="51" t="s">
        <v>2</v>
      </c>
      <c r="H26" s="46" t="s">
        <v>18</v>
      </c>
      <c r="I26" s="52" t="s">
        <v>101</v>
      </c>
      <c r="J26" s="46">
        <v>1130</v>
      </c>
      <c r="K26" s="54" t="s">
        <v>182</v>
      </c>
      <c r="L26" s="49">
        <v>64704</v>
      </c>
      <c r="M26" s="46" t="s">
        <v>183</v>
      </c>
      <c r="N26" s="46">
        <v>3</v>
      </c>
      <c r="O26" s="46" t="s">
        <v>23</v>
      </c>
      <c r="P26" s="46">
        <v>24</v>
      </c>
      <c r="Q26" s="107"/>
      <c r="R26" s="46" t="s">
        <v>93</v>
      </c>
      <c r="S26" s="51" t="s">
        <v>93</v>
      </c>
      <c r="T26" s="49" t="s">
        <v>94</v>
      </c>
      <c r="U26" s="105">
        <v>4316.8100000000004</v>
      </c>
      <c r="V26" s="54" t="s">
        <v>118</v>
      </c>
      <c r="W26" s="72">
        <v>4316.8100000000004</v>
      </c>
      <c r="X26" s="52">
        <v>0.25</v>
      </c>
      <c r="Y26" s="52" t="s">
        <v>96</v>
      </c>
      <c r="Z26" s="52" t="s">
        <v>105</v>
      </c>
      <c r="AA26" s="69"/>
      <c r="AB26" s="72">
        <v>4316.8100000000004</v>
      </c>
      <c r="AC26" s="52">
        <v>0.25</v>
      </c>
      <c r="AD26" s="52" t="s">
        <v>96</v>
      </c>
      <c r="AE26" s="52" t="s">
        <v>105</v>
      </c>
      <c r="AF26" s="69" t="s">
        <v>124</v>
      </c>
    </row>
    <row r="27" spans="1:32" s="42" customFormat="1" ht="30" customHeight="1">
      <c r="A27" s="53" t="s">
        <v>42</v>
      </c>
      <c r="B27" s="53" t="s">
        <v>184</v>
      </c>
      <c r="C27" s="46">
        <v>101911612</v>
      </c>
      <c r="D27" s="100"/>
      <c r="E27" s="48" t="s">
        <v>2</v>
      </c>
      <c r="F27" s="50" t="s">
        <v>121</v>
      </c>
      <c r="G27" s="51" t="s">
        <v>2</v>
      </c>
      <c r="H27" s="46" t="s">
        <v>18</v>
      </c>
      <c r="I27" s="52" t="s">
        <v>101</v>
      </c>
      <c r="J27" s="52">
        <v>1140</v>
      </c>
      <c r="K27" s="52" t="s">
        <v>91</v>
      </c>
      <c r="L27" s="52">
        <v>75022</v>
      </c>
      <c r="M27" s="52" t="s">
        <v>185</v>
      </c>
      <c r="N27" s="46">
        <v>3</v>
      </c>
      <c r="O27" s="46" t="s">
        <v>23</v>
      </c>
      <c r="P27" s="46">
        <v>24</v>
      </c>
      <c r="Q27" s="55"/>
      <c r="R27" s="46" t="s">
        <v>93</v>
      </c>
      <c r="S27" s="51" t="s">
        <v>93</v>
      </c>
      <c r="T27" s="49" t="s">
        <v>94</v>
      </c>
      <c r="U27" s="105">
        <v>4589.88</v>
      </c>
      <c r="V27" s="52" t="s">
        <v>134</v>
      </c>
      <c r="W27" s="72">
        <v>4957.07</v>
      </c>
      <c r="X27" s="52">
        <v>0.25</v>
      </c>
      <c r="Y27" s="52" t="s">
        <v>96</v>
      </c>
      <c r="Z27" s="52">
        <v>2007</v>
      </c>
      <c r="AA27" s="69"/>
      <c r="AB27" s="72">
        <v>4316.8500000000004</v>
      </c>
      <c r="AC27" s="52">
        <v>0.25</v>
      </c>
      <c r="AD27" s="52" t="s">
        <v>96</v>
      </c>
      <c r="AE27" s="52">
        <v>2007</v>
      </c>
      <c r="AF27" s="69" t="s">
        <v>124</v>
      </c>
    </row>
    <row r="28" spans="1:32" s="42" customFormat="1" ht="42">
      <c r="A28" s="53" t="s">
        <v>44</v>
      </c>
      <c r="B28" s="53" t="s">
        <v>186</v>
      </c>
      <c r="C28" s="46">
        <v>101786857</v>
      </c>
      <c r="D28" s="102" t="s">
        <v>187</v>
      </c>
      <c r="E28" s="48" t="s">
        <v>2</v>
      </c>
      <c r="F28" s="50" t="s">
        <v>121</v>
      </c>
      <c r="G28" s="51" t="s">
        <v>2</v>
      </c>
      <c r="H28" s="46" t="s">
        <v>17</v>
      </c>
      <c r="I28" s="52" t="s">
        <v>101</v>
      </c>
      <c r="J28" s="52">
        <v>1140</v>
      </c>
      <c r="K28" s="52" t="s">
        <v>141</v>
      </c>
      <c r="L28" s="52" t="s">
        <v>188</v>
      </c>
      <c r="M28" s="52" t="s">
        <v>185</v>
      </c>
      <c r="N28" s="46">
        <v>3</v>
      </c>
      <c r="O28" s="46" t="s">
        <v>24</v>
      </c>
      <c r="P28" s="87" t="s">
        <v>127</v>
      </c>
      <c r="Q28" s="55"/>
      <c r="R28" s="46" t="s">
        <v>128</v>
      </c>
      <c r="S28" s="51" t="s">
        <v>93</v>
      </c>
      <c r="T28" s="49" t="s">
        <v>94</v>
      </c>
      <c r="U28" s="105">
        <v>4589.88</v>
      </c>
      <c r="V28" s="108" t="s">
        <v>129</v>
      </c>
      <c r="W28" s="72">
        <v>0</v>
      </c>
      <c r="X28" s="52"/>
      <c r="Y28" s="52"/>
      <c r="Z28" s="52"/>
      <c r="AA28" s="110" t="s">
        <v>130</v>
      </c>
      <c r="AB28" s="70"/>
      <c r="AC28" s="68"/>
      <c r="AD28" s="68"/>
      <c r="AE28" s="68"/>
      <c r="AF28" s="69"/>
    </row>
    <row r="29" spans="1:32" s="42" customFormat="1" ht="42">
      <c r="A29" s="45" t="s">
        <v>34</v>
      </c>
      <c r="B29" s="53" t="s">
        <v>148</v>
      </c>
      <c r="C29" s="46">
        <v>100014439</v>
      </c>
      <c r="D29" s="102" t="s">
        <v>149</v>
      </c>
      <c r="E29" s="48" t="s">
        <v>2</v>
      </c>
      <c r="F29" s="50" t="s">
        <v>121</v>
      </c>
      <c r="G29" s="51" t="s">
        <v>2</v>
      </c>
      <c r="H29" s="46" t="s">
        <v>19</v>
      </c>
      <c r="I29" s="52" t="s">
        <v>101</v>
      </c>
      <c r="J29" s="52">
        <v>1140</v>
      </c>
      <c r="K29" s="52" t="s">
        <v>136</v>
      </c>
      <c r="L29" s="52" t="s">
        <v>189</v>
      </c>
      <c r="M29" s="52" t="s">
        <v>185</v>
      </c>
      <c r="N29" s="46">
        <v>3</v>
      </c>
      <c r="O29" s="46" t="s">
        <v>24</v>
      </c>
      <c r="P29" s="87" t="s">
        <v>127</v>
      </c>
      <c r="Q29" s="55"/>
      <c r="R29" s="46" t="s">
        <v>128</v>
      </c>
      <c r="S29" s="51" t="s">
        <v>93</v>
      </c>
      <c r="T29" s="49" t="s">
        <v>94</v>
      </c>
      <c r="U29" s="105">
        <v>4589.88</v>
      </c>
      <c r="V29" s="108" t="s">
        <v>129</v>
      </c>
      <c r="W29" s="72">
        <v>0</v>
      </c>
      <c r="X29" s="52"/>
      <c r="Y29" s="52"/>
      <c r="Z29" s="52"/>
      <c r="AA29" s="110" t="s">
        <v>130</v>
      </c>
      <c r="AB29" s="70"/>
      <c r="AC29" s="68"/>
      <c r="AD29" s="68"/>
      <c r="AE29" s="68"/>
      <c r="AF29" s="69"/>
    </row>
    <row r="30" spans="1:32" s="42" customFormat="1" ht="30" customHeight="1">
      <c r="A30" s="53" t="s">
        <v>45</v>
      </c>
      <c r="B30" s="53" t="s">
        <v>190</v>
      </c>
      <c r="C30" s="46">
        <v>101983536</v>
      </c>
      <c r="D30" s="102" t="s">
        <v>191</v>
      </c>
      <c r="E30" s="48" t="s">
        <v>2</v>
      </c>
      <c r="F30" s="50" t="s">
        <v>100</v>
      </c>
      <c r="G30" s="51" t="s">
        <v>2</v>
      </c>
      <c r="H30" s="46" t="s">
        <v>18</v>
      </c>
      <c r="I30" s="52" t="s">
        <v>101</v>
      </c>
      <c r="J30" s="52">
        <v>2120</v>
      </c>
      <c r="K30" s="52" t="s">
        <v>192</v>
      </c>
      <c r="L30" s="52">
        <v>64730</v>
      </c>
      <c r="M30" s="52" t="s">
        <v>193</v>
      </c>
      <c r="N30" s="46">
        <v>3</v>
      </c>
      <c r="O30" s="46" t="s">
        <v>24</v>
      </c>
      <c r="P30" s="46">
        <v>34</v>
      </c>
      <c r="Q30" s="55"/>
      <c r="R30" s="46" t="s">
        <v>93</v>
      </c>
      <c r="S30" s="51" t="s">
        <v>93</v>
      </c>
      <c r="T30" s="49" t="s">
        <v>94</v>
      </c>
      <c r="U30" s="105">
        <v>3924.09</v>
      </c>
      <c r="V30" s="108" t="s">
        <v>144</v>
      </c>
      <c r="W30" s="72">
        <v>3924.09</v>
      </c>
      <c r="X30" s="52">
        <v>0.25</v>
      </c>
      <c r="Y30" s="52" t="s">
        <v>96</v>
      </c>
      <c r="Z30" s="52" t="s">
        <v>105</v>
      </c>
      <c r="AA30" s="69"/>
      <c r="AB30" s="72">
        <v>3924.1</v>
      </c>
      <c r="AC30" s="52">
        <v>0.25</v>
      </c>
      <c r="AD30" s="52" t="s">
        <v>96</v>
      </c>
      <c r="AE30" s="52" t="s">
        <v>105</v>
      </c>
      <c r="AF30" s="69" t="s">
        <v>124</v>
      </c>
    </row>
    <row r="31" spans="1:32" s="42" customFormat="1" ht="30" customHeight="1">
      <c r="A31" s="53" t="s">
        <v>46</v>
      </c>
      <c r="B31" s="53" t="s">
        <v>194</v>
      </c>
      <c r="C31" s="99">
        <v>100632590</v>
      </c>
      <c r="D31" s="100" t="s">
        <v>195</v>
      </c>
      <c r="E31" s="48" t="s">
        <v>2</v>
      </c>
      <c r="F31" s="50" t="s">
        <v>121</v>
      </c>
      <c r="G31" s="51" t="s">
        <v>2</v>
      </c>
      <c r="H31" s="46" t="s">
        <v>18</v>
      </c>
      <c r="I31" s="52" t="s">
        <v>101</v>
      </c>
      <c r="J31" s="52">
        <v>2245</v>
      </c>
      <c r="K31" s="52" t="s">
        <v>111</v>
      </c>
      <c r="L31" s="52">
        <v>65060</v>
      </c>
      <c r="M31" s="52" t="s">
        <v>196</v>
      </c>
      <c r="N31" s="46">
        <v>3</v>
      </c>
      <c r="O31" s="46" t="s">
        <v>24</v>
      </c>
      <c r="P31" s="46">
        <v>34</v>
      </c>
      <c r="Q31" s="55"/>
      <c r="R31" s="46" t="s">
        <v>93</v>
      </c>
      <c r="S31" s="51" t="s">
        <v>93</v>
      </c>
      <c r="T31" s="49" t="s">
        <v>94</v>
      </c>
      <c r="U31" s="105">
        <v>4589.88</v>
      </c>
      <c r="V31" s="108" t="s">
        <v>134</v>
      </c>
      <c r="W31" s="72">
        <v>4957.07</v>
      </c>
      <c r="X31" s="52">
        <v>0.25</v>
      </c>
      <c r="Y31" s="52" t="s">
        <v>96</v>
      </c>
      <c r="Z31" s="52">
        <v>2007</v>
      </c>
      <c r="AA31" s="69"/>
      <c r="AB31" s="72">
        <v>4957.07</v>
      </c>
      <c r="AC31" s="52">
        <v>0.25</v>
      </c>
      <c r="AD31" s="52" t="s">
        <v>96</v>
      </c>
      <c r="AE31" s="52">
        <v>2007</v>
      </c>
      <c r="AF31" s="69" t="s">
        <v>97</v>
      </c>
    </row>
    <row r="32" spans="1:32" s="42" customFormat="1" ht="30" customHeight="1">
      <c r="A32" s="53" t="s">
        <v>44</v>
      </c>
      <c r="B32" s="53" t="s">
        <v>186</v>
      </c>
      <c r="C32" s="46">
        <v>101786857</v>
      </c>
      <c r="D32" s="102" t="s">
        <v>187</v>
      </c>
      <c r="E32" s="48" t="s">
        <v>2</v>
      </c>
      <c r="F32" s="50" t="s">
        <v>121</v>
      </c>
      <c r="G32" s="51" t="s">
        <v>2</v>
      </c>
      <c r="H32" s="46" t="s">
        <v>18</v>
      </c>
      <c r="I32" s="52" t="s">
        <v>90</v>
      </c>
      <c r="J32" s="46">
        <v>340</v>
      </c>
      <c r="K32" s="54" t="s">
        <v>91</v>
      </c>
      <c r="L32" s="49">
        <v>68875</v>
      </c>
      <c r="M32" s="46" t="s">
        <v>143</v>
      </c>
      <c r="N32" s="46">
        <v>3</v>
      </c>
      <c r="O32" s="46" t="s">
        <v>24</v>
      </c>
      <c r="P32" s="46">
        <v>34</v>
      </c>
      <c r="Q32" s="107"/>
      <c r="R32" s="46" t="s">
        <v>93</v>
      </c>
      <c r="S32" s="51" t="s">
        <v>93</v>
      </c>
      <c r="T32" s="49" t="s">
        <v>94</v>
      </c>
      <c r="U32" s="105">
        <v>4589.88</v>
      </c>
      <c r="V32" s="104" t="s">
        <v>134</v>
      </c>
      <c r="W32" s="72">
        <v>4957.07</v>
      </c>
      <c r="X32" s="52">
        <v>0.25</v>
      </c>
      <c r="Y32" s="52" t="s">
        <v>96</v>
      </c>
      <c r="Z32" s="52">
        <v>2007</v>
      </c>
      <c r="AA32" s="69"/>
      <c r="AB32" s="72"/>
      <c r="AC32" s="52"/>
      <c r="AD32" s="52"/>
      <c r="AE32" s="52"/>
      <c r="AF32" s="69" t="s">
        <v>197</v>
      </c>
    </row>
    <row r="33" spans="1:32" s="42" customFormat="1" ht="30" customHeight="1">
      <c r="A33" s="53" t="s">
        <v>47</v>
      </c>
      <c r="B33" s="53" t="s">
        <v>198</v>
      </c>
      <c r="C33" s="46">
        <v>101903136</v>
      </c>
      <c r="D33" s="102" t="s">
        <v>199</v>
      </c>
      <c r="E33" s="48" t="s">
        <v>2</v>
      </c>
      <c r="F33" s="50" t="s">
        <v>100</v>
      </c>
      <c r="G33" s="51" t="s">
        <v>2</v>
      </c>
      <c r="H33" s="46" t="s">
        <v>18</v>
      </c>
      <c r="I33" s="52" t="s">
        <v>101</v>
      </c>
      <c r="J33" s="46">
        <v>1130</v>
      </c>
      <c r="K33" s="54" t="s">
        <v>200</v>
      </c>
      <c r="L33" s="49">
        <v>64684</v>
      </c>
      <c r="M33" s="46" t="s">
        <v>103</v>
      </c>
      <c r="N33" s="46">
        <v>3</v>
      </c>
      <c r="O33" s="46" t="s">
        <v>23</v>
      </c>
      <c r="P33" s="46">
        <v>24</v>
      </c>
      <c r="Q33" s="107"/>
      <c r="R33" s="46" t="s">
        <v>93</v>
      </c>
      <c r="S33" s="51" t="s">
        <v>93</v>
      </c>
      <c r="T33" s="49" t="s">
        <v>94</v>
      </c>
      <c r="U33" s="105">
        <v>4316.8100000000004</v>
      </c>
      <c r="V33" s="104" t="s">
        <v>118</v>
      </c>
      <c r="W33" s="72">
        <v>4316.8100000000004</v>
      </c>
      <c r="X33" s="52">
        <v>0.25</v>
      </c>
      <c r="Y33" s="52" t="s">
        <v>96</v>
      </c>
      <c r="Z33" s="52" t="s">
        <v>105</v>
      </c>
      <c r="AA33" s="69"/>
      <c r="AB33" s="72">
        <v>4316.83</v>
      </c>
      <c r="AC33" s="52">
        <v>0.25</v>
      </c>
      <c r="AD33" s="52" t="s">
        <v>96</v>
      </c>
      <c r="AE33" s="52" t="s">
        <v>105</v>
      </c>
      <c r="AF33" s="69" t="s">
        <v>124</v>
      </c>
    </row>
    <row r="34" spans="1:32" s="42" customFormat="1" ht="30" customHeight="1">
      <c r="A34" s="53" t="s">
        <v>41</v>
      </c>
      <c r="B34" s="53" t="s">
        <v>201</v>
      </c>
      <c r="C34" s="46">
        <v>101890556</v>
      </c>
      <c r="D34" s="102" t="s">
        <v>202</v>
      </c>
      <c r="E34" s="48" t="s">
        <v>2</v>
      </c>
      <c r="F34" s="50" t="s">
        <v>121</v>
      </c>
      <c r="G34" s="51" t="s">
        <v>2</v>
      </c>
      <c r="H34" s="46" t="s">
        <v>18</v>
      </c>
      <c r="I34" s="52" t="s">
        <v>90</v>
      </c>
      <c r="J34" s="46">
        <v>340</v>
      </c>
      <c r="K34" s="54" t="s">
        <v>203</v>
      </c>
      <c r="L34" s="49">
        <v>61303</v>
      </c>
      <c r="M34" s="46" t="s">
        <v>143</v>
      </c>
      <c r="N34" s="46">
        <v>3</v>
      </c>
      <c r="O34" s="46" t="s">
        <v>23</v>
      </c>
      <c r="P34" s="46">
        <v>30</v>
      </c>
      <c r="Q34" s="107"/>
      <c r="R34" s="46" t="s">
        <v>93</v>
      </c>
      <c r="S34" s="51" t="s">
        <v>93</v>
      </c>
      <c r="T34" s="49" t="s">
        <v>94</v>
      </c>
      <c r="U34" s="105">
        <v>4589.88</v>
      </c>
      <c r="V34" s="104" t="s">
        <v>134</v>
      </c>
      <c r="W34" s="72">
        <v>4957.07</v>
      </c>
      <c r="X34" s="52">
        <v>0.25</v>
      </c>
      <c r="Y34" s="52" t="s">
        <v>96</v>
      </c>
      <c r="Z34" s="52">
        <v>2007</v>
      </c>
      <c r="AA34" s="69"/>
      <c r="AB34" s="70"/>
      <c r="AC34" s="71"/>
      <c r="AD34" s="68"/>
      <c r="AE34" s="68"/>
      <c r="AF34" s="69"/>
    </row>
    <row r="35" spans="1:32" s="42" customFormat="1" ht="30" customHeight="1">
      <c r="A35" s="53" t="s">
        <v>49</v>
      </c>
      <c r="B35" s="53" t="s">
        <v>204</v>
      </c>
      <c r="C35" s="46">
        <v>101945085</v>
      </c>
      <c r="D35" s="102" t="s">
        <v>205</v>
      </c>
      <c r="E35" s="48" t="s">
        <v>2</v>
      </c>
      <c r="F35" s="50" t="s">
        <v>100</v>
      </c>
      <c r="G35" s="51" t="s">
        <v>2</v>
      </c>
      <c r="H35" s="46" t="s">
        <v>18</v>
      </c>
      <c r="I35" s="52" t="s">
        <v>101</v>
      </c>
      <c r="J35" s="46">
        <v>1130</v>
      </c>
      <c r="K35" s="54" t="s">
        <v>122</v>
      </c>
      <c r="L35" s="49">
        <v>76218</v>
      </c>
      <c r="M35" s="46" t="s">
        <v>103</v>
      </c>
      <c r="N35" s="46">
        <v>3</v>
      </c>
      <c r="O35" s="46" t="s">
        <v>23</v>
      </c>
      <c r="P35" s="46">
        <v>24</v>
      </c>
      <c r="Q35" s="53"/>
      <c r="R35" s="46" t="s">
        <v>93</v>
      </c>
      <c r="S35" s="51" t="s">
        <v>93</v>
      </c>
      <c r="T35" s="49" t="s">
        <v>94</v>
      </c>
      <c r="U35" s="105">
        <v>4316.8100000000004</v>
      </c>
      <c r="V35" s="104" t="s">
        <v>206</v>
      </c>
      <c r="W35" s="72">
        <v>4316.8100000000004</v>
      </c>
      <c r="X35" s="52">
        <v>0.25</v>
      </c>
      <c r="Y35" s="52" t="s">
        <v>96</v>
      </c>
      <c r="Z35" s="52" t="s">
        <v>105</v>
      </c>
      <c r="AA35" s="69" t="s">
        <v>106</v>
      </c>
      <c r="AB35" s="72">
        <v>4316.83</v>
      </c>
      <c r="AC35" s="52">
        <v>0.25</v>
      </c>
      <c r="AD35" s="52" t="s">
        <v>96</v>
      </c>
      <c r="AE35" s="52" t="s">
        <v>105</v>
      </c>
      <c r="AF35" s="69" t="s">
        <v>124</v>
      </c>
    </row>
    <row r="36" spans="1:32" s="41" customFormat="1" ht="30" customHeight="1">
      <c r="A36" s="53" t="s">
        <v>43</v>
      </c>
      <c r="B36" s="53"/>
      <c r="C36" s="46"/>
      <c r="D36" s="109"/>
      <c r="E36" s="48" t="s">
        <v>2</v>
      </c>
      <c r="F36" s="50"/>
      <c r="G36" s="51" t="s">
        <v>2</v>
      </c>
      <c r="H36" s="46" t="s">
        <v>20</v>
      </c>
      <c r="I36" s="46" t="s">
        <v>90</v>
      </c>
      <c r="J36" s="46">
        <v>314</v>
      </c>
      <c r="K36" s="54" t="s">
        <v>207</v>
      </c>
      <c r="L36" s="49">
        <v>73653</v>
      </c>
      <c r="M36" s="46" t="s">
        <v>208</v>
      </c>
      <c r="N36" s="46">
        <v>3</v>
      </c>
      <c r="O36" s="46" t="s">
        <v>24</v>
      </c>
      <c r="P36" s="46">
        <v>34</v>
      </c>
      <c r="Q36" s="46"/>
      <c r="R36" s="46" t="s">
        <v>93</v>
      </c>
      <c r="S36" s="51" t="s">
        <v>93</v>
      </c>
      <c r="T36" s="49" t="s">
        <v>94</v>
      </c>
      <c r="U36" s="105">
        <v>4957.07</v>
      </c>
      <c r="V36" s="104"/>
      <c r="W36" s="86"/>
      <c r="X36" s="52"/>
      <c r="Y36" s="87"/>
      <c r="Z36" s="52"/>
      <c r="AA36" s="69"/>
      <c r="AB36" s="111"/>
      <c r="AC36" s="71"/>
      <c r="AD36" s="68"/>
      <c r="AE36" s="68"/>
      <c r="AF36" s="69"/>
    </row>
    <row r="37" spans="1:32" s="41" customFormat="1" ht="30" customHeight="1">
      <c r="A37" s="53" t="s">
        <v>43</v>
      </c>
      <c r="B37" s="53"/>
      <c r="C37" s="46"/>
      <c r="D37" s="102"/>
      <c r="E37" s="48" t="s">
        <v>2</v>
      </c>
      <c r="F37" s="50"/>
      <c r="G37" s="51" t="s">
        <v>2</v>
      </c>
      <c r="H37" s="46" t="s">
        <v>20</v>
      </c>
      <c r="I37" s="52" t="s">
        <v>90</v>
      </c>
      <c r="J37" s="46">
        <v>323</v>
      </c>
      <c r="K37" s="54" t="s">
        <v>207</v>
      </c>
      <c r="L37" s="49">
        <v>68630</v>
      </c>
      <c r="M37" s="52" t="s">
        <v>117</v>
      </c>
      <c r="N37" s="46">
        <v>3</v>
      </c>
      <c r="O37" s="46" t="s">
        <v>24</v>
      </c>
      <c r="P37" s="46">
        <v>34</v>
      </c>
      <c r="Q37" s="53"/>
      <c r="R37" s="46" t="s">
        <v>93</v>
      </c>
      <c r="S37" s="51" t="s">
        <v>93</v>
      </c>
      <c r="T37" s="49" t="s">
        <v>94</v>
      </c>
      <c r="U37" s="105">
        <v>4957.07</v>
      </c>
      <c r="V37" s="52"/>
      <c r="W37" s="86"/>
      <c r="X37" s="52"/>
      <c r="Y37" s="52"/>
      <c r="Z37" s="52"/>
      <c r="AA37" s="69"/>
      <c r="AB37" s="111"/>
      <c r="AC37" s="71"/>
      <c r="AD37" s="68"/>
      <c r="AE37" s="68"/>
      <c r="AF37" s="69"/>
    </row>
    <row r="38" spans="1:32" s="60" customFormat="1" ht="30" customHeight="1">
      <c r="A38" s="53" t="s">
        <v>43</v>
      </c>
      <c r="B38" s="53"/>
      <c r="C38" s="46"/>
      <c r="D38" s="102"/>
      <c r="E38" s="48" t="s">
        <v>2</v>
      </c>
      <c r="F38" s="50"/>
      <c r="G38" s="51" t="s">
        <v>2</v>
      </c>
      <c r="H38" s="46" t="s">
        <v>20</v>
      </c>
      <c r="I38" s="52" t="s">
        <v>90</v>
      </c>
      <c r="J38" s="52">
        <v>327</v>
      </c>
      <c r="K38" s="87" t="s">
        <v>200</v>
      </c>
      <c r="L38" s="52">
        <v>72140</v>
      </c>
      <c r="M38" s="52" t="s">
        <v>123</v>
      </c>
      <c r="N38" s="46">
        <v>3</v>
      </c>
      <c r="O38" s="46" t="s">
        <v>24</v>
      </c>
      <c r="P38" s="46">
        <v>34</v>
      </c>
      <c r="Q38" s="55"/>
      <c r="R38" s="46" t="s">
        <v>93</v>
      </c>
      <c r="S38" s="51" t="s">
        <v>93</v>
      </c>
      <c r="T38" s="49" t="s">
        <v>94</v>
      </c>
      <c r="U38" s="105">
        <v>4957.07</v>
      </c>
      <c r="V38" s="52"/>
      <c r="W38" s="72"/>
      <c r="X38" s="52"/>
      <c r="Y38" s="52"/>
      <c r="Z38" s="52"/>
      <c r="AA38" s="69"/>
      <c r="AB38" s="70"/>
      <c r="AC38" s="71"/>
      <c r="AD38" s="68"/>
      <c r="AE38" s="68"/>
      <c r="AF38" s="69"/>
    </row>
    <row r="39" spans="1:32" s="42" customFormat="1" ht="30" customHeight="1">
      <c r="A39" s="53" t="s">
        <v>44</v>
      </c>
      <c r="B39" s="53" t="s">
        <v>186</v>
      </c>
      <c r="C39" s="46">
        <v>101786857</v>
      </c>
      <c r="D39" s="102" t="s">
        <v>187</v>
      </c>
      <c r="E39" s="48" t="s">
        <v>2</v>
      </c>
      <c r="F39" s="50" t="s">
        <v>121</v>
      </c>
      <c r="G39" s="51" t="s">
        <v>2</v>
      </c>
      <c r="H39" s="46" t="s">
        <v>18</v>
      </c>
      <c r="I39" s="52" t="s">
        <v>101</v>
      </c>
      <c r="J39" s="46">
        <v>1130</v>
      </c>
      <c r="K39" s="54" t="s">
        <v>209</v>
      </c>
      <c r="L39" s="49"/>
      <c r="M39" s="46" t="s">
        <v>103</v>
      </c>
      <c r="N39" s="46">
        <v>3</v>
      </c>
      <c r="O39" s="46" t="s">
        <v>24</v>
      </c>
      <c r="P39" s="46">
        <v>34</v>
      </c>
      <c r="Q39" s="107"/>
      <c r="R39" s="46" t="s">
        <v>93</v>
      </c>
      <c r="S39" s="51" t="s">
        <v>93</v>
      </c>
      <c r="T39" s="49" t="s">
        <v>94</v>
      </c>
      <c r="U39" s="105">
        <v>4589.88</v>
      </c>
      <c r="V39" s="104" t="s">
        <v>134</v>
      </c>
      <c r="W39" s="72">
        <v>4957.07</v>
      </c>
      <c r="X39" s="52">
        <v>0.25</v>
      </c>
      <c r="Y39" s="52" t="s">
        <v>96</v>
      </c>
      <c r="Z39" s="52">
        <v>2007</v>
      </c>
      <c r="AA39" s="69"/>
      <c r="AB39" s="72">
        <v>4957.07</v>
      </c>
      <c r="AC39" s="52">
        <v>0.25</v>
      </c>
      <c r="AD39" s="52" t="s">
        <v>96</v>
      </c>
      <c r="AE39" s="52">
        <v>2007</v>
      </c>
      <c r="AF39" s="69" t="s">
        <v>210</v>
      </c>
    </row>
    <row r="40" spans="1:32" s="42" customFormat="1" ht="41.25">
      <c r="A40" s="53" t="s">
        <v>39</v>
      </c>
      <c r="B40" s="53" t="s">
        <v>211</v>
      </c>
      <c r="C40" s="46">
        <v>100920960</v>
      </c>
      <c r="D40" s="57" t="s">
        <v>171</v>
      </c>
      <c r="E40" s="48" t="s">
        <v>2</v>
      </c>
      <c r="F40" s="50" t="s">
        <v>172</v>
      </c>
      <c r="G40" s="51" t="s">
        <v>2</v>
      </c>
      <c r="H40" s="46" t="s">
        <v>20</v>
      </c>
      <c r="I40" s="52" t="s">
        <v>90</v>
      </c>
      <c r="J40" s="46">
        <v>314</v>
      </c>
      <c r="K40" s="54" t="s">
        <v>207</v>
      </c>
      <c r="L40" s="49">
        <v>73653</v>
      </c>
      <c r="M40" s="46" t="s">
        <v>208</v>
      </c>
      <c r="N40" s="46">
        <v>3</v>
      </c>
      <c r="O40" s="46" t="s">
        <v>24</v>
      </c>
      <c r="P40" s="46">
        <v>34</v>
      </c>
      <c r="Q40" s="107"/>
      <c r="R40" s="46" t="s">
        <v>93</v>
      </c>
      <c r="S40" s="51" t="s">
        <v>93</v>
      </c>
      <c r="T40" s="49" t="s">
        <v>94</v>
      </c>
      <c r="U40" s="66">
        <v>4957.07</v>
      </c>
      <c r="V40" s="104"/>
      <c r="W40" s="72">
        <v>4957.07</v>
      </c>
      <c r="X40" s="52">
        <v>0.25</v>
      </c>
      <c r="Y40" s="137" t="s">
        <v>212</v>
      </c>
      <c r="Z40" s="52">
        <v>2007</v>
      </c>
      <c r="AA40" s="110" t="s">
        <v>213</v>
      </c>
      <c r="AB40" s="72">
        <v>4957.07</v>
      </c>
      <c r="AC40" s="52">
        <v>0.25</v>
      </c>
      <c r="AD40" s="137" t="s">
        <v>212</v>
      </c>
      <c r="AE40" s="52">
        <v>2004</v>
      </c>
      <c r="AF40" s="69" t="s">
        <v>214</v>
      </c>
    </row>
    <row r="41" spans="1:32" s="42" customFormat="1" ht="41.25">
      <c r="A41" s="53" t="s">
        <v>215</v>
      </c>
      <c r="B41" s="53" t="s">
        <v>216</v>
      </c>
      <c r="C41" s="46">
        <v>101260469</v>
      </c>
      <c r="D41" s="57" t="s">
        <v>217</v>
      </c>
      <c r="E41" s="48" t="s">
        <v>2</v>
      </c>
      <c r="F41" s="50" t="s">
        <v>218</v>
      </c>
      <c r="G41" s="51" t="s">
        <v>2</v>
      </c>
      <c r="H41" s="46" t="s">
        <v>20</v>
      </c>
      <c r="I41" s="52" t="s">
        <v>90</v>
      </c>
      <c r="J41" s="46">
        <v>323</v>
      </c>
      <c r="K41" s="54" t="s">
        <v>207</v>
      </c>
      <c r="L41" s="49">
        <v>68630</v>
      </c>
      <c r="M41" s="46" t="s">
        <v>117</v>
      </c>
      <c r="N41" s="46">
        <v>3</v>
      </c>
      <c r="O41" s="46" t="s">
        <v>24</v>
      </c>
      <c r="P41" s="46">
        <v>34</v>
      </c>
      <c r="Q41" s="107"/>
      <c r="R41" s="46" t="s">
        <v>93</v>
      </c>
      <c r="S41" s="51" t="s">
        <v>93</v>
      </c>
      <c r="T41" s="49" t="s">
        <v>94</v>
      </c>
      <c r="U41" s="66">
        <v>4957.07</v>
      </c>
      <c r="V41" s="104"/>
      <c r="W41" s="72">
        <v>4957.07</v>
      </c>
      <c r="X41" s="52">
        <v>0.25</v>
      </c>
      <c r="Y41" s="137" t="s">
        <v>212</v>
      </c>
      <c r="Z41" s="52">
        <v>2007</v>
      </c>
      <c r="AA41" s="110" t="s">
        <v>213</v>
      </c>
      <c r="AB41" s="72">
        <v>4957.07</v>
      </c>
      <c r="AC41" s="52">
        <v>0.25</v>
      </c>
      <c r="AD41" s="137" t="s">
        <v>212</v>
      </c>
      <c r="AE41" s="52">
        <v>2004</v>
      </c>
      <c r="AF41" s="69" t="s">
        <v>214</v>
      </c>
    </row>
    <row r="42" spans="1:32" s="42" customFormat="1" ht="41.25">
      <c r="A42" s="53" t="s">
        <v>219</v>
      </c>
      <c r="B42" s="53" t="s">
        <v>220</v>
      </c>
      <c r="C42" s="46">
        <v>101623589</v>
      </c>
      <c r="D42" s="57" t="s">
        <v>221</v>
      </c>
      <c r="E42" s="48" t="s">
        <v>2</v>
      </c>
      <c r="F42" s="50" t="s">
        <v>100</v>
      </c>
      <c r="G42" s="51" t="s">
        <v>2</v>
      </c>
      <c r="H42" s="46" t="s">
        <v>20</v>
      </c>
      <c r="I42" s="52" t="s">
        <v>90</v>
      </c>
      <c r="J42" s="46">
        <v>327</v>
      </c>
      <c r="K42" s="54" t="s">
        <v>200</v>
      </c>
      <c r="L42" s="49">
        <v>72140</v>
      </c>
      <c r="M42" s="46" t="s">
        <v>123</v>
      </c>
      <c r="N42" s="46">
        <v>3</v>
      </c>
      <c r="O42" s="46" t="s">
        <v>24</v>
      </c>
      <c r="P42" s="46">
        <v>34</v>
      </c>
      <c r="Q42" s="107"/>
      <c r="R42" s="46" t="s">
        <v>93</v>
      </c>
      <c r="S42" s="51" t="s">
        <v>93</v>
      </c>
      <c r="T42" s="49" t="s">
        <v>94</v>
      </c>
      <c r="U42" s="66">
        <v>4316.8100000000004</v>
      </c>
      <c r="V42" s="104"/>
      <c r="W42" s="72">
        <v>4316.8100000000004</v>
      </c>
      <c r="X42" s="52">
        <v>0.25</v>
      </c>
      <c r="Y42" s="137" t="s">
        <v>212</v>
      </c>
      <c r="Z42" s="52">
        <v>2007</v>
      </c>
      <c r="AA42" s="110" t="s">
        <v>213</v>
      </c>
      <c r="AB42" s="72">
        <v>4316.82</v>
      </c>
      <c r="AC42" s="52">
        <v>0.25</v>
      </c>
      <c r="AD42" s="137" t="s">
        <v>212</v>
      </c>
      <c r="AE42" s="52">
        <v>2007</v>
      </c>
      <c r="AF42" s="69" t="s">
        <v>222</v>
      </c>
    </row>
    <row r="43" spans="1:32" s="42" customFormat="1" ht="30" customHeight="1">
      <c r="A43" s="53"/>
      <c r="B43" s="53"/>
      <c r="C43" s="46"/>
      <c r="D43" s="57"/>
      <c r="E43" s="48"/>
      <c r="F43" s="50"/>
      <c r="G43" s="51"/>
      <c r="H43" s="46"/>
      <c r="I43" s="52"/>
      <c r="J43" s="46"/>
      <c r="K43" s="54"/>
      <c r="L43" s="49"/>
      <c r="M43" s="46"/>
      <c r="N43" s="46"/>
      <c r="O43" s="46"/>
      <c r="P43" s="46"/>
      <c r="Q43" s="107"/>
      <c r="R43" s="46"/>
      <c r="S43" s="51"/>
      <c r="T43" s="49"/>
      <c r="U43" s="66"/>
      <c r="V43" s="104"/>
      <c r="W43" s="72"/>
      <c r="X43" s="52"/>
      <c r="Y43" s="52"/>
      <c r="Z43" s="52"/>
      <c r="AA43" s="69"/>
      <c r="AB43" s="70"/>
      <c r="AC43" s="71"/>
      <c r="AD43" s="68"/>
      <c r="AE43" s="68"/>
      <c r="AF43" s="69"/>
    </row>
    <row r="44" spans="1:32" s="42" customFormat="1" ht="30" customHeight="1">
      <c r="A44" s="53"/>
      <c r="B44" s="53"/>
      <c r="C44" s="46"/>
      <c r="D44" s="57"/>
      <c r="E44" s="48"/>
      <c r="F44" s="50"/>
      <c r="G44" s="51"/>
      <c r="H44" s="46"/>
      <c r="I44" s="52"/>
      <c r="J44" s="46"/>
      <c r="K44" s="54"/>
      <c r="L44" s="49"/>
      <c r="M44" s="46"/>
      <c r="N44" s="46"/>
      <c r="O44" s="46"/>
      <c r="P44" s="46"/>
      <c r="Q44" s="107"/>
      <c r="R44" s="46"/>
      <c r="S44" s="51"/>
      <c r="T44" s="49"/>
      <c r="U44" s="66"/>
      <c r="V44" s="104"/>
      <c r="W44" s="72"/>
      <c r="X44" s="52"/>
      <c r="Y44" s="52"/>
      <c r="Z44" s="52"/>
      <c r="AA44" s="69"/>
      <c r="AB44" s="70"/>
      <c r="AC44" s="71"/>
      <c r="AD44" s="68"/>
      <c r="AE44" s="68"/>
      <c r="AF44" s="69"/>
    </row>
    <row r="45" spans="1:32" s="42" customFormat="1" ht="30" customHeight="1">
      <c r="A45" s="53"/>
      <c r="B45" s="53"/>
      <c r="C45" s="46"/>
      <c r="D45" s="57"/>
      <c r="E45" s="48"/>
      <c r="F45" s="50"/>
      <c r="G45" s="51"/>
      <c r="H45" s="46"/>
      <c r="I45" s="52"/>
      <c r="J45" s="46"/>
      <c r="K45" s="54"/>
      <c r="L45" s="49"/>
      <c r="M45" s="46"/>
      <c r="N45" s="46"/>
      <c r="O45" s="46"/>
      <c r="P45" s="46"/>
      <c r="Q45" s="107"/>
      <c r="R45" s="46"/>
      <c r="S45" s="51"/>
      <c r="T45" s="49"/>
      <c r="U45" s="66"/>
      <c r="V45" s="104"/>
      <c r="W45" s="72"/>
      <c r="X45" s="52"/>
      <c r="Y45" s="52"/>
      <c r="Z45" s="52"/>
      <c r="AA45" s="69"/>
      <c r="AB45" s="70"/>
      <c r="AC45" s="71"/>
      <c r="AD45" s="68"/>
      <c r="AE45" s="68"/>
      <c r="AF45" s="69"/>
    </row>
    <row r="46" spans="1:32" s="42" customFormat="1" ht="30" customHeight="1">
      <c r="A46" s="53"/>
      <c r="B46" s="53"/>
      <c r="C46" s="46"/>
      <c r="D46" s="57"/>
      <c r="E46" s="48"/>
      <c r="F46" s="50"/>
      <c r="G46" s="51"/>
      <c r="H46" s="46"/>
      <c r="I46" s="52"/>
      <c r="J46" s="46"/>
      <c r="K46" s="54"/>
      <c r="L46" s="49"/>
      <c r="M46" s="46"/>
      <c r="N46" s="46"/>
      <c r="O46" s="46"/>
      <c r="P46" s="46"/>
      <c r="Q46" s="107"/>
      <c r="R46" s="46"/>
      <c r="S46" s="51"/>
      <c r="T46" s="49"/>
      <c r="U46" s="66"/>
      <c r="V46" s="104"/>
      <c r="W46" s="72"/>
      <c r="X46" s="52"/>
      <c r="Y46" s="52"/>
      <c r="Z46" s="52"/>
      <c r="AA46" s="69"/>
      <c r="AB46" s="70"/>
      <c r="AC46" s="71"/>
      <c r="AD46" s="68"/>
      <c r="AE46" s="68"/>
      <c r="AF46" s="69"/>
    </row>
    <row r="47" spans="1:32" s="42" customFormat="1" ht="30" customHeight="1">
      <c r="A47" s="53"/>
      <c r="B47" s="53"/>
      <c r="C47" s="46"/>
      <c r="D47" s="57"/>
      <c r="E47" s="48"/>
      <c r="F47" s="50"/>
      <c r="G47" s="51"/>
      <c r="H47" s="46"/>
      <c r="I47" s="52"/>
      <c r="J47" s="46"/>
      <c r="K47" s="54"/>
      <c r="L47" s="49"/>
      <c r="M47" s="46"/>
      <c r="N47" s="46"/>
      <c r="O47" s="46"/>
      <c r="P47" s="46"/>
      <c r="Q47" s="107"/>
      <c r="R47" s="46"/>
      <c r="S47" s="51"/>
      <c r="T47" s="49"/>
      <c r="U47" s="66"/>
      <c r="V47" s="104"/>
      <c r="W47" s="72"/>
      <c r="X47" s="52"/>
      <c r="Y47" s="52"/>
      <c r="Z47" s="52"/>
      <c r="AA47" s="69"/>
      <c r="AB47" s="70"/>
      <c r="AC47" s="71"/>
      <c r="AD47" s="68"/>
      <c r="AE47" s="68"/>
      <c r="AF47" s="69"/>
    </row>
    <row r="48" spans="1:32" s="42" customFormat="1" ht="30" customHeight="1">
      <c r="A48" s="53"/>
      <c r="B48" s="53"/>
      <c r="C48" s="46"/>
      <c r="D48" s="57"/>
      <c r="E48" s="59"/>
      <c r="F48" s="50"/>
      <c r="G48" s="51"/>
      <c r="H48" s="46"/>
      <c r="I48" s="52"/>
      <c r="J48" s="46"/>
      <c r="K48" s="54"/>
      <c r="L48" s="49"/>
      <c r="M48" s="46"/>
      <c r="N48" s="46"/>
      <c r="O48" s="46"/>
      <c r="P48" s="46"/>
      <c r="Q48" s="107"/>
      <c r="R48" s="46"/>
      <c r="S48" s="51"/>
      <c r="T48" s="49"/>
      <c r="U48" s="66"/>
      <c r="V48" s="104"/>
      <c r="W48" s="72"/>
      <c r="X48" s="52"/>
      <c r="Y48" s="52"/>
      <c r="Z48" s="52"/>
      <c r="AA48" s="69"/>
      <c r="AB48" s="70"/>
      <c r="AC48" s="71"/>
      <c r="AD48" s="68"/>
      <c r="AE48" s="68"/>
      <c r="AF48" s="69"/>
    </row>
    <row r="49" spans="1:32" s="42" customFormat="1" ht="30" customHeight="1">
      <c r="A49" s="53"/>
      <c r="B49" s="53"/>
      <c r="C49" s="46"/>
      <c r="D49" s="57"/>
      <c r="E49" s="59"/>
      <c r="F49" s="50"/>
      <c r="G49" s="51"/>
      <c r="H49" s="46"/>
      <c r="I49" s="52"/>
      <c r="J49" s="46"/>
      <c r="K49" s="54"/>
      <c r="L49" s="49"/>
      <c r="M49" s="53"/>
      <c r="N49" s="46"/>
      <c r="O49" s="46"/>
      <c r="P49" s="46"/>
      <c r="Q49" s="55"/>
      <c r="R49" s="46"/>
      <c r="S49" s="51"/>
      <c r="T49" s="49"/>
      <c r="U49" s="66"/>
      <c r="V49" s="58"/>
      <c r="W49" s="72"/>
      <c r="X49" s="52"/>
      <c r="Y49" s="52"/>
      <c r="Z49" s="52"/>
      <c r="AA49" s="69"/>
      <c r="AB49" s="70"/>
      <c r="AC49" s="71"/>
      <c r="AD49" s="68"/>
      <c r="AE49" s="68"/>
      <c r="AF49" s="69"/>
    </row>
    <row r="50" spans="1:32" s="42" customFormat="1" ht="30" customHeight="1">
      <c r="A50" s="53"/>
      <c r="B50" s="53"/>
      <c r="C50" s="46"/>
      <c r="D50" s="57"/>
      <c r="E50" s="59"/>
      <c r="F50" s="50"/>
      <c r="G50" s="51"/>
      <c r="H50" s="46"/>
      <c r="I50" s="52"/>
      <c r="J50" s="46"/>
      <c r="K50" s="54"/>
      <c r="L50" s="49"/>
      <c r="M50" s="53"/>
      <c r="N50" s="46"/>
      <c r="O50" s="46"/>
      <c r="P50" s="46"/>
      <c r="Q50" s="55"/>
      <c r="R50" s="46"/>
      <c r="S50" s="51"/>
      <c r="T50" s="49"/>
      <c r="U50" s="66"/>
      <c r="V50" s="58"/>
      <c r="W50" s="72"/>
      <c r="X50" s="52"/>
      <c r="Y50" s="52"/>
      <c r="Z50" s="52"/>
      <c r="AA50" s="69"/>
      <c r="AB50" s="70"/>
      <c r="AC50" s="71"/>
      <c r="AD50" s="68"/>
      <c r="AE50" s="68"/>
      <c r="AF50" s="69"/>
    </row>
    <row r="51" spans="1:32" s="42" customFormat="1" ht="30" customHeight="1">
      <c r="A51" s="53"/>
      <c r="B51" s="53"/>
      <c r="C51" s="46"/>
      <c r="D51" s="57"/>
      <c r="E51" s="59"/>
      <c r="F51" s="50"/>
      <c r="G51" s="51"/>
      <c r="H51" s="46"/>
      <c r="I51" s="52"/>
      <c r="J51" s="46"/>
      <c r="K51" s="54"/>
      <c r="L51" s="49"/>
      <c r="M51" s="53"/>
      <c r="N51" s="46"/>
      <c r="O51" s="46"/>
      <c r="P51" s="46"/>
      <c r="Q51" s="55"/>
      <c r="R51" s="46"/>
      <c r="S51" s="51"/>
      <c r="T51" s="49"/>
      <c r="U51" s="66"/>
      <c r="V51" s="58"/>
      <c r="W51" s="72"/>
      <c r="X51" s="52"/>
      <c r="Y51" s="52"/>
      <c r="Z51" s="52"/>
      <c r="AA51" s="69"/>
      <c r="AB51" s="70"/>
      <c r="AC51" s="71"/>
      <c r="AD51" s="68"/>
      <c r="AE51" s="68"/>
      <c r="AF51" s="69"/>
    </row>
    <row r="52" spans="1:32" s="42" customFormat="1" ht="30" customHeight="1">
      <c r="A52" s="53"/>
      <c r="B52" s="53"/>
      <c r="C52" s="46"/>
      <c r="D52" s="57"/>
      <c r="E52" s="59"/>
      <c r="F52" s="50"/>
      <c r="G52" s="51"/>
      <c r="H52" s="46"/>
      <c r="I52" s="52"/>
      <c r="J52" s="46"/>
      <c r="K52" s="54"/>
      <c r="L52" s="49"/>
      <c r="M52" s="53"/>
      <c r="N52" s="46"/>
      <c r="O52" s="46"/>
      <c r="P52" s="46"/>
      <c r="Q52" s="55"/>
      <c r="R52" s="46"/>
      <c r="S52" s="51"/>
      <c r="T52" s="49"/>
      <c r="U52" s="66"/>
      <c r="V52" s="58"/>
      <c r="W52" s="72"/>
      <c r="X52" s="52"/>
      <c r="Y52" s="52"/>
      <c r="Z52" s="52"/>
      <c r="AA52" s="69"/>
      <c r="AB52" s="70"/>
      <c r="AC52" s="71"/>
      <c r="AD52" s="68"/>
      <c r="AE52" s="68"/>
      <c r="AF52" s="69"/>
    </row>
    <row r="53" spans="1:32" s="42" customFormat="1" ht="30" customHeight="1">
      <c r="A53" s="53"/>
      <c r="B53" s="53"/>
      <c r="C53" s="46"/>
      <c r="D53" s="57"/>
      <c r="E53" s="59"/>
      <c r="F53" s="50"/>
      <c r="G53" s="51"/>
      <c r="H53" s="46"/>
      <c r="I53" s="52"/>
      <c r="J53" s="46"/>
      <c r="K53" s="54"/>
      <c r="L53" s="49"/>
      <c r="M53" s="53"/>
      <c r="N53" s="46"/>
      <c r="O53" s="46"/>
      <c r="P53" s="46"/>
      <c r="Q53" s="55"/>
      <c r="R53" s="46"/>
      <c r="S53" s="51"/>
      <c r="T53" s="49"/>
      <c r="U53" s="66"/>
      <c r="V53" s="58"/>
      <c r="W53" s="72"/>
      <c r="X53" s="52"/>
      <c r="Y53" s="52"/>
      <c r="Z53" s="52"/>
      <c r="AA53" s="69"/>
      <c r="AB53" s="70"/>
      <c r="AC53" s="71"/>
      <c r="AD53" s="68"/>
      <c r="AE53" s="68"/>
      <c r="AF53" s="69"/>
    </row>
    <row r="54" spans="1:32" s="42" customFormat="1" ht="30" customHeight="1">
      <c r="A54" s="53"/>
      <c r="B54" s="53"/>
      <c r="C54" s="46"/>
      <c r="D54" s="57"/>
      <c r="E54" s="59"/>
      <c r="F54" s="50"/>
      <c r="G54" s="51"/>
      <c r="H54" s="46"/>
      <c r="I54" s="52"/>
      <c r="J54" s="46"/>
      <c r="K54" s="54"/>
      <c r="L54" s="49"/>
      <c r="M54" s="53"/>
      <c r="N54" s="46"/>
      <c r="O54" s="46"/>
      <c r="P54" s="46"/>
      <c r="Q54" s="55"/>
      <c r="R54" s="46"/>
      <c r="S54" s="51"/>
      <c r="T54" s="49"/>
      <c r="U54" s="66"/>
      <c r="V54" s="58"/>
      <c r="W54" s="72"/>
      <c r="X54" s="52"/>
      <c r="Y54" s="52"/>
      <c r="Z54" s="52"/>
      <c r="AA54" s="69"/>
      <c r="AB54" s="70"/>
      <c r="AC54" s="71"/>
      <c r="AD54" s="68"/>
      <c r="AE54" s="68"/>
      <c r="AF54" s="69"/>
    </row>
    <row r="55" spans="1:32" s="42" customFormat="1" ht="30" customHeight="1">
      <c r="A55" s="53"/>
      <c r="B55" s="53"/>
      <c r="C55" s="46"/>
      <c r="D55" s="57"/>
      <c r="E55" s="59"/>
      <c r="F55" s="50"/>
      <c r="G55" s="51"/>
      <c r="H55" s="46"/>
      <c r="I55" s="52"/>
      <c r="J55" s="46"/>
      <c r="K55" s="54"/>
      <c r="L55" s="49"/>
      <c r="M55" s="53"/>
      <c r="N55" s="46"/>
      <c r="O55" s="46"/>
      <c r="P55" s="46"/>
      <c r="Q55" s="55"/>
      <c r="R55" s="46"/>
      <c r="S55" s="51"/>
      <c r="T55" s="49"/>
      <c r="U55" s="66"/>
      <c r="V55" s="58"/>
      <c r="W55" s="72"/>
      <c r="X55" s="52"/>
      <c r="Y55" s="52"/>
      <c r="Z55" s="52"/>
      <c r="AA55" s="69"/>
      <c r="AB55" s="70"/>
      <c r="AC55" s="71"/>
      <c r="AD55" s="68"/>
      <c r="AE55" s="68"/>
      <c r="AF55" s="69"/>
    </row>
    <row r="56" spans="1:32" s="42" customFormat="1" ht="30" customHeight="1">
      <c r="A56" s="53"/>
      <c r="B56" s="53"/>
      <c r="C56" s="46"/>
      <c r="D56" s="57"/>
      <c r="E56" s="59"/>
      <c r="F56" s="50"/>
      <c r="G56" s="51"/>
      <c r="H56" s="46"/>
      <c r="I56" s="52"/>
      <c r="J56" s="46"/>
      <c r="K56" s="54"/>
      <c r="L56" s="49"/>
      <c r="M56" s="53"/>
      <c r="N56" s="46"/>
      <c r="O56" s="46"/>
      <c r="P56" s="46"/>
      <c r="Q56" s="55"/>
      <c r="R56" s="46"/>
      <c r="S56" s="51"/>
      <c r="T56" s="49"/>
      <c r="U56" s="66"/>
      <c r="V56" s="58"/>
      <c r="W56" s="72"/>
      <c r="X56" s="52"/>
      <c r="Y56" s="52"/>
      <c r="Z56" s="52"/>
      <c r="AA56" s="69"/>
      <c r="AB56" s="70"/>
      <c r="AC56" s="71"/>
      <c r="AD56" s="68"/>
      <c r="AE56" s="68"/>
      <c r="AF56" s="69"/>
    </row>
    <row r="57" spans="1:32" s="42" customFormat="1" ht="30" customHeight="1">
      <c r="A57" s="53"/>
      <c r="B57" s="53"/>
      <c r="C57" s="46"/>
      <c r="D57" s="57"/>
      <c r="E57" s="59"/>
      <c r="F57" s="50"/>
      <c r="G57" s="51"/>
      <c r="H57" s="46"/>
      <c r="I57" s="52"/>
      <c r="J57" s="46"/>
      <c r="K57" s="54"/>
      <c r="L57" s="49"/>
      <c r="M57" s="53"/>
      <c r="N57" s="46"/>
      <c r="O57" s="46"/>
      <c r="P57" s="46"/>
      <c r="Q57" s="55"/>
      <c r="R57" s="46"/>
      <c r="S57" s="51"/>
      <c r="T57" s="49"/>
      <c r="U57" s="66"/>
      <c r="V57" s="58"/>
      <c r="W57" s="72"/>
      <c r="X57" s="52"/>
      <c r="Y57" s="52"/>
      <c r="Z57" s="52"/>
      <c r="AA57" s="69"/>
      <c r="AB57" s="70"/>
      <c r="AC57" s="71"/>
      <c r="AD57" s="68"/>
      <c r="AE57" s="68"/>
      <c r="AF57" s="69"/>
    </row>
    <row r="58" spans="1:32" s="42" customFormat="1" ht="30" customHeight="1">
      <c r="A58" s="53"/>
      <c r="B58" s="53"/>
      <c r="C58" s="46"/>
      <c r="D58" s="57"/>
      <c r="E58" s="59"/>
      <c r="F58" s="50"/>
      <c r="G58" s="51"/>
      <c r="H58" s="46"/>
      <c r="I58" s="52"/>
      <c r="J58" s="46"/>
      <c r="K58" s="54"/>
      <c r="L58" s="49"/>
      <c r="M58" s="53"/>
      <c r="N58" s="46"/>
      <c r="O58" s="46"/>
      <c r="P58" s="46"/>
      <c r="Q58" s="55"/>
      <c r="R58" s="46"/>
      <c r="S58" s="51"/>
      <c r="T58" s="49"/>
      <c r="U58" s="66"/>
      <c r="V58" s="58"/>
      <c r="W58" s="72"/>
      <c r="X58" s="52"/>
      <c r="Y58" s="52"/>
      <c r="Z58" s="52"/>
      <c r="AA58" s="69"/>
      <c r="AB58" s="70"/>
      <c r="AC58" s="71"/>
      <c r="AD58" s="68"/>
      <c r="AE58" s="68"/>
      <c r="AF58" s="69"/>
    </row>
    <row r="59" spans="1:32" s="42" customFormat="1" ht="30" customHeight="1">
      <c r="A59" s="53"/>
      <c r="B59" s="53"/>
      <c r="C59" s="46"/>
      <c r="D59" s="57"/>
      <c r="E59" s="59"/>
      <c r="F59" s="50"/>
      <c r="G59" s="51"/>
      <c r="H59" s="46"/>
      <c r="I59" s="52"/>
      <c r="J59" s="46"/>
      <c r="K59" s="54"/>
      <c r="L59" s="49"/>
      <c r="M59" s="53"/>
      <c r="N59" s="46"/>
      <c r="O59" s="46"/>
      <c r="P59" s="46"/>
      <c r="Q59" s="55"/>
      <c r="R59" s="46"/>
      <c r="S59" s="51"/>
      <c r="T59" s="49"/>
      <c r="U59" s="66"/>
      <c r="V59" s="58"/>
      <c r="W59" s="72"/>
      <c r="X59" s="52"/>
      <c r="Y59" s="52"/>
      <c r="Z59" s="52"/>
      <c r="AA59" s="69"/>
      <c r="AB59" s="70"/>
      <c r="AC59" s="71"/>
      <c r="AD59" s="68"/>
      <c r="AE59" s="68"/>
      <c r="AF59" s="69"/>
    </row>
    <row r="60" spans="1:32" s="42" customFormat="1" ht="30" customHeight="1">
      <c r="A60" s="53"/>
      <c r="B60" s="53"/>
      <c r="C60" s="46"/>
      <c r="D60" s="57"/>
      <c r="E60" s="59"/>
      <c r="F60" s="50"/>
      <c r="G60" s="51"/>
      <c r="H60" s="46"/>
      <c r="I60" s="52"/>
      <c r="J60" s="46"/>
      <c r="K60" s="54"/>
      <c r="L60" s="49"/>
      <c r="M60" s="53"/>
      <c r="N60" s="46"/>
      <c r="O60" s="46"/>
      <c r="P60" s="46"/>
      <c r="Q60" s="55"/>
      <c r="R60" s="46"/>
      <c r="S60" s="51"/>
      <c r="T60" s="49"/>
      <c r="U60" s="66"/>
      <c r="V60" s="58"/>
      <c r="W60" s="72"/>
      <c r="X60" s="52"/>
      <c r="Y60" s="52"/>
      <c r="Z60" s="52"/>
      <c r="AA60" s="69"/>
      <c r="AB60" s="70"/>
      <c r="AC60" s="71"/>
      <c r="AD60" s="68"/>
      <c r="AE60" s="68"/>
      <c r="AF60" s="69"/>
    </row>
    <row r="61" spans="1:32" s="42" customFormat="1" ht="30" customHeight="1">
      <c r="A61" s="53"/>
      <c r="B61" s="53"/>
      <c r="C61" s="46"/>
      <c r="D61" s="57"/>
      <c r="E61" s="59"/>
      <c r="F61" s="50"/>
      <c r="G61" s="51"/>
      <c r="H61" s="46"/>
      <c r="I61" s="52"/>
      <c r="J61" s="46"/>
      <c r="K61" s="54"/>
      <c r="L61" s="49"/>
      <c r="M61" s="53"/>
      <c r="N61" s="46"/>
      <c r="O61" s="46"/>
      <c r="P61" s="46"/>
      <c r="Q61" s="55"/>
      <c r="R61" s="46"/>
      <c r="S61" s="51"/>
      <c r="T61" s="49"/>
      <c r="U61" s="66"/>
      <c r="V61" s="58"/>
      <c r="W61" s="72"/>
      <c r="X61" s="52"/>
      <c r="Y61" s="52"/>
      <c r="Z61" s="52"/>
      <c r="AA61" s="69"/>
      <c r="AB61" s="70"/>
      <c r="AC61" s="71"/>
      <c r="AD61" s="68"/>
      <c r="AE61" s="68"/>
      <c r="AF61" s="69"/>
    </row>
    <row r="62" spans="1:32" s="42" customFormat="1" ht="30" customHeight="1">
      <c r="A62" s="53"/>
      <c r="B62" s="53"/>
      <c r="C62" s="46"/>
      <c r="D62" s="57"/>
      <c r="E62" s="59"/>
      <c r="F62" s="50"/>
      <c r="G62" s="51"/>
      <c r="H62" s="46"/>
      <c r="I62" s="52"/>
      <c r="J62" s="46"/>
      <c r="K62" s="54"/>
      <c r="L62" s="49"/>
      <c r="M62" s="53"/>
      <c r="N62" s="46"/>
      <c r="O62" s="46"/>
      <c r="P62" s="46"/>
      <c r="Q62" s="55"/>
      <c r="R62" s="46"/>
      <c r="S62" s="51"/>
      <c r="T62" s="49"/>
      <c r="U62" s="66"/>
      <c r="V62" s="58"/>
      <c r="W62" s="72"/>
      <c r="X62" s="52"/>
      <c r="Y62" s="52"/>
      <c r="Z62" s="52"/>
      <c r="AA62" s="69"/>
      <c r="AB62" s="70"/>
      <c r="AC62" s="71"/>
      <c r="AD62" s="68"/>
      <c r="AE62" s="68"/>
      <c r="AF62" s="69"/>
    </row>
    <row r="63" spans="1:32" s="42" customFormat="1" ht="30" customHeight="1">
      <c r="A63" s="53"/>
      <c r="B63" s="53"/>
      <c r="C63" s="46"/>
      <c r="D63" s="57"/>
      <c r="E63" s="59"/>
      <c r="F63" s="50"/>
      <c r="G63" s="51"/>
      <c r="H63" s="46"/>
      <c r="I63" s="52"/>
      <c r="J63" s="46"/>
      <c r="K63" s="54"/>
      <c r="L63" s="49"/>
      <c r="M63" s="53"/>
      <c r="N63" s="46"/>
      <c r="O63" s="46"/>
      <c r="P63" s="46"/>
      <c r="Q63" s="55"/>
      <c r="R63" s="46"/>
      <c r="S63" s="51"/>
      <c r="T63" s="49"/>
      <c r="U63" s="66"/>
      <c r="V63" s="58"/>
      <c r="W63" s="72"/>
      <c r="X63" s="52"/>
      <c r="Y63" s="52"/>
      <c r="Z63" s="52"/>
      <c r="AA63" s="69"/>
      <c r="AB63" s="70"/>
      <c r="AC63" s="71"/>
      <c r="AD63" s="68"/>
      <c r="AE63" s="68"/>
      <c r="AF63" s="69"/>
    </row>
    <row r="64" spans="1:32" s="43" customFormat="1" ht="30" customHeight="1">
      <c r="A64" s="53"/>
      <c r="B64" s="53"/>
      <c r="C64" s="46"/>
      <c r="D64" s="57"/>
      <c r="E64" s="59"/>
      <c r="F64" s="50"/>
      <c r="G64" s="51"/>
      <c r="H64" s="46"/>
      <c r="I64" s="52"/>
      <c r="J64" s="46"/>
      <c r="K64" s="54"/>
      <c r="L64" s="49"/>
      <c r="M64" s="53"/>
      <c r="N64" s="46"/>
      <c r="O64" s="46"/>
      <c r="P64" s="46"/>
      <c r="Q64" s="55"/>
      <c r="R64" s="46"/>
      <c r="S64" s="51"/>
      <c r="T64" s="49"/>
      <c r="U64" s="66"/>
      <c r="V64" s="58"/>
      <c r="W64" s="72"/>
      <c r="X64" s="52"/>
      <c r="Y64" s="52"/>
      <c r="Z64" s="52"/>
      <c r="AA64" s="69"/>
      <c r="AB64" s="70"/>
      <c r="AC64" s="71"/>
      <c r="AD64" s="68"/>
      <c r="AE64" s="68"/>
      <c r="AF64" s="69"/>
    </row>
    <row r="65" spans="1:32" s="43" customFormat="1" ht="30" customHeight="1">
      <c r="A65" s="53"/>
      <c r="B65" s="53"/>
      <c r="C65" s="46"/>
      <c r="D65" s="57"/>
      <c r="E65" s="59"/>
      <c r="F65" s="50"/>
      <c r="G65" s="51"/>
      <c r="H65" s="46"/>
      <c r="I65" s="52"/>
      <c r="J65" s="46"/>
      <c r="K65" s="54"/>
      <c r="L65" s="49"/>
      <c r="M65" s="53"/>
      <c r="N65" s="46"/>
      <c r="O65" s="46"/>
      <c r="P65" s="46"/>
      <c r="Q65" s="55"/>
      <c r="R65" s="46"/>
      <c r="S65" s="51"/>
      <c r="T65" s="49"/>
      <c r="U65" s="66"/>
      <c r="V65" s="58"/>
      <c r="W65" s="72"/>
      <c r="X65" s="52"/>
      <c r="Y65" s="52"/>
      <c r="Z65" s="52"/>
      <c r="AA65" s="69"/>
      <c r="AB65" s="70"/>
      <c r="AC65" s="71"/>
      <c r="AD65" s="68"/>
      <c r="AE65" s="68"/>
      <c r="AF65" s="69"/>
    </row>
    <row r="66" spans="1:32" s="43" customFormat="1" ht="30" customHeight="1">
      <c r="A66" s="53"/>
      <c r="B66" s="53"/>
      <c r="C66" s="46"/>
      <c r="D66" s="57"/>
      <c r="E66" s="59"/>
      <c r="F66" s="50"/>
      <c r="G66" s="51"/>
      <c r="H66" s="46"/>
      <c r="I66" s="52"/>
      <c r="J66" s="46"/>
      <c r="K66" s="54"/>
      <c r="L66" s="49"/>
      <c r="M66" s="53"/>
      <c r="N66" s="46"/>
      <c r="O66" s="46"/>
      <c r="P66" s="46"/>
      <c r="Q66" s="55"/>
      <c r="R66" s="46"/>
      <c r="S66" s="51"/>
      <c r="T66" s="49"/>
      <c r="U66" s="66"/>
      <c r="V66" s="58"/>
      <c r="W66" s="72"/>
      <c r="X66" s="52"/>
      <c r="Y66" s="52"/>
      <c r="Z66" s="52"/>
      <c r="AA66" s="69"/>
      <c r="AB66" s="70"/>
      <c r="AC66" s="71"/>
      <c r="AD66" s="68"/>
      <c r="AE66" s="68"/>
      <c r="AF66" s="69"/>
    </row>
    <row r="67" spans="1:32" s="43" customFormat="1" ht="30" customHeight="1">
      <c r="A67" s="53"/>
      <c r="B67" s="53"/>
      <c r="C67" s="46"/>
      <c r="D67" s="57"/>
      <c r="E67" s="59"/>
      <c r="F67" s="50"/>
      <c r="G67" s="51"/>
      <c r="H67" s="46"/>
      <c r="I67" s="52"/>
      <c r="J67" s="46"/>
      <c r="K67" s="54"/>
      <c r="L67" s="49"/>
      <c r="M67" s="53"/>
      <c r="N67" s="46"/>
      <c r="O67" s="46"/>
      <c r="P67" s="46"/>
      <c r="Q67" s="55"/>
      <c r="R67" s="46"/>
      <c r="S67" s="51"/>
      <c r="T67" s="49"/>
      <c r="U67" s="66"/>
      <c r="V67" s="58"/>
      <c r="W67" s="72"/>
      <c r="X67" s="52"/>
      <c r="Y67" s="52"/>
      <c r="Z67" s="52"/>
      <c r="AA67" s="69"/>
      <c r="AB67" s="70"/>
      <c r="AC67" s="71"/>
      <c r="AD67" s="68"/>
      <c r="AE67" s="68"/>
      <c r="AF67" s="69"/>
    </row>
    <row r="68" spans="1:32" s="43" customFormat="1" ht="30" customHeight="1">
      <c r="A68" s="53"/>
      <c r="B68" s="53"/>
      <c r="C68" s="46"/>
      <c r="D68" s="57"/>
      <c r="E68" s="59"/>
      <c r="F68" s="50"/>
      <c r="G68" s="51"/>
      <c r="H68" s="46"/>
      <c r="I68" s="52"/>
      <c r="J68" s="46"/>
      <c r="K68" s="54"/>
      <c r="L68" s="49"/>
      <c r="M68" s="53"/>
      <c r="N68" s="46"/>
      <c r="O68" s="46"/>
      <c r="P68" s="46"/>
      <c r="Q68" s="55"/>
      <c r="R68" s="46"/>
      <c r="S68" s="51"/>
      <c r="T68" s="49"/>
      <c r="U68" s="66"/>
      <c r="V68" s="58"/>
      <c r="W68" s="72"/>
      <c r="X68" s="52"/>
      <c r="Y68" s="52"/>
      <c r="Z68" s="52"/>
      <c r="AA68" s="69"/>
      <c r="AB68" s="70"/>
      <c r="AC68" s="71"/>
      <c r="AD68" s="68"/>
      <c r="AE68" s="68"/>
      <c r="AF68" s="69"/>
    </row>
    <row r="69" spans="1:32" s="43" customFormat="1" ht="30" customHeight="1">
      <c r="A69" s="53"/>
      <c r="B69" s="53"/>
      <c r="C69" s="46"/>
      <c r="D69" s="57"/>
      <c r="E69" s="59"/>
      <c r="F69" s="50"/>
      <c r="G69" s="51"/>
      <c r="H69" s="46"/>
      <c r="I69" s="52"/>
      <c r="J69" s="46"/>
      <c r="K69" s="54"/>
      <c r="L69" s="49"/>
      <c r="M69" s="53"/>
      <c r="N69" s="46"/>
      <c r="O69" s="46"/>
      <c r="P69" s="46"/>
      <c r="Q69" s="55"/>
      <c r="R69" s="46"/>
      <c r="S69" s="51"/>
      <c r="T69" s="49"/>
      <c r="U69" s="66"/>
      <c r="V69" s="58"/>
      <c r="W69" s="72"/>
      <c r="X69" s="52"/>
      <c r="Y69" s="52"/>
      <c r="Z69" s="52"/>
      <c r="AA69" s="69"/>
      <c r="AB69" s="70"/>
      <c r="AC69" s="71"/>
      <c r="AD69" s="68"/>
      <c r="AE69" s="68"/>
      <c r="AF69" s="69"/>
    </row>
    <row r="70" spans="1:32" s="43" customFormat="1" ht="30" customHeight="1">
      <c r="A70" s="53"/>
      <c r="B70" s="53"/>
      <c r="C70" s="46"/>
      <c r="D70" s="57"/>
      <c r="E70" s="59"/>
      <c r="F70" s="50"/>
      <c r="G70" s="51"/>
      <c r="H70" s="46"/>
      <c r="I70" s="52"/>
      <c r="J70" s="46"/>
      <c r="K70" s="54"/>
      <c r="L70" s="49"/>
      <c r="M70" s="53"/>
      <c r="N70" s="46"/>
      <c r="O70" s="46"/>
      <c r="P70" s="46"/>
      <c r="Q70" s="55"/>
      <c r="R70" s="46"/>
      <c r="S70" s="51"/>
      <c r="T70" s="49"/>
      <c r="U70" s="66"/>
      <c r="V70" s="58"/>
      <c r="W70" s="72"/>
      <c r="X70" s="52"/>
      <c r="Y70" s="52"/>
      <c r="Z70" s="52"/>
      <c r="AA70" s="69"/>
      <c r="AB70" s="70"/>
      <c r="AC70" s="71"/>
      <c r="AD70" s="68"/>
      <c r="AE70" s="68"/>
      <c r="AF70" s="69"/>
    </row>
    <row r="71" spans="1:32" s="43" customFormat="1" ht="30" customHeight="1">
      <c r="A71" s="53"/>
      <c r="B71" s="53"/>
      <c r="C71" s="46"/>
      <c r="D71" s="57"/>
      <c r="E71" s="59"/>
      <c r="F71" s="50"/>
      <c r="G71" s="51"/>
      <c r="H71" s="46"/>
      <c r="I71" s="52"/>
      <c r="J71" s="46"/>
      <c r="K71" s="54"/>
      <c r="L71" s="49"/>
      <c r="M71" s="53"/>
      <c r="N71" s="46"/>
      <c r="O71" s="46"/>
      <c r="P71" s="46"/>
      <c r="Q71" s="55"/>
      <c r="R71" s="46"/>
      <c r="S71" s="51"/>
      <c r="T71" s="49"/>
      <c r="U71" s="66"/>
      <c r="V71" s="58"/>
      <c r="W71" s="72"/>
      <c r="X71" s="52"/>
      <c r="Y71" s="52"/>
      <c r="Z71" s="52"/>
      <c r="AA71" s="69"/>
      <c r="AB71" s="70"/>
      <c r="AC71" s="71"/>
      <c r="AD71" s="68"/>
      <c r="AE71" s="68"/>
      <c r="AF71" s="69"/>
    </row>
    <row r="72" spans="1:32" s="43" customFormat="1" ht="30" customHeight="1">
      <c r="A72" s="53"/>
      <c r="B72" s="53"/>
      <c r="C72" s="46"/>
      <c r="D72" s="57"/>
      <c r="E72" s="59"/>
      <c r="F72" s="50"/>
      <c r="G72" s="51"/>
      <c r="H72" s="46"/>
      <c r="I72" s="52"/>
      <c r="J72" s="46"/>
      <c r="K72" s="54"/>
      <c r="L72" s="49"/>
      <c r="M72" s="53"/>
      <c r="N72" s="46"/>
      <c r="O72" s="46"/>
      <c r="P72" s="46"/>
      <c r="Q72" s="55"/>
      <c r="R72" s="46"/>
      <c r="S72" s="51"/>
      <c r="T72" s="49"/>
      <c r="U72" s="66"/>
      <c r="V72" s="58"/>
      <c r="W72" s="72"/>
      <c r="X72" s="52"/>
      <c r="Y72" s="52"/>
      <c r="Z72" s="52"/>
      <c r="AA72" s="69"/>
      <c r="AB72" s="70"/>
      <c r="AC72" s="71"/>
      <c r="AD72" s="68"/>
      <c r="AE72" s="68"/>
      <c r="AF72" s="69"/>
    </row>
    <row r="73" spans="1:32" s="43" customFormat="1" ht="30" customHeight="1">
      <c r="A73" s="53"/>
      <c r="B73" s="53"/>
      <c r="C73" s="46"/>
      <c r="D73" s="57"/>
      <c r="E73" s="59"/>
      <c r="F73" s="50"/>
      <c r="G73" s="51"/>
      <c r="H73" s="46"/>
      <c r="I73" s="52"/>
      <c r="J73" s="46"/>
      <c r="K73" s="54"/>
      <c r="L73" s="49"/>
      <c r="M73" s="53"/>
      <c r="N73" s="46"/>
      <c r="O73" s="46"/>
      <c r="P73" s="46"/>
      <c r="Q73" s="55"/>
      <c r="R73" s="46"/>
      <c r="S73" s="51"/>
      <c r="T73" s="49"/>
      <c r="U73" s="66"/>
      <c r="V73" s="58"/>
      <c r="W73" s="72"/>
      <c r="X73" s="52"/>
      <c r="Y73" s="52"/>
      <c r="Z73" s="52"/>
      <c r="AA73" s="69"/>
      <c r="AB73" s="70"/>
      <c r="AC73" s="71"/>
      <c r="AD73" s="68"/>
      <c r="AE73" s="68"/>
      <c r="AF73" s="69"/>
    </row>
    <row r="74" spans="1:32" s="43" customFormat="1" ht="30" customHeight="1">
      <c r="A74" s="53"/>
      <c r="B74" s="53"/>
      <c r="C74" s="46"/>
      <c r="D74" s="57"/>
      <c r="E74" s="59"/>
      <c r="F74" s="50"/>
      <c r="G74" s="51"/>
      <c r="H74" s="46"/>
      <c r="I74" s="52"/>
      <c r="J74" s="46"/>
      <c r="K74" s="54"/>
      <c r="L74" s="49"/>
      <c r="M74" s="53"/>
      <c r="N74" s="46"/>
      <c r="O74" s="46"/>
      <c r="P74" s="46"/>
      <c r="Q74" s="55"/>
      <c r="R74" s="46"/>
      <c r="S74" s="51"/>
      <c r="T74" s="49"/>
      <c r="U74" s="66"/>
      <c r="V74" s="58"/>
      <c r="W74" s="72"/>
      <c r="X74" s="52"/>
      <c r="Y74" s="52"/>
      <c r="Z74" s="52"/>
      <c r="AA74" s="69"/>
      <c r="AB74" s="70"/>
      <c r="AC74" s="71"/>
      <c r="AD74" s="68"/>
      <c r="AE74" s="68"/>
      <c r="AF74" s="69"/>
    </row>
    <row r="75" spans="1:32" s="43" customFormat="1" ht="30" customHeight="1">
      <c r="A75" s="53"/>
      <c r="B75" s="53"/>
      <c r="C75" s="46"/>
      <c r="D75" s="57"/>
      <c r="E75" s="59"/>
      <c r="F75" s="50"/>
      <c r="G75" s="51"/>
      <c r="H75" s="46"/>
      <c r="I75" s="52"/>
      <c r="J75" s="46"/>
      <c r="K75" s="54"/>
      <c r="L75" s="49"/>
      <c r="M75" s="53"/>
      <c r="N75" s="46"/>
      <c r="O75" s="46"/>
      <c r="P75" s="46"/>
      <c r="Q75" s="55"/>
      <c r="R75" s="46"/>
      <c r="S75" s="51"/>
      <c r="T75" s="49"/>
      <c r="U75" s="66"/>
      <c r="V75" s="58"/>
      <c r="W75" s="72"/>
      <c r="X75" s="52"/>
      <c r="Y75" s="52"/>
      <c r="Z75" s="52"/>
      <c r="AA75" s="69"/>
      <c r="AB75" s="70"/>
      <c r="AC75" s="71"/>
      <c r="AD75" s="68"/>
      <c r="AE75" s="68"/>
      <c r="AF75" s="69"/>
    </row>
    <row r="76" spans="1:32" s="43" customFormat="1" ht="30" customHeight="1">
      <c r="A76" s="53"/>
      <c r="B76" s="53"/>
      <c r="C76" s="46"/>
      <c r="D76" s="57"/>
      <c r="E76" s="59"/>
      <c r="F76" s="50"/>
      <c r="G76" s="51"/>
      <c r="H76" s="46"/>
      <c r="I76" s="52"/>
      <c r="J76" s="46"/>
      <c r="K76" s="54"/>
      <c r="L76" s="49"/>
      <c r="M76" s="53"/>
      <c r="N76" s="46"/>
      <c r="O76" s="46"/>
      <c r="P76" s="46"/>
      <c r="Q76" s="55"/>
      <c r="R76" s="46"/>
      <c r="S76" s="51"/>
      <c r="T76" s="49"/>
      <c r="U76" s="66"/>
      <c r="V76" s="58"/>
      <c r="W76" s="72"/>
      <c r="X76" s="52"/>
      <c r="Y76" s="52"/>
      <c r="Z76" s="52"/>
      <c r="AA76" s="69"/>
      <c r="AB76" s="70"/>
      <c r="AC76" s="71"/>
      <c r="AD76" s="68"/>
      <c r="AE76" s="68"/>
      <c r="AF76" s="69"/>
    </row>
    <row r="77" spans="1:32" s="43" customFormat="1" ht="30" customHeight="1">
      <c r="A77" s="53"/>
      <c r="B77" s="53"/>
      <c r="C77" s="46"/>
      <c r="D77" s="57"/>
      <c r="E77" s="59"/>
      <c r="F77" s="50"/>
      <c r="G77" s="51"/>
      <c r="H77" s="46"/>
      <c r="I77" s="52"/>
      <c r="J77" s="46"/>
      <c r="K77" s="54"/>
      <c r="L77" s="49"/>
      <c r="M77" s="53"/>
      <c r="N77" s="46"/>
      <c r="O77" s="46"/>
      <c r="P77" s="46"/>
      <c r="Q77" s="55"/>
      <c r="R77" s="46"/>
      <c r="S77" s="51"/>
      <c r="T77" s="49"/>
      <c r="U77" s="66"/>
      <c r="V77" s="58"/>
      <c r="W77" s="72"/>
      <c r="X77" s="52"/>
      <c r="Y77" s="52"/>
      <c r="Z77" s="52"/>
      <c r="AA77" s="69"/>
      <c r="AB77" s="70"/>
      <c r="AC77" s="71"/>
      <c r="AD77" s="68"/>
      <c r="AE77" s="68"/>
      <c r="AF77" s="69"/>
    </row>
    <row r="78" spans="1:32" s="43" customFormat="1" ht="30" customHeight="1">
      <c r="A78" s="53"/>
      <c r="B78" s="53"/>
      <c r="C78" s="46"/>
      <c r="D78" s="57"/>
      <c r="E78" s="59"/>
      <c r="F78" s="50"/>
      <c r="G78" s="51"/>
      <c r="H78" s="46"/>
      <c r="I78" s="52"/>
      <c r="J78" s="46"/>
      <c r="K78" s="54"/>
      <c r="L78" s="49"/>
      <c r="M78" s="53"/>
      <c r="N78" s="46"/>
      <c r="O78" s="46"/>
      <c r="P78" s="46"/>
      <c r="Q78" s="55"/>
      <c r="R78" s="46"/>
      <c r="S78" s="51"/>
      <c r="T78" s="49"/>
      <c r="U78" s="66"/>
      <c r="V78" s="58"/>
      <c r="W78" s="72"/>
      <c r="X78" s="52"/>
      <c r="Y78" s="52"/>
      <c r="Z78" s="52"/>
      <c r="AA78" s="69"/>
      <c r="AB78" s="70"/>
      <c r="AC78" s="71"/>
      <c r="AD78" s="68"/>
      <c r="AE78" s="68"/>
      <c r="AF78" s="69"/>
    </row>
    <row r="79" spans="1:32" s="43" customFormat="1" ht="30" customHeight="1">
      <c r="A79" s="53"/>
      <c r="B79" s="53"/>
      <c r="C79" s="46"/>
      <c r="D79" s="57"/>
      <c r="E79" s="59"/>
      <c r="F79" s="50"/>
      <c r="G79" s="51"/>
      <c r="H79" s="46"/>
      <c r="I79" s="52"/>
      <c r="J79" s="46"/>
      <c r="K79" s="54"/>
      <c r="L79" s="49"/>
      <c r="M79" s="53"/>
      <c r="N79" s="46"/>
      <c r="O79" s="46"/>
      <c r="P79" s="46"/>
      <c r="Q79" s="55"/>
      <c r="R79" s="46"/>
      <c r="S79" s="51"/>
      <c r="T79" s="49"/>
      <c r="U79" s="66"/>
      <c r="V79" s="58"/>
      <c r="W79" s="72"/>
      <c r="X79" s="52"/>
      <c r="Y79" s="52"/>
      <c r="Z79" s="52"/>
      <c r="AA79" s="69"/>
      <c r="AB79" s="70"/>
      <c r="AC79" s="71"/>
      <c r="AD79" s="68"/>
      <c r="AE79" s="68"/>
      <c r="AF79" s="69"/>
    </row>
    <row r="80" spans="1:32" s="43" customFormat="1" ht="30" customHeight="1">
      <c r="A80" s="45"/>
      <c r="B80" s="53"/>
      <c r="C80" s="49"/>
      <c r="D80" s="47"/>
      <c r="E80" s="59"/>
      <c r="F80" s="50"/>
      <c r="G80" s="51"/>
      <c r="H80" s="46"/>
      <c r="I80" s="52"/>
      <c r="J80" s="46"/>
      <c r="K80" s="54"/>
      <c r="L80" s="49"/>
      <c r="M80" s="53"/>
      <c r="N80" s="46"/>
      <c r="O80" s="46"/>
      <c r="P80" s="46"/>
      <c r="Q80" s="55"/>
      <c r="R80" s="46"/>
      <c r="S80" s="51"/>
      <c r="T80" s="49"/>
      <c r="U80" s="66"/>
      <c r="V80" s="56"/>
      <c r="W80" s="72"/>
      <c r="X80" s="52"/>
      <c r="Y80" s="52"/>
      <c r="Z80" s="52"/>
      <c r="AA80" s="69"/>
      <c r="AB80" s="70"/>
      <c r="AC80" s="68"/>
      <c r="AD80" s="68"/>
      <c r="AE80" s="68"/>
      <c r="AF80" s="69"/>
    </row>
    <row r="81" spans="1:32" s="43" customFormat="1" ht="30" customHeight="1">
      <c r="A81" s="45"/>
      <c r="B81" s="53"/>
      <c r="C81" s="46"/>
      <c r="D81" s="47"/>
      <c r="E81" s="59"/>
      <c r="F81" s="50"/>
      <c r="G81" s="51"/>
      <c r="H81" s="46"/>
      <c r="I81" s="52"/>
      <c r="J81" s="46"/>
      <c r="K81" s="54"/>
      <c r="L81" s="49"/>
      <c r="M81" s="53"/>
      <c r="N81" s="46"/>
      <c r="O81" s="46"/>
      <c r="P81" s="46"/>
      <c r="Q81" s="55"/>
      <c r="R81" s="46"/>
      <c r="S81" s="51"/>
      <c r="T81" s="49"/>
      <c r="U81" s="66"/>
      <c r="V81" s="56"/>
      <c r="W81" s="72"/>
      <c r="X81" s="52"/>
      <c r="Y81" s="52"/>
      <c r="Z81" s="52"/>
      <c r="AA81" s="69"/>
      <c r="AB81" s="70"/>
      <c r="AC81" s="68"/>
      <c r="AD81" s="68"/>
      <c r="AE81" s="68"/>
      <c r="AF81" s="69"/>
    </row>
    <row r="82" spans="1:32" s="43" customFormat="1" ht="30" customHeight="1">
      <c r="A82" s="53"/>
      <c r="B82" s="53"/>
      <c r="C82" s="46"/>
      <c r="D82" s="57"/>
      <c r="E82" s="59"/>
      <c r="F82" s="50"/>
      <c r="G82" s="51"/>
      <c r="H82" s="46"/>
      <c r="I82" s="52"/>
      <c r="J82" s="46"/>
      <c r="K82" s="54"/>
      <c r="L82" s="49"/>
      <c r="M82" s="53"/>
      <c r="N82" s="46"/>
      <c r="O82" s="46"/>
      <c r="P82" s="46"/>
      <c r="Q82" s="55"/>
      <c r="R82" s="46"/>
      <c r="S82" s="51"/>
      <c r="T82" s="49"/>
      <c r="U82" s="66"/>
      <c r="V82" s="58"/>
      <c r="W82" s="72"/>
      <c r="X82" s="52"/>
      <c r="Y82" s="52"/>
      <c r="Z82" s="52"/>
      <c r="AA82" s="69"/>
      <c r="AB82" s="70"/>
      <c r="AC82" s="71"/>
      <c r="AD82" s="68"/>
      <c r="AE82" s="68"/>
      <c r="AF82" s="69"/>
    </row>
    <row r="83" spans="1:32" s="43" customFormat="1" ht="30" customHeight="1">
      <c r="A83" s="53"/>
      <c r="B83" s="53"/>
      <c r="C83" s="46"/>
      <c r="D83" s="57"/>
      <c r="E83" s="59"/>
      <c r="F83" s="50"/>
      <c r="G83" s="51"/>
      <c r="H83" s="46"/>
      <c r="I83" s="52"/>
      <c r="J83" s="46"/>
      <c r="K83" s="54"/>
      <c r="L83" s="49"/>
      <c r="M83" s="53"/>
      <c r="N83" s="46"/>
      <c r="O83" s="46"/>
      <c r="P83" s="46"/>
      <c r="Q83" s="55"/>
      <c r="R83" s="46"/>
      <c r="S83" s="51"/>
      <c r="T83" s="49"/>
      <c r="U83" s="66"/>
      <c r="V83" s="58"/>
      <c r="W83" s="72"/>
      <c r="X83" s="52"/>
      <c r="Y83" s="52"/>
      <c r="Z83" s="52"/>
      <c r="AA83" s="69"/>
      <c r="AB83" s="70"/>
      <c r="AC83" s="71"/>
      <c r="AD83" s="68"/>
      <c r="AE83" s="68"/>
      <c r="AF83" s="69"/>
    </row>
    <row r="84" spans="1:32" s="43" customFormat="1" ht="30" customHeight="1">
      <c r="A84" s="53"/>
      <c r="B84" s="53"/>
      <c r="C84" s="46"/>
      <c r="D84" s="57"/>
      <c r="E84" s="59"/>
      <c r="F84" s="50"/>
      <c r="G84" s="51"/>
      <c r="H84" s="46"/>
      <c r="I84" s="52"/>
      <c r="J84" s="46"/>
      <c r="K84" s="54"/>
      <c r="L84" s="49"/>
      <c r="M84" s="53"/>
      <c r="N84" s="46"/>
      <c r="O84" s="46"/>
      <c r="P84" s="46"/>
      <c r="Q84" s="55"/>
      <c r="R84" s="46"/>
      <c r="S84" s="51"/>
      <c r="T84" s="49"/>
      <c r="U84" s="66"/>
      <c r="V84" s="58"/>
      <c r="W84" s="72"/>
      <c r="X84" s="52"/>
      <c r="Y84" s="52"/>
      <c r="Z84" s="52"/>
      <c r="AA84" s="69"/>
      <c r="AB84" s="70"/>
      <c r="AC84" s="71"/>
      <c r="AD84" s="68"/>
      <c r="AE84" s="68"/>
      <c r="AF84" s="69"/>
    </row>
    <row r="85" spans="1:32" s="43" customFormat="1" ht="30" customHeight="1">
      <c r="A85" s="53"/>
      <c r="B85" s="53"/>
      <c r="C85" s="46"/>
      <c r="D85" s="57"/>
      <c r="E85" s="59"/>
      <c r="F85" s="50"/>
      <c r="G85" s="51"/>
      <c r="H85" s="46"/>
      <c r="I85" s="52"/>
      <c r="J85" s="46"/>
      <c r="K85" s="54"/>
      <c r="L85" s="49"/>
      <c r="M85" s="53"/>
      <c r="N85" s="46"/>
      <c r="O85" s="46"/>
      <c r="P85" s="46"/>
      <c r="Q85" s="55"/>
      <c r="R85" s="46"/>
      <c r="S85" s="51"/>
      <c r="T85" s="49"/>
      <c r="U85" s="66"/>
      <c r="V85" s="58"/>
      <c r="W85" s="72"/>
      <c r="X85" s="52"/>
      <c r="Y85" s="52"/>
      <c r="Z85" s="52"/>
      <c r="AA85" s="69"/>
      <c r="AB85" s="70"/>
      <c r="AC85" s="71"/>
      <c r="AD85" s="68"/>
      <c r="AE85" s="68"/>
      <c r="AF85" s="69"/>
    </row>
    <row r="86" spans="1:32" s="43" customFormat="1" ht="30" customHeight="1">
      <c r="A86" s="45"/>
      <c r="B86" s="53"/>
      <c r="C86" s="46"/>
      <c r="D86" s="47"/>
      <c r="E86" s="59"/>
      <c r="F86" s="50"/>
      <c r="G86" s="51"/>
      <c r="H86" s="46"/>
      <c r="I86" s="52"/>
      <c r="J86" s="46"/>
      <c r="K86" s="54"/>
      <c r="L86" s="49"/>
      <c r="M86" s="53"/>
      <c r="N86" s="46"/>
      <c r="O86" s="46"/>
      <c r="P86" s="46"/>
      <c r="Q86" s="55"/>
      <c r="R86" s="46"/>
      <c r="S86" s="51"/>
      <c r="T86" s="49"/>
      <c r="U86" s="66"/>
      <c r="V86" s="56"/>
      <c r="W86" s="72"/>
      <c r="X86" s="52"/>
      <c r="Y86" s="52"/>
      <c r="Z86" s="52"/>
      <c r="AA86" s="69"/>
      <c r="AB86" s="70"/>
      <c r="AC86" s="68"/>
      <c r="AD86" s="68"/>
      <c r="AE86" s="68"/>
      <c r="AF86" s="69"/>
    </row>
    <row r="87" spans="1:32" s="43" customFormat="1" ht="30" customHeight="1">
      <c r="A87" s="45"/>
      <c r="B87" s="53"/>
      <c r="C87" s="46"/>
      <c r="D87" s="47"/>
      <c r="E87" s="59"/>
      <c r="F87" s="50"/>
      <c r="G87" s="51"/>
      <c r="H87" s="46"/>
      <c r="I87" s="52"/>
      <c r="J87" s="46"/>
      <c r="K87" s="54"/>
      <c r="L87" s="49"/>
      <c r="M87" s="53"/>
      <c r="N87" s="46"/>
      <c r="O87" s="46"/>
      <c r="P87" s="46"/>
      <c r="Q87" s="55"/>
      <c r="R87" s="46"/>
      <c r="S87" s="51"/>
      <c r="T87" s="49"/>
      <c r="U87" s="66"/>
      <c r="V87" s="56"/>
      <c r="W87" s="72"/>
      <c r="X87" s="52"/>
      <c r="Y87" s="52"/>
      <c r="Z87" s="52"/>
      <c r="AA87" s="69"/>
      <c r="AB87" s="70"/>
      <c r="AC87" s="68"/>
      <c r="AD87" s="68"/>
      <c r="AE87" s="68"/>
      <c r="AF87" s="69"/>
    </row>
    <row r="88" spans="1:32" s="43" customFormat="1" ht="30" customHeight="1">
      <c r="A88" s="53"/>
      <c r="B88" s="53"/>
      <c r="C88" s="46"/>
      <c r="D88" s="57"/>
      <c r="E88" s="59"/>
      <c r="F88" s="50"/>
      <c r="G88" s="51"/>
      <c r="H88" s="46"/>
      <c r="I88" s="46"/>
      <c r="J88" s="46"/>
      <c r="K88" s="54"/>
      <c r="L88" s="49"/>
      <c r="M88" s="53"/>
      <c r="N88" s="46"/>
      <c r="O88" s="46"/>
      <c r="P88" s="46"/>
      <c r="Q88" s="55"/>
      <c r="R88" s="46"/>
      <c r="S88" s="51"/>
      <c r="T88" s="49"/>
      <c r="U88" s="66"/>
      <c r="V88" s="58"/>
      <c r="W88" s="72"/>
      <c r="X88" s="52"/>
      <c r="Y88" s="52"/>
      <c r="Z88" s="52"/>
      <c r="AA88" s="69"/>
      <c r="AB88" s="70"/>
      <c r="AC88" s="71"/>
      <c r="AD88" s="68"/>
      <c r="AE88" s="68"/>
      <c r="AF88" s="69"/>
    </row>
    <row r="89" spans="1:32" s="43" customFormat="1" ht="30" customHeight="1">
      <c r="A89" s="53"/>
      <c r="B89" s="53"/>
      <c r="C89" s="46"/>
      <c r="D89" s="57"/>
      <c r="E89" s="52" t="str">
        <f>IF(ISBLANK(A89),"", 'Cover Sheet'!B95)</f>
        <v/>
      </c>
      <c r="F89" s="50"/>
      <c r="G89" s="51"/>
      <c r="H89" s="46"/>
      <c r="I89" s="46"/>
      <c r="J89" s="46"/>
      <c r="K89" s="54"/>
      <c r="L89" s="49"/>
      <c r="M89" s="53"/>
      <c r="N89" s="46"/>
      <c r="O89" s="46"/>
      <c r="P89" s="46"/>
      <c r="Q89" s="53"/>
      <c r="R89" s="46"/>
      <c r="S89" s="51"/>
      <c r="T89" s="49"/>
      <c r="U89" s="66"/>
      <c r="V89" s="58"/>
      <c r="W89" s="86"/>
      <c r="X89" s="52"/>
      <c r="Y89" s="87"/>
      <c r="Z89" s="52"/>
      <c r="AA89" s="69"/>
      <c r="AB89" s="88"/>
      <c r="AC89" s="88"/>
      <c r="AD89" s="88"/>
      <c r="AE89" s="88"/>
      <c r="AF89" s="88"/>
    </row>
    <row r="90" spans="1:32" s="43" customFormat="1" ht="30" customHeight="1">
      <c r="A90" s="53"/>
      <c r="B90" s="53"/>
      <c r="C90" s="46"/>
      <c r="D90" s="57"/>
      <c r="E90" s="52" t="str">
        <f>IF(ISBLANK(A90),"", 'Cover Sheet'!B96)</f>
        <v/>
      </c>
      <c r="F90" s="50"/>
      <c r="G90" s="51"/>
      <c r="H90" s="46"/>
      <c r="I90" s="46"/>
      <c r="J90" s="46"/>
      <c r="K90" s="54"/>
      <c r="L90" s="49"/>
      <c r="M90" s="53"/>
      <c r="N90" s="46"/>
      <c r="O90" s="46"/>
      <c r="P90" s="46"/>
      <c r="Q90" s="53"/>
      <c r="R90" s="46"/>
      <c r="S90" s="51"/>
      <c r="T90" s="49"/>
      <c r="U90" s="66"/>
      <c r="V90" s="58"/>
      <c r="W90" s="86"/>
      <c r="X90" s="52"/>
      <c r="Y90" s="87"/>
      <c r="Z90" s="52"/>
      <c r="AA90" s="69"/>
      <c r="AB90" s="88"/>
      <c r="AC90" s="88"/>
      <c r="AD90" s="88"/>
      <c r="AE90" s="88"/>
      <c r="AF90" s="88"/>
    </row>
    <row r="91" spans="1:32" s="43" customFormat="1" ht="30" customHeight="1">
      <c r="B91" s="62"/>
      <c r="U91" s="67"/>
      <c r="W91" s="44"/>
      <c r="X91" s="44"/>
      <c r="Y91" s="44"/>
    </row>
    <row r="92" spans="1:32" s="43" customFormat="1">
      <c r="B92" s="62"/>
      <c r="U92" s="67"/>
      <c r="W92" s="44"/>
      <c r="X92" s="44"/>
      <c r="Y92" s="44"/>
    </row>
    <row r="93" spans="1:32" s="43" customFormat="1">
      <c r="B93" s="62"/>
      <c r="U93" s="67"/>
      <c r="W93" s="44"/>
      <c r="X93" s="44"/>
      <c r="Y93" s="44"/>
    </row>
    <row r="94" spans="1:32" s="43" customFormat="1">
      <c r="B94" s="62"/>
      <c r="U94" s="67"/>
      <c r="W94" s="44"/>
      <c r="X94" s="44"/>
      <c r="Y94" s="44"/>
    </row>
    <row r="95" spans="1:32" s="43" customFormat="1">
      <c r="B95" s="62"/>
      <c r="U95" s="67"/>
      <c r="W95" s="44"/>
      <c r="X95" s="44"/>
      <c r="Y95" s="44"/>
    </row>
    <row r="96" spans="1:32" s="43" customFormat="1">
      <c r="B96" s="62"/>
      <c r="U96" s="67"/>
      <c r="W96" s="44"/>
      <c r="X96" s="44"/>
      <c r="Y96" s="44"/>
    </row>
    <row r="97" spans="2:25" s="43" customFormat="1">
      <c r="B97" s="62"/>
      <c r="U97" s="67"/>
      <c r="W97" s="44"/>
      <c r="X97" s="44"/>
      <c r="Y97" s="44"/>
    </row>
    <row r="98" spans="2:25" s="43" customFormat="1">
      <c r="B98" s="62"/>
      <c r="U98" s="67"/>
      <c r="W98" s="44"/>
      <c r="X98" s="44"/>
      <c r="Y98" s="44"/>
    </row>
    <row r="99" spans="2:25" s="43" customFormat="1">
      <c r="B99" s="62"/>
      <c r="U99" s="67"/>
      <c r="W99" s="44"/>
      <c r="X99" s="44"/>
      <c r="Y99" s="44"/>
    </row>
    <row r="100" spans="2:25" s="43" customFormat="1">
      <c r="B100" s="62"/>
      <c r="U100" s="67"/>
      <c r="W100" s="44"/>
      <c r="X100" s="44"/>
      <c r="Y100" s="44"/>
    </row>
    <row r="101" spans="2:25" s="43" customFormat="1">
      <c r="B101" s="62"/>
      <c r="U101" s="67"/>
      <c r="W101" s="44"/>
      <c r="X101" s="44"/>
      <c r="Y101" s="44"/>
    </row>
    <row r="102" spans="2:25" s="43" customFormat="1">
      <c r="B102" s="62"/>
      <c r="U102" s="67"/>
      <c r="W102" s="44"/>
      <c r="X102" s="44"/>
      <c r="Y102" s="44"/>
    </row>
    <row r="103" spans="2:25" s="43" customFormat="1">
      <c r="B103" s="62"/>
      <c r="U103" s="67"/>
      <c r="W103" s="44"/>
      <c r="X103" s="44"/>
      <c r="Y103" s="44"/>
    </row>
    <row r="104" spans="2:25" s="43" customFormat="1">
      <c r="B104" s="62"/>
      <c r="U104" s="67"/>
      <c r="W104" s="44"/>
      <c r="X104" s="44"/>
      <c r="Y104" s="44"/>
    </row>
    <row r="105" spans="2:25" s="43" customFormat="1">
      <c r="B105" s="62"/>
      <c r="U105" s="67"/>
      <c r="W105" s="44"/>
      <c r="X105" s="44"/>
      <c r="Y105" s="44"/>
    </row>
    <row r="106" spans="2:25" s="43" customFormat="1">
      <c r="B106" s="62"/>
      <c r="U106" s="67"/>
      <c r="W106" s="44"/>
      <c r="X106" s="44"/>
      <c r="Y106" s="44"/>
    </row>
    <row r="107" spans="2:25" s="43" customFormat="1">
      <c r="B107" s="62"/>
      <c r="U107" s="67"/>
      <c r="W107" s="44"/>
      <c r="X107" s="44"/>
      <c r="Y107" s="44"/>
    </row>
    <row r="108" spans="2:25" s="43" customFormat="1">
      <c r="B108" s="62"/>
      <c r="U108" s="67"/>
      <c r="W108" s="44"/>
      <c r="X108" s="44"/>
      <c r="Y108" s="44"/>
    </row>
    <row r="109" spans="2:25" s="43" customFormat="1">
      <c r="B109" s="62"/>
      <c r="U109" s="67"/>
      <c r="W109" s="44"/>
      <c r="X109" s="44"/>
      <c r="Y109" s="44"/>
    </row>
    <row r="110" spans="2:25" s="43" customFormat="1">
      <c r="B110" s="62"/>
      <c r="U110" s="67"/>
      <c r="W110" s="44"/>
      <c r="X110" s="44"/>
      <c r="Y110" s="44"/>
    </row>
    <row r="111" spans="2:25" s="43" customFormat="1">
      <c r="B111" s="62"/>
      <c r="U111" s="67"/>
      <c r="W111" s="44"/>
      <c r="X111" s="44"/>
      <c r="Y111" s="44"/>
    </row>
    <row r="112" spans="2:25" s="43" customFormat="1">
      <c r="B112" s="62"/>
      <c r="U112" s="67"/>
      <c r="W112" s="44"/>
      <c r="X112" s="44"/>
      <c r="Y112" s="44"/>
    </row>
    <row r="113" spans="2:25" s="43" customFormat="1">
      <c r="B113" s="62"/>
      <c r="U113" s="67"/>
      <c r="W113" s="44"/>
      <c r="X113" s="44"/>
      <c r="Y113" s="44"/>
    </row>
    <row r="114" spans="2:25" s="43" customFormat="1">
      <c r="B114" s="62"/>
      <c r="U114" s="67"/>
      <c r="W114" s="44"/>
      <c r="X114" s="44"/>
      <c r="Y114" s="44"/>
    </row>
    <row r="115" spans="2:25" s="43" customFormat="1">
      <c r="B115" s="62"/>
      <c r="U115" s="67"/>
      <c r="W115" s="44"/>
      <c r="X115" s="44"/>
      <c r="Y115" s="44"/>
    </row>
    <row r="116" spans="2:25" s="43" customFormat="1">
      <c r="B116" s="62"/>
      <c r="U116" s="67"/>
      <c r="W116" s="44"/>
      <c r="X116" s="44"/>
      <c r="Y116" s="44"/>
    </row>
    <row r="117" spans="2:25" s="43" customFormat="1">
      <c r="B117" s="62"/>
      <c r="U117" s="67"/>
      <c r="W117" s="44"/>
      <c r="X117" s="44"/>
      <c r="Y117" s="44"/>
    </row>
    <row r="118" spans="2:25" s="43" customFormat="1">
      <c r="B118" s="62"/>
      <c r="U118" s="67"/>
      <c r="W118" s="44"/>
      <c r="X118" s="44"/>
      <c r="Y118" s="44"/>
    </row>
    <row r="119" spans="2:25" s="43" customFormat="1">
      <c r="B119" s="62"/>
      <c r="U119" s="67"/>
      <c r="W119" s="44"/>
      <c r="X119" s="44"/>
      <c r="Y119" s="44"/>
    </row>
    <row r="120" spans="2:25" s="43" customFormat="1">
      <c r="B120" s="62"/>
      <c r="U120" s="67"/>
      <c r="W120" s="44"/>
      <c r="X120" s="44"/>
      <c r="Y120" s="44"/>
    </row>
    <row r="121" spans="2:25" s="43" customFormat="1">
      <c r="B121" s="62"/>
      <c r="U121" s="67"/>
      <c r="W121" s="44"/>
      <c r="X121" s="44"/>
      <c r="Y121" s="44"/>
    </row>
    <row r="122" spans="2:25" s="43" customFormat="1">
      <c r="B122" s="62"/>
      <c r="U122" s="67"/>
      <c r="W122" s="44"/>
      <c r="X122" s="44"/>
      <c r="Y122" s="44"/>
    </row>
    <row r="123" spans="2:25" s="43" customFormat="1">
      <c r="B123" s="62"/>
      <c r="U123" s="67"/>
      <c r="W123" s="44"/>
      <c r="X123" s="44"/>
      <c r="Y123" s="44"/>
    </row>
    <row r="124" spans="2:25" s="43" customFormat="1">
      <c r="B124" s="62"/>
      <c r="U124" s="67"/>
      <c r="W124" s="44"/>
      <c r="X124" s="44"/>
      <c r="Y124" s="44"/>
    </row>
    <row r="125" spans="2:25" s="43" customFormat="1">
      <c r="B125" s="62"/>
      <c r="U125" s="67"/>
      <c r="W125" s="44"/>
      <c r="X125" s="44"/>
      <c r="Y125" s="44"/>
    </row>
    <row r="126" spans="2:25" s="43" customFormat="1">
      <c r="B126" s="62"/>
      <c r="U126" s="67"/>
      <c r="W126" s="44"/>
      <c r="X126" s="44"/>
      <c r="Y126" s="44"/>
    </row>
    <row r="127" spans="2:25" s="43" customFormat="1">
      <c r="B127" s="62"/>
      <c r="U127" s="67"/>
      <c r="W127" s="44"/>
      <c r="X127" s="44"/>
      <c r="Y127" s="44"/>
    </row>
    <row r="128" spans="2:25" s="43" customFormat="1">
      <c r="B128" s="62"/>
      <c r="U128" s="67"/>
      <c r="W128" s="44"/>
      <c r="X128" s="44"/>
      <c r="Y128" s="44"/>
    </row>
    <row r="129" spans="2:25" s="43" customFormat="1">
      <c r="B129" s="62"/>
      <c r="U129" s="67"/>
      <c r="W129" s="44"/>
      <c r="X129" s="44"/>
      <c r="Y129" s="44"/>
    </row>
    <row r="130" spans="2:25" s="43" customFormat="1">
      <c r="B130" s="62"/>
      <c r="U130" s="67"/>
      <c r="W130" s="44"/>
      <c r="X130" s="44"/>
      <c r="Y130" s="44"/>
    </row>
    <row r="131" spans="2:25" s="43" customFormat="1">
      <c r="B131" s="62"/>
      <c r="U131" s="67"/>
      <c r="W131" s="44"/>
      <c r="X131" s="44"/>
      <c r="Y131" s="44"/>
    </row>
    <row r="132" spans="2:25" s="43" customFormat="1">
      <c r="B132" s="62"/>
      <c r="U132" s="67"/>
      <c r="W132" s="44"/>
      <c r="X132" s="44"/>
      <c r="Y132" s="44"/>
    </row>
    <row r="133" spans="2:25" s="43" customFormat="1">
      <c r="B133" s="62"/>
      <c r="U133" s="67"/>
      <c r="W133" s="44"/>
      <c r="X133" s="44"/>
      <c r="Y133" s="44"/>
    </row>
    <row r="134" spans="2:25" s="43" customFormat="1">
      <c r="B134" s="62"/>
      <c r="U134" s="67"/>
      <c r="W134" s="44"/>
      <c r="X134" s="44"/>
      <c r="Y134" s="44"/>
    </row>
    <row r="135" spans="2:25" s="43" customFormat="1">
      <c r="B135" s="62"/>
      <c r="U135" s="67"/>
      <c r="W135" s="44"/>
      <c r="X135" s="44"/>
      <c r="Y135" s="44"/>
    </row>
    <row r="136" spans="2:25" s="43" customFormat="1">
      <c r="B136" s="62"/>
      <c r="U136" s="67"/>
      <c r="W136" s="44"/>
      <c r="X136" s="44"/>
      <c r="Y136" s="44"/>
    </row>
    <row r="137" spans="2:25" s="43" customFormat="1">
      <c r="B137" s="62"/>
      <c r="U137" s="67"/>
      <c r="W137" s="44"/>
      <c r="X137" s="44"/>
      <c r="Y137" s="44"/>
    </row>
    <row r="138" spans="2:25" s="43" customFormat="1">
      <c r="B138" s="62"/>
      <c r="U138" s="67"/>
      <c r="W138" s="44"/>
      <c r="X138" s="44"/>
      <c r="Y138" s="44"/>
    </row>
    <row r="139" spans="2:25" s="43" customFormat="1">
      <c r="B139" s="62"/>
      <c r="U139" s="67"/>
      <c r="W139" s="44"/>
      <c r="X139" s="44"/>
      <c r="Y139" s="44"/>
    </row>
    <row r="140" spans="2:25" s="43" customFormat="1">
      <c r="B140" s="62"/>
      <c r="U140" s="67"/>
      <c r="W140" s="44"/>
      <c r="X140" s="44"/>
      <c r="Y140" s="44"/>
    </row>
    <row r="141" spans="2:25" s="43" customFormat="1">
      <c r="B141" s="62"/>
      <c r="U141" s="67"/>
      <c r="W141" s="44"/>
      <c r="X141" s="44"/>
      <c r="Y141" s="44"/>
    </row>
    <row r="142" spans="2:25" s="43" customFormat="1">
      <c r="B142" s="62"/>
      <c r="U142" s="67"/>
      <c r="W142" s="44"/>
      <c r="X142" s="44"/>
      <c r="Y142" s="44"/>
    </row>
    <row r="143" spans="2:25" s="43" customFormat="1">
      <c r="B143" s="62"/>
      <c r="U143" s="67"/>
      <c r="W143" s="44"/>
      <c r="X143" s="44"/>
      <c r="Y143" s="44"/>
    </row>
    <row r="144" spans="2:25" s="43" customFormat="1">
      <c r="B144" s="62"/>
      <c r="U144" s="67"/>
      <c r="W144" s="44"/>
      <c r="X144" s="44"/>
      <c r="Y144" s="44"/>
    </row>
    <row r="145" spans="2:25" s="43" customFormat="1">
      <c r="B145" s="62"/>
      <c r="U145" s="67"/>
      <c r="W145" s="44"/>
      <c r="X145" s="44"/>
      <c r="Y145" s="44"/>
    </row>
    <row r="146" spans="2:25" s="43" customFormat="1">
      <c r="B146" s="62"/>
      <c r="U146" s="67"/>
      <c r="W146" s="44"/>
      <c r="X146" s="44"/>
      <c r="Y146" s="44"/>
    </row>
    <row r="147" spans="2:25" s="43" customFormat="1">
      <c r="B147" s="62"/>
      <c r="U147" s="67"/>
      <c r="W147" s="44"/>
      <c r="X147" s="44"/>
      <c r="Y147" s="44"/>
    </row>
    <row r="148" spans="2:25" s="43" customFormat="1">
      <c r="B148" s="62"/>
      <c r="U148" s="67"/>
      <c r="W148" s="44"/>
      <c r="X148" s="44"/>
      <c r="Y148" s="44"/>
    </row>
    <row r="149" spans="2:25" s="43" customFormat="1">
      <c r="B149" s="62"/>
      <c r="U149" s="67"/>
      <c r="W149" s="44"/>
      <c r="X149" s="44"/>
      <c r="Y149" s="44"/>
    </row>
    <row r="150" spans="2:25" s="43" customFormat="1">
      <c r="B150" s="62"/>
      <c r="U150" s="67"/>
      <c r="W150" s="44"/>
      <c r="X150" s="44"/>
      <c r="Y150" s="44"/>
    </row>
    <row r="151" spans="2:25" s="43" customFormat="1">
      <c r="B151" s="62"/>
      <c r="U151" s="67"/>
      <c r="W151" s="44"/>
      <c r="X151" s="44"/>
      <c r="Y151" s="44"/>
    </row>
    <row r="152" spans="2:25" s="43" customFormat="1">
      <c r="B152" s="62"/>
      <c r="U152" s="67"/>
      <c r="W152" s="44"/>
      <c r="X152" s="44"/>
      <c r="Y152" s="44"/>
    </row>
    <row r="153" spans="2:25" s="43" customFormat="1">
      <c r="B153" s="62"/>
      <c r="U153" s="67"/>
      <c r="W153" s="44"/>
      <c r="X153" s="44"/>
      <c r="Y153" s="44"/>
    </row>
    <row r="154" spans="2:25" s="43" customFormat="1">
      <c r="B154" s="62"/>
      <c r="U154" s="67"/>
      <c r="W154" s="44"/>
      <c r="X154" s="44"/>
      <c r="Y154" s="44"/>
    </row>
    <row r="155" spans="2:25" s="43" customFormat="1">
      <c r="B155" s="62"/>
      <c r="U155" s="67"/>
      <c r="W155" s="44"/>
      <c r="X155" s="44"/>
      <c r="Y155" s="44"/>
    </row>
    <row r="156" spans="2:25" s="43" customFormat="1">
      <c r="B156" s="62"/>
      <c r="U156" s="67"/>
      <c r="W156" s="44"/>
      <c r="X156" s="44"/>
      <c r="Y156" s="44"/>
    </row>
    <row r="157" spans="2:25" s="43" customFormat="1">
      <c r="B157" s="62"/>
      <c r="U157" s="67"/>
      <c r="W157" s="44"/>
      <c r="X157" s="44"/>
      <c r="Y157" s="44"/>
    </row>
    <row r="158" spans="2:25" s="43" customFormat="1">
      <c r="B158" s="62"/>
      <c r="U158" s="67"/>
      <c r="W158" s="44"/>
      <c r="X158" s="44"/>
      <c r="Y158" s="44"/>
    </row>
    <row r="159" spans="2:25" s="43" customFormat="1">
      <c r="B159" s="62"/>
      <c r="U159" s="67"/>
      <c r="W159" s="44"/>
      <c r="X159" s="44"/>
      <c r="Y159" s="44"/>
    </row>
    <row r="160" spans="2:25" s="43" customFormat="1">
      <c r="B160" s="62"/>
      <c r="U160" s="67"/>
      <c r="W160" s="44"/>
      <c r="X160" s="44"/>
      <c r="Y160" s="44"/>
    </row>
    <row r="161" spans="2:25" s="43" customFormat="1">
      <c r="B161" s="62"/>
      <c r="U161" s="67"/>
      <c r="W161" s="44"/>
      <c r="X161" s="44"/>
      <c r="Y161" s="44"/>
    </row>
    <row r="162" spans="2:25" s="43" customFormat="1">
      <c r="B162" s="62"/>
      <c r="U162" s="67"/>
      <c r="W162" s="44"/>
      <c r="X162" s="44"/>
      <c r="Y162" s="44"/>
    </row>
    <row r="163" spans="2:25" s="43" customFormat="1">
      <c r="B163" s="62"/>
      <c r="U163" s="67"/>
      <c r="W163" s="44"/>
      <c r="X163" s="44"/>
      <c r="Y163" s="44"/>
    </row>
    <row r="164" spans="2:25" s="43" customFormat="1">
      <c r="B164" s="62"/>
      <c r="U164" s="67"/>
      <c r="W164" s="44"/>
      <c r="X164" s="44"/>
      <c r="Y164" s="44"/>
    </row>
    <row r="165" spans="2:25" s="43" customFormat="1">
      <c r="B165" s="62"/>
      <c r="U165" s="67"/>
      <c r="W165" s="44"/>
      <c r="X165" s="44"/>
      <c r="Y165" s="44"/>
    </row>
    <row r="166" spans="2:25" s="43" customFormat="1">
      <c r="B166" s="62"/>
      <c r="U166" s="67"/>
      <c r="W166" s="44"/>
      <c r="X166" s="44"/>
      <c r="Y166" s="44"/>
    </row>
    <row r="167" spans="2:25" s="43" customFormat="1">
      <c r="B167" s="62"/>
      <c r="U167" s="67"/>
      <c r="W167" s="44"/>
      <c r="X167" s="44"/>
      <c r="Y167" s="44"/>
    </row>
    <row r="168" spans="2:25" s="43" customFormat="1">
      <c r="B168" s="62"/>
      <c r="U168" s="67"/>
      <c r="W168" s="44"/>
      <c r="X168" s="44"/>
      <c r="Y168" s="44"/>
    </row>
    <row r="169" spans="2:25" s="43" customFormat="1">
      <c r="B169" s="62"/>
      <c r="U169" s="67"/>
      <c r="W169" s="44"/>
      <c r="X169" s="44"/>
      <c r="Y169" s="44"/>
    </row>
    <row r="170" spans="2:25" s="43" customFormat="1">
      <c r="B170" s="62"/>
      <c r="U170" s="67"/>
      <c r="W170" s="44"/>
      <c r="X170" s="44"/>
      <c r="Y170" s="44"/>
    </row>
    <row r="171" spans="2:25" s="43" customFormat="1">
      <c r="B171" s="62"/>
      <c r="U171" s="67"/>
      <c r="W171" s="44"/>
      <c r="X171" s="44"/>
      <c r="Y171" s="44"/>
    </row>
    <row r="172" spans="2:25" s="43" customFormat="1">
      <c r="B172" s="62"/>
      <c r="U172" s="67"/>
      <c r="W172" s="44"/>
      <c r="X172" s="44"/>
      <c r="Y172" s="44"/>
    </row>
    <row r="173" spans="2:25" s="43" customFormat="1">
      <c r="B173" s="62"/>
      <c r="U173" s="67"/>
      <c r="W173" s="44"/>
      <c r="X173" s="44"/>
      <c r="Y173" s="44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0 AE4:AE90" xr:uid="{A30B359C-A274-9641-97F7-EE290F592CD3}">
      <formula1>"2000, 2003, 2004, 2005, 2007, 20A0"</formula1>
    </dataValidation>
    <dataValidation type="list" allowBlank="1" showInputMessage="1" showErrorMessage="1" sqref="R4:S90" xr:uid="{F714C91C-41DB-9A47-9A84-98322C7A1E2C}">
      <formula1>"Yes, No"</formula1>
    </dataValidation>
    <dataValidation type="list" allowBlank="1" showInputMessage="1" showErrorMessage="1" sqref="H4:H90" xr:uid="{C8313AB4-E15D-514D-94E2-942825D710E8}">
      <formula1>"First-Half, Full-Term, Second-Half, Winter Intersession, Summer"</formula1>
    </dataValidation>
    <dataValidation type="list" allowBlank="1" showInputMessage="1" showErrorMessage="1" sqref="O4:O90" xr:uid="{C1A7BB2A-4370-E64B-9471-54F664EEB17B}">
      <formula1>"Face-to-Face, Hybrid, Online MAX"</formula1>
    </dataValidation>
    <dataValidation type="list" allowBlank="1" showInputMessage="1" showErrorMessage="1" sqref="T4:T90" xr:uid="{8222FD8B-A053-B84F-A36E-8AC098FECBFC}">
      <formula1>"Coursework Hrs, Dissertation Hrs, N/A"</formula1>
    </dataValidation>
  </dataValidations>
  <hyperlinks>
    <hyperlink ref="D11" r:id="rId1" display="mailto:riosmi@unm.edu" xr:uid="{152E8F75-7CA7-F44E-99D0-AF490E5580B2}"/>
    <hyperlink ref="D6" r:id="rId2" xr:uid="{493035D4-A659-D847-9531-E78B5A2132E2}"/>
    <hyperlink ref="D7" r:id="rId3" xr:uid="{95A0DB7E-09E3-C444-AD66-87F09CE2B356}"/>
    <hyperlink ref="D18" r:id="rId4" xr:uid="{0B16AE35-7A4B-2B41-8E09-DDD3AFD53758}"/>
    <hyperlink ref="D12" r:id="rId5" display="mailto:riosmi@unm.edu" xr:uid="{8B724AEE-5DE9-4013-A675-A6E75FB5CAC8}"/>
    <hyperlink ref="D13" r:id="rId6" display="mailto:riosmi@unm.edu" xr:uid="{C9DDE601-21A9-4A16-A8D2-94FD4AB2F2F5}"/>
    <hyperlink ref="D21" r:id="rId7" xr:uid="{5A69D428-8136-4FB0-9B8D-5AF89B755503}"/>
    <hyperlink ref="D22" r:id="rId8" xr:uid="{E4091379-EC77-424A-B6FA-4C37BF4AD44F}"/>
    <hyperlink ref="D20" r:id="rId9" xr:uid="{E6AE3796-0AF1-43CA-AA2A-9E59884B0A03}"/>
    <hyperlink ref="D16" r:id="rId10" xr:uid="{BBBAB340-0003-4806-B6CF-3A5978CDA0D3}"/>
    <hyperlink ref="D19" r:id="rId11" xr:uid="{2DC1EED3-968A-4EAD-B7A6-FFB79B32445A}"/>
    <hyperlink ref="D10" r:id="rId12" xr:uid="{D51E1284-6687-4349-9E00-BBBA44183749}"/>
    <hyperlink ref="D8" r:id="rId13" xr:uid="{1E7A98DF-2823-48CA-BE32-8C6BE1189364}"/>
    <hyperlink ref="D29" r:id="rId14" xr:uid="{CD9C1703-5565-49CB-8F1D-9488BF0DA5B9}"/>
    <hyperlink ref="D28" r:id="rId15" xr:uid="{FA2BE667-1F7D-4D4E-A014-A291BC773102}"/>
    <hyperlink ref="D14" r:id="rId16" xr:uid="{D40558EF-2E17-4AF8-BA94-1EAD506F5AF4}"/>
    <hyperlink ref="D30" r:id="rId17" xr:uid="{F1F8E59A-ED28-4A6F-B9E7-62ABF39A5839}"/>
    <hyperlink ref="D15" r:id="rId18" xr:uid="{8876267B-116E-43C9-B963-89966471D31D}"/>
    <hyperlink ref="D5" r:id="rId19" xr:uid="{B8B63C4A-AB4F-46A6-A521-3DC67E424C5A}"/>
    <hyperlink ref="D9" r:id="rId20" xr:uid="{3FB7E388-FF2B-4800-AC7A-6EB30E79F132}"/>
    <hyperlink ref="D17" r:id="rId21" xr:uid="{1662911A-68C7-490C-ABC5-1AE6825D35BB}"/>
    <hyperlink ref="D4" r:id="rId22" xr:uid="{D1126AFC-7D90-4DED-9D56-A8C072DCB196}"/>
    <hyperlink ref="D23" r:id="rId23" xr:uid="{A216C9AF-095F-4DE6-8D15-8A89E80C631D}"/>
    <hyperlink ref="D26" r:id="rId24" xr:uid="{6E1F578E-5E7D-4AC0-B6AA-9E0AE93D87DB}"/>
    <hyperlink ref="D24" r:id="rId25" xr:uid="{8445BF2F-B17C-433E-B414-004EF3C32599}"/>
    <hyperlink ref="D31" r:id="rId26" display="mailto:eknight@salud.unm.edu" xr:uid="{C0C894A4-81E7-7D46-A6C2-00B25F339241}"/>
    <hyperlink ref="D32" r:id="rId27" xr:uid="{FA29435E-10D5-44E2-AB4A-E91654355B9E}"/>
    <hyperlink ref="D33" r:id="rId28" xr:uid="{B27D3110-4AF3-42D2-B5A7-E0A60E7D4A52}"/>
    <hyperlink ref="D34" r:id="rId29" xr:uid="{E7D2CEC5-8428-4D69-83AF-E64F0129AF28}"/>
    <hyperlink ref="D35" r:id="rId30" xr:uid="{B2C4ADC8-408E-3046-BF5B-5D3D81E74186}"/>
    <hyperlink ref="D39" r:id="rId31" xr:uid="{AF4C0591-592F-410F-B60F-B8FCFC21120C}"/>
  </hyperlinks>
  <pageMargins left="0.7" right="0.7" top="0.75" bottom="0.75" header="0.3" footer="0.3"/>
  <pageSetup orientation="portrait" r:id="rId32"/>
  <tableParts count="1">
    <tablePart r:id="rId33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BA47289-7AB1-2F45-ABD1-F0CBCB430A96}">
          <x14:formula1>
            <xm:f>'data entry'!$G$2:$G$25</xm:f>
          </x14:formula1>
          <xm:sqref>F56:F90</xm:sqref>
        </x14:dataValidation>
        <x14:dataValidation type="list" allowBlank="1" showInputMessage="1" xr:uid="{883C7E4D-C05B-7843-9545-43B3CC3B9F41}">
          <x14:formula1>
            <xm:f>'data entry'!$B$2:$B$34</xm:f>
          </x14:formula1>
          <xm:sqref>G4:G26</xm:sqref>
        </x14:dataValidation>
        <x14:dataValidation type="list" allowBlank="1" showInputMessage="1" showErrorMessage="1" xr:uid="{2E5F24F5-4A54-EC4C-B0C9-0C38CD63D13D}">
          <x14:formula1>
            <xm:f>'data entry'!$B$2:$B$34</xm:f>
          </x14:formula1>
          <xm:sqref>E40:E47 G27:G31 E4:E31 G35 E35 G40:G59</xm:sqref>
        </x14:dataValidation>
        <x14:dataValidation type="list" allowBlank="1" showInputMessage="1" showErrorMessage="1" xr:uid="{A8122001-6136-A64C-9214-6911F448B8B4}">
          <x14:formula1>
            <xm:f>'data entry'!$A$112:$A$120</xm:f>
          </x14:formula1>
          <xm:sqref>Y39:Y90 AD4:AD33 AD35 Y4:Y35 AD39:AD90</xm:sqref>
        </x14:dataValidation>
        <x14:dataValidation type="list" allowBlank="1" showInputMessage="1" showErrorMessage="1" xr:uid="{41DBA9C9-9B02-934E-B2CA-F459CC24C904}">
          <x14:formula1>
            <xm:f>'data entry'!$A$41:$A$60</xm:f>
          </x14:formula1>
          <xm:sqref>F4:F31 F35 F40:F55</xm:sqref>
        </x14:dataValidation>
        <x14:dataValidation type="list" allowBlank="1" showInputMessage="1" xr:uid="{FB7D5DE3-6680-0A42-8A70-7A4406C55A32}">
          <x14:formula1>
            <xm:f>'data entry'!$A$64:$A$108</xm:f>
          </x14:formula1>
          <xm:sqref>I6:I31 I4 I35 I40:I87</xm:sqref>
        </x14:dataValidation>
        <x14:dataValidation type="list" allowBlank="1" showInputMessage="1" xr:uid="{DF646F8D-81DE-4616-AC2D-903FB8F26147}">
          <x14:formula1>
            <xm:f>'https://unmm-my.sharepoint.com/Users/Toya/Desktop/Personal/Timesheets/C:/Users/brisha1/AppData/Local/Microsoft/Windows/INetCache/Content.Outlook/Y932BL7X/[CJ COMM Fall 2023-pti-requests (updated).xlsx]data entry'!#REF!</xm:f>
          </x14:formula1>
          <xm:sqref>G34 I32:I34 I39</xm:sqref>
        </x14:dataValidation>
        <x14:dataValidation type="list" allowBlank="1" showInputMessage="1" showErrorMessage="1" xr:uid="{3401C70C-DE37-4666-9385-CE0E2CC1324C}">
          <x14:formula1>
            <xm:f>'https://unmm-my.sharepoint.com/Users/Toya/Desktop/Personal/Timesheets/C:/Users/brisha1/AppData/Local/Microsoft/Windows/INetCache/Content.Outlook/Y932BL7X/[CJ COMM Fall 2023-pti-requests (updated).xlsx]data entry'!#REF!</xm:f>
          </x14:formula1>
          <xm:sqref>E32:G33 E34:F34 AD34 E39:G39</xm:sqref>
        </x14:dataValidation>
        <x14:dataValidation type="list" allowBlank="1" showInputMessage="1" xr:uid="{74918C55-97DE-4AC3-BC75-EBF339D2D6E5}">
          <x14:formula1>
            <xm:f>'https://unmm-my.sharepoint.com/personal/brisha1_unm_edu/Documents/Fall 2023 PTI/[CJ COMM Fall23 Late Starting Courses - pti-request.xlsx]data entry'!#REF!</xm:f>
          </x14:formula1>
          <xm:sqref>I36 I38 G36:G38</xm:sqref>
        </x14:dataValidation>
        <x14:dataValidation type="list" allowBlank="1" showInputMessage="1" showErrorMessage="1" xr:uid="{6374D324-E099-4054-BC6C-68C908CAA1D6}">
          <x14:formula1>
            <xm:f>'https://unmm-my.sharepoint.com/personal/brisha1_unm_edu/Documents/Fall 2023 PTI/[CJ COMM Fall23 Late Starting Courses - pti-request.xlsx]data entry'!#REF!</xm:f>
          </x14:formula1>
          <xm:sqref>E36:F38 AD36:AD38 Y36:Y38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81779-7C0B-7943-8B3D-E1A33D595D4C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.125" customWidth="1"/>
    <col min="10" max="10" width="12.125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.125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35" customHeight="1">
      <c r="A1" s="138" t="s">
        <v>223</v>
      </c>
      <c r="B1" s="143"/>
      <c r="C1" s="143"/>
      <c r="D1" s="143"/>
      <c r="E1" s="143"/>
      <c r="F1" s="143"/>
    </row>
    <row r="2" spans="1:26" s="1" customFormat="1" ht="31.5" customHeight="1">
      <c r="A2" s="144" t="s">
        <v>51</v>
      </c>
      <c r="B2" s="145"/>
      <c r="C2" s="145"/>
      <c r="D2" s="145"/>
      <c r="E2" s="145"/>
      <c r="F2" s="145"/>
      <c r="G2" s="147" t="s">
        <v>52</v>
      </c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49" t="s">
        <v>224</v>
      </c>
      <c r="T2" s="150"/>
      <c r="U2" s="150"/>
      <c r="V2" s="150"/>
      <c r="W2" s="79" t="s">
        <v>225</v>
      </c>
      <c r="X2" s="21"/>
      <c r="Y2" s="21"/>
      <c r="Z2" s="21"/>
    </row>
    <row r="3" spans="1:26" s="8" customFormat="1" ht="71.45" customHeight="1">
      <c r="A3" s="81" t="s">
        <v>56</v>
      </c>
      <c r="B3" s="81" t="s">
        <v>57</v>
      </c>
      <c r="C3" s="81" t="s">
        <v>58</v>
      </c>
      <c r="D3" s="81" t="s">
        <v>10</v>
      </c>
      <c r="E3" s="82" t="s">
        <v>226</v>
      </c>
      <c r="F3" s="82" t="s">
        <v>227</v>
      </c>
      <c r="G3" s="2" t="s">
        <v>228</v>
      </c>
      <c r="H3" s="3" t="s">
        <v>62</v>
      </c>
      <c r="I3" s="3" t="s">
        <v>63</v>
      </c>
      <c r="J3" s="3" t="s">
        <v>64</v>
      </c>
      <c r="K3" s="4" t="s">
        <v>65</v>
      </c>
      <c r="L3" s="3" t="s">
        <v>66</v>
      </c>
      <c r="M3" s="4" t="s">
        <v>67</v>
      </c>
      <c r="N3" s="3" t="s">
        <v>68</v>
      </c>
      <c r="O3" s="3" t="s">
        <v>69</v>
      </c>
      <c r="P3" s="3" t="s">
        <v>70</v>
      </c>
      <c r="Q3" s="5" t="s">
        <v>71</v>
      </c>
      <c r="R3" s="3" t="s">
        <v>72</v>
      </c>
      <c r="S3" s="6" t="s">
        <v>73</v>
      </c>
      <c r="T3" s="7" t="s">
        <v>229</v>
      </c>
      <c r="U3" s="7" t="s">
        <v>230</v>
      </c>
      <c r="V3" s="7" t="s">
        <v>231</v>
      </c>
      <c r="W3" s="80" t="s">
        <v>76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3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1" customHeight="1">
      <c r="A5" s="10"/>
      <c r="B5" s="10"/>
      <c r="C5" s="11"/>
      <c r="D5" s="12"/>
      <c r="E5" s="14"/>
      <c r="F5" s="13"/>
      <c r="G5" s="14"/>
      <c r="H5" s="11"/>
      <c r="I5" s="83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1" customHeight="1">
      <c r="A6" s="10"/>
      <c r="B6" s="10"/>
      <c r="C6" s="11"/>
      <c r="D6" s="12"/>
      <c r="E6" s="14"/>
      <c r="F6" s="13"/>
      <c r="G6" s="14"/>
      <c r="H6" s="11"/>
      <c r="I6" s="83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1" customHeight="1">
      <c r="A7" s="10"/>
      <c r="B7" s="10"/>
      <c r="C7" s="11"/>
      <c r="D7" s="12"/>
      <c r="E7" s="14"/>
      <c r="F7" s="13"/>
      <c r="G7" s="14"/>
      <c r="H7" s="11"/>
      <c r="I7" s="83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1" customHeight="1">
      <c r="A8" s="10"/>
      <c r="B8" s="10"/>
      <c r="C8" s="11"/>
      <c r="D8" s="12"/>
      <c r="E8" s="14"/>
      <c r="F8" s="13"/>
      <c r="G8" s="14"/>
      <c r="H8" s="11"/>
      <c r="I8" s="83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1" customHeight="1">
      <c r="A9" s="9"/>
      <c r="B9" s="10"/>
      <c r="C9" s="11"/>
      <c r="D9" s="12"/>
      <c r="E9" s="14"/>
      <c r="F9" s="13"/>
      <c r="G9" s="14"/>
      <c r="H9" s="11"/>
      <c r="I9" s="83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1" customHeight="1">
      <c r="A10" s="10"/>
      <c r="B10" s="10"/>
      <c r="C10" s="11"/>
      <c r="D10" s="19"/>
      <c r="E10" s="14"/>
      <c r="F10" s="13"/>
      <c r="G10" s="14"/>
      <c r="H10" s="11"/>
      <c r="I10" s="83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1" customHeight="1">
      <c r="A11" s="10"/>
      <c r="B11" s="10"/>
      <c r="C11" s="11"/>
      <c r="D11" s="12"/>
      <c r="E11" s="14"/>
      <c r="F11" s="13"/>
      <c r="G11" s="14"/>
      <c r="H11" s="11"/>
      <c r="I11" s="83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1" customHeight="1">
      <c r="A12" s="10"/>
      <c r="B12" s="10"/>
      <c r="C12" s="11"/>
      <c r="D12" s="19"/>
      <c r="E12" s="14"/>
      <c r="F12" s="13"/>
      <c r="G12" s="14"/>
      <c r="H12" s="11"/>
      <c r="I12" s="83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1" customHeight="1">
      <c r="A13" s="10"/>
      <c r="B13" s="10"/>
      <c r="C13" s="11"/>
      <c r="D13" s="19"/>
      <c r="E13" s="14"/>
      <c r="F13" s="13"/>
      <c r="G13" s="14"/>
      <c r="H13" s="11"/>
      <c r="I13" s="83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1" customHeight="1">
      <c r="A14" s="10"/>
      <c r="B14" s="10"/>
      <c r="C14" s="11"/>
      <c r="D14" s="19"/>
      <c r="E14" s="14"/>
      <c r="F14" s="13"/>
      <c r="G14" s="14"/>
      <c r="H14" s="11"/>
      <c r="I14" s="83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1" customHeight="1">
      <c r="A15" s="10"/>
      <c r="B15" s="10"/>
      <c r="C15" s="11"/>
      <c r="D15" s="19"/>
      <c r="E15" s="14"/>
      <c r="F15" s="13"/>
      <c r="G15" s="14"/>
      <c r="H15" s="11"/>
      <c r="I15" s="83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1" customHeight="1">
      <c r="A16" s="10"/>
      <c r="B16" s="10"/>
      <c r="C16" s="11"/>
      <c r="D16" s="19"/>
      <c r="E16" s="14"/>
      <c r="F16" s="13"/>
      <c r="G16" s="14"/>
      <c r="H16" s="11"/>
      <c r="I16" s="83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1" customHeight="1">
      <c r="A17" s="10"/>
      <c r="B17" s="10"/>
      <c r="C17" s="11"/>
      <c r="D17" s="19"/>
      <c r="E17" s="14"/>
      <c r="F17" s="13"/>
      <c r="G17" s="14"/>
      <c r="H17" s="11"/>
      <c r="I17" s="83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1" customHeight="1">
      <c r="A18" s="10"/>
      <c r="B18" s="10"/>
      <c r="C18" s="11"/>
      <c r="D18" s="19"/>
      <c r="E18" s="14"/>
      <c r="F18" s="13"/>
      <c r="G18" s="14"/>
      <c r="H18" s="11"/>
      <c r="I18" s="83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1" customHeight="1">
      <c r="A19" s="10"/>
      <c r="B19" s="10"/>
      <c r="C19" s="11"/>
      <c r="D19" s="19"/>
      <c r="E19" s="14"/>
      <c r="F19" s="13"/>
      <c r="G19" s="14"/>
      <c r="H19" s="11"/>
      <c r="I19" s="83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1" customHeight="1">
      <c r="A20" s="10"/>
      <c r="B20" s="10"/>
      <c r="C20" s="11"/>
      <c r="D20" s="19"/>
      <c r="E20" s="14"/>
      <c r="F20" s="13"/>
      <c r="G20" s="14"/>
      <c r="H20" s="11"/>
      <c r="I20" s="83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1" customHeight="1">
      <c r="A21" s="10"/>
      <c r="B21" s="10"/>
      <c r="C21" s="11"/>
      <c r="D21" s="19"/>
      <c r="E21" s="14"/>
      <c r="F21" s="13"/>
      <c r="G21" s="14"/>
      <c r="H21" s="11"/>
      <c r="I21" s="83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1" customHeight="1">
      <c r="A22" s="10"/>
      <c r="B22" s="10"/>
      <c r="C22" s="11"/>
      <c r="D22" s="19"/>
      <c r="E22" s="14"/>
      <c r="F22" s="13"/>
      <c r="G22" s="14"/>
      <c r="H22" s="11"/>
      <c r="I22" s="83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1" customHeight="1">
      <c r="A23" s="10"/>
      <c r="B23" s="10"/>
      <c r="C23" s="11"/>
      <c r="D23" s="19"/>
      <c r="E23" s="14"/>
      <c r="F23" s="13"/>
      <c r="G23" s="14"/>
      <c r="H23" s="11"/>
      <c r="I23" s="83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1" customHeight="1">
      <c r="A24" s="10"/>
      <c r="B24" s="10"/>
      <c r="C24" s="11"/>
      <c r="D24" s="19"/>
      <c r="E24" s="14"/>
      <c r="F24" s="13"/>
      <c r="G24" s="14"/>
      <c r="H24" s="11"/>
      <c r="I24" s="83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1" customHeight="1">
      <c r="A25" s="10"/>
      <c r="B25" s="10"/>
      <c r="C25" s="11"/>
      <c r="D25" s="19"/>
      <c r="E25" s="14"/>
      <c r="F25" s="13"/>
      <c r="G25" s="14"/>
      <c r="H25" s="11"/>
      <c r="I25" s="83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1" customHeight="1">
      <c r="A26" s="10"/>
      <c r="B26" s="10"/>
      <c r="C26" s="11"/>
      <c r="D26" s="19"/>
      <c r="E26" s="14"/>
      <c r="F26" s="13"/>
      <c r="G26" s="14"/>
      <c r="H26" s="11"/>
      <c r="I26" s="83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1" customHeight="1">
      <c r="A27" s="10"/>
      <c r="B27" s="10"/>
      <c r="C27" s="11"/>
      <c r="D27" s="19"/>
      <c r="E27" s="14"/>
      <c r="F27" s="13"/>
      <c r="G27" s="14"/>
      <c r="H27" s="11"/>
      <c r="I27" s="83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1" customHeight="1">
      <c r="A28" s="10"/>
      <c r="B28" s="10"/>
      <c r="C28" s="11"/>
      <c r="D28" s="19"/>
      <c r="E28" s="14"/>
      <c r="F28" s="13"/>
      <c r="G28" s="14"/>
      <c r="H28" s="11"/>
      <c r="I28" s="83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3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3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3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3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3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3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3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3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3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3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3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3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3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3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3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3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3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3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3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3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3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3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3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3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3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3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3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3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3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3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3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3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3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3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3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3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3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3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3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3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3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3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3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3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79E651EB-6BC1-EC49-A4CE-504990660281}">
      <formula1>"Yes, No"</formula1>
    </dataValidation>
    <dataValidation type="list" allowBlank="1" showInputMessage="1" showErrorMessage="1" sqref="O4:O72" xr:uid="{EB6A38B2-D62F-6745-829C-2735E834F620}">
      <formula1>"Face-to-Face, Hybrid, Online MAX"</formula1>
    </dataValidation>
    <dataValidation type="list" allowBlank="1" showInputMessage="1" showErrorMessage="1" sqref="H4:H72" xr:uid="{643D52A9-6F20-E041-8753-8F5F6167BDCB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6B8672D-3E6B-6447-9D32-6D9E2EAF39C2}">
          <x14:formula1>
            <xm:f>'data entry'!$A$41:$A$53</xm:f>
          </x14:formula1>
          <xm:sqref>F5:F72</xm:sqref>
        </x14:dataValidation>
        <x14:dataValidation type="list" allowBlank="1" showInputMessage="1" showErrorMessage="1" xr:uid="{878E480F-3B32-024B-BFF7-337CC08398C7}">
          <x14:formula1>
            <xm:f>'data entry'!$G$2:$G$25</xm:f>
          </x14:formula1>
          <xm:sqref>F4</xm:sqref>
        </x14:dataValidation>
        <x14:dataValidation type="list" allowBlank="1" showInputMessage="1" showErrorMessage="1" xr:uid="{F1BC28D1-D872-1547-A207-7084FCF90CAD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97B5-A4DF-DE41-897E-875AEBDA7F2E}">
  <dimension ref="A1:L49"/>
  <sheetViews>
    <sheetView topLeftCell="A14" workbookViewId="0">
      <selection sqref="A1:C1"/>
    </sheetView>
  </sheetViews>
  <sheetFormatPr defaultColWidth="10.625" defaultRowHeight="15.6"/>
  <cols>
    <col min="1" max="1" width="29.75" bestFit="1" customWidth="1"/>
    <col min="2" max="2" width="24.25" bestFit="1" customWidth="1"/>
    <col min="3" max="3" width="22.25" bestFit="1" customWidth="1"/>
    <col min="4" max="4" width="55.625" bestFit="1" customWidth="1"/>
    <col min="5" max="5" width="24.5" bestFit="1" customWidth="1"/>
    <col min="6" max="6" width="25.375" bestFit="1" customWidth="1"/>
    <col min="7" max="7" width="23.125" bestFit="1" customWidth="1"/>
    <col min="9" max="9" width="17.5" bestFit="1" customWidth="1"/>
    <col min="10" max="10" width="25.375" bestFit="1" customWidth="1"/>
    <col min="11" max="11" width="9.5" bestFit="1" customWidth="1"/>
    <col min="13" max="13" width="27.125" bestFit="1" customWidth="1"/>
    <col min="14" max="14" width="25.375" bestFit="1" customWidth="1"/>
    <col min="15" max="15" width="23.125" bestFit="1" customWidth="1"/>
  </cols>
  <sheetData>
    <row r="1" spans="1:12" ht="65.099999999999994" customHeight="1">
      <c r="A1" s="149" t="s">
        <v>232</v>
      </c>
      <c r="B1" s="149"/>
      <c r="C1" s="149"/>
      <c r="H1" s="39"/>
      <c r="I1" s="39"/>
    </row>
    <row r="2" spans="1:12" ht="23.25">
      <c r="A2" s="124" t="s">
        <v>13</v>
      </c>
      <c r="B2" s="125" t="s">
        <v>233</v>
      </c>
      <c r="C2" s="125" t="s">
        <v>234</v>
      </c>
      <c r="K2" s="151"/>
      <c r="L2" s="151"/>
    </row>
    <row r="3" spans="1:12" ht="20.25">
      <c r="A3" s="115" t="s">
        <v>16</v>
      </c>
      <c r="B3" s="116"/>
      <c r="C3" s="114"/>
    </row>
    <row r="4" spans="1:12" ht="20.25">
      <c r="A4" s="115" t="s">
        <v>17</v>
      </c>
      <c r="B4" s="116">
        <v>5</v>
      </c>
      <c r="C4" s="114">
        <v>4957.07</v>
      </c>
    </row>
    <row r="5" spans="1:12" ht="20.25">
      <c r="A5" s="115" t="s">
        <v>18</v>
      </c>
      <c r="B5" s="116">
        <v>23</v>
      </c>
      <c r="C5" s="114">
        <v>107497.09000000003</v>
      </c>
    </row>
    <row r="6" spans="1:12" ht="20.25">
      <c r="A6" s="115" t="s">
        <v>19</v>
      </c>
      <c r="B6" s="116">
        <v>5</v>
      </c>
      <c r="C6" s="114">
        <v>0</v>
      </c>
    </row>
    <row r="7" spans="1:12" ht="20.25">
      <c r="A7" s="115" t="s">
        <v>20</v>
      </c>
      <c r="B7" s="116">
        <v>3</v>
      </c>
      <c r="C7" s="114">
        <v>14871.21</v>
      </c>
    </row>
    <row r="8" spans="1:12" ht="20.25">
      <c r="A8" s="121" t="s">
        <v>21</v>
      </c>
      <c r="B8" s="125">
        <v>36</v>
      </c>
      <c r="C8" s="122">
        <v>127325.37000000005</v>
      </c>
    </row>
    <row r="10" spans="1:12" ht="20.25">
      <c r="A10" s="124" t="s">
        <v>22</v>
      </c>
      <c r="B10" s="125" t="s">
        <v>233</v>
      </c>
      <c r="C10" s="123" t="s">
        <v>234</v>
      </c>
    </row>
    <row r="11" spans="1:12" ht="20.25">
      <c r="A11" s="115" t="s">
        <v>16</v>
      </c>
      <c r="B11" s="126"/>
      <c r="C11" s="114"/>
    </row>
    <row r="12" spans="1:12" ht="20.25">
      <c r="A12" s="115" t="s">
        <v>23</v>
      </c>
      <c r="B12" s="126">
        <v>16</v>
      </c>
      <c r="C12" s="114">
        <v>74438.579999999987</v>
      </c>
    </row>
    <row r="13" spans="1:12" ht="20.25">
      <c r="A13" s="115" t="s">
        <v>24</v>
      </c>
      <c r="B13" s="126">
        <v>20</v>
      </c>
      <c r="C13" s="114">
        <v>52886.789999999994</v>
      </c>
    </row>
    <row r="14" spans="1:12" ht="20.25">
      <c r="A14" s="121" t="s">
        <v>21</v>
      </c>
      <c r="B14" s="127">
        <v>36</v>
      </c>
      <c r="C14" s="122">
        <v>127325.37000000005</v>
      </c>
    </row>
    <row r="17" spans="1:3" ht="20.25">
      <c r="A17" s="125" t="s">
        <v>235</v>
      </c>
      <c r="B17" s="125" t="s">
        <v>233</v>
      </c>
      <c r="C17" s="125" t="s">
        <v>234</v>
      </c>
    </row>
    <row r="18" spans="1:3" ht="20.25">
      <c r="A18" s="113" t="s">
        <v>16</v>
      </c>
      <c r="B18" s="116">
        <v>9</v>
      </c>
      <c r="C18" s="114">
        <v>0</v>
      </c>
    </row>
    <row r="19" spans="1:3" ht="20.25">
      <c r="A19" s="113" t="s">
        <v>96</v>
      </c>
      <c r="B19" s="116">
        <v>22</v>
      </c>
      <c r="C19" s="114">
        <v>102540.02000000002</v>
      </c>
    </row>
    <row r="20" spans="1:3" ht="20.25">
      <c r="A20" s="113" t="s">
        <v>114</v>
      </c>
      <c r="B20" s="116">
        <v>2</v>
      </c>
      <c r="C20" s="114">
        <v>9914.14</v>
      </c>
    </row>
    <row r="21" spans="1:3" ht="20.25">
      <c r="A21" s="113" t="s">
        <v>212</v>
      </c>
      <c r="B21" s="116">
        <v>3</v>
      </c>
      <c r="C21" s="114">
        <v>14871.21</v>
      </c>
    </row>
    <row r="22" spans="1:3" ht="20.25">
      <c r="A22" s="121" t="s">
        <v>21</v>
      </c>
      <c r="B22" s="125">
        <v>36</v>
      </c>
      <c r="C22" s="122">
        <v>127325.37000000005</v>
      </c>
    </row>
    <row r="23" spans="1:3" ht="15.75" customHeight="1">
      <c r="A23" s="112" t="s">
        <v>25</v>
      </c>
      <c r="B23" s="125" t="s">
        <v>233</v>
      </c>
      <c r="C23" s="123" t="s">
        <v>234</v>
      </c>
    </row>
    <row r="24" spans="1:3" ht="20.25">
      <c r="A24" s="128" t="s">
        <v>16</v>
      </c>
      <c r="B24" s="116"/>
      <c r="C24" s="114"/>
    </row>
    <row r="25" spans="1:3" ht="20.25">
      <c r="A25" s="128" t="s">
        <v>26</v>
      </c>
      <c r="B25" s="116">
        <v>1</v>
      </c>
      <c r="C25" s="114">
        <v>4957.07</v>
      </c>
    </row>
    <row r="26" spans="1:3" ht="20.25">
      <c r="A26" s="128" t="s">
        <v>27</v>
      </c>
      <c r="B26" s="116">
        <v>1</v>
      </c>
      <c r="C26" s="114">
        <v>4316.8100000000004</v>
      </c>
    </row>
    <row r="27" spans="1:3" ht="20.25">
      <c r="A27" s="128" t="s">
        <v>28</v>
      </c>
      <c r="B27" s="116">
        <v>2</v>
      </c>
      <c r="C27" s="114">
        <v>9914.14</v>
      </c>
    </row>
    <row r="28" spans="1:3" ht="20.25">
      <c r="A28" s="128" t="s">
        <v>29</v>
      </c>
      <c r="B28" s="116">
        <v>1</v>
      </c>
      <c r="C28" s="114">
        <v>4316.8100000000004</v>
      </c>
    </row>
    <row r="29" spans="1:3" ht="20.25">
      <c r="A29" s="128" t="s">
        <v>30</v>
      </c>
      <c r="B29" s="116">
        <v>2</v>
      </c>
      <c r="C29" s="114">
        <v>4349.07</v>
      </c>
    </row>
    <row r="30" spans="1:3" ht="20.25">
      <c r="A30" s="128" t="s">
        <v>31</v>
      </c>
      <c r="B30" s="116">
        <v>3</v>
      </c>
      <c r="C30" s="114">
        <v>9914.14</v>
      </c>
    </row>
    <row r="31" spans="1:3" ht="20.25">
      <c r="A31" s="128" t="s">
        <v>32</v>
      </c>
      <c r="B31" s="116">
        <v>1</v>
      </c>
      <c r="C31" s="114">
        <v>0</v>
      </c>
    </row>
    <row r="32" spans="1:3" ht="20.25">
      <c r="A32" s="128" t="s">
        <v>33</v>
      </c>
      <c r="B32" s="116">
        <v>1</v>
      </c>
      <c r="C32" s="114">
        <v>4316.8100000000004</v>
      </c>
    </row>
    <row r="33" spans="1:3" ht="20.25">
      <c r="A33" s="128" t="s">
        <v>34</v>
      </c>
      <c r="B33" s="116">
        <v>2</v>
      </c>
      <c r="C33" s="114">
        <v>4957.07</v>
      </c>
    </row>
    <row r="34" spans="1:3" ht="20.25">
      <c r="A34" s="128" t="s">
        <v>35</v>
      </c>
      <c r="B34" s="116">
        <v>1</v>
      </c>
      <c r="C34" s="114">
        <v>4957.07</v>
      </c>
    </row>
    <row r="35" spans="1:3" ht="20.25">
      <c r="A35" s="128" t="s">
        <v>36</v>
      </c>
      <c r="B35" s="116">
        <v>1</v>
      </c>
      <c r="C35" s="114">
        <v>0</v>
      </c>
    </row>
    <row r="36" spans="1:3" ht="20.25">
      <c r="A36" s="128" t="s">
        <v>37</v>
      </c>
      <c r="B36" s="116">
        <v>3</v>
      </c>
      <c r="C36" s="114">
        <v>4957.07</v>
      </c>
    </row>
    <row r="37" spans="1:3" ht="20.25">
      <c r="A37" s="128" t="s">
        <v>38</v>
      </c>
      <c r="B37" s="116">
        <v>1</v>
      </c>
      <c r="C37" s="114">
        <v>0</v>
      </c>
    </row>
    <row r="38" spans="1:3" ht="20.25">
      <c r="A38" s="128" t="s">
        <v>39</v>
      </c>
      <c r="B38" s="116">
        <v>1</v>
      </c>
      <c r="C38" s="114">
        <v>4957.07</v>
      </c>
    </row>
    <row r="39" spans="1:3" ht="20.25">
      <c r="A39" s="128" t="s">
        <v>40</v>
      </c>
      <c r="B39" s="116">
        <v>1</v>
      </c>
      <c r="C39" s="114">
        <v>3924.09</v>
      </c>
    </row>
    <row r="40" spans="1:3" ht="20.25">
      <c r="A40" s="128" t="s">
        <v>41</v>
      </c>
      <c r="B40" s="116">
        <v>1</v>
      </c>
      <c r="C40" s="114">
        <v>4957.07</v>
      </c>
    </row>
    <row r="41" spans="1:3" ht="20.25">
      <c r="A41" s="128" t="s">
        <v>42</v>
      </c>
      <c r="B41" s="116">
        <v>2</v>
      </c>
      <c r="C41" s="114">
        <v>9273.880000000001</v>
      </c>
    </row>
    <row r="42" spans="1:3" ht="20.25">
      <c r="A42" s="128" t="s">
        <v>43</v>
      </c>
      <c r="B42" s="116">
        <v>3</v>
      </c>
      <c r="C42" s="114">
        <v>14871.21</v>
      </c>
    </row>
    <row r="43" spans="1:3" ht="20.25">
      <c r="A43" s="128" t="s">
        <v>44</v>
      </c>
      <c r="B43" s="116">
        <v>3</v>
      </c>
      <c r="C43" s="114">
        <v>9914.14</v>
      </c>
    </row>
    <row r="44" spans="1:3" ht="20.25">
      <c r="A44" s="128" t="s">
        <v>45</v>
      </c>
      <c r="B44" s="116">
        <v>1</v>
      </c>
      <c r="C44" s="114">
        <v>3924.09</v>
      </c>
    </row>
    <row r="45" spans="1:3" ht="20.25">
      <c r="A45" s="128" t="s">
        <v>46</v>
      </c>
      <c r="B45" s="116">
        <v>1</v>
      </c>
      <c r="C45" s="114">
        <v>4957.07</v>
      </c>
    </row>
    <row r="46" spans="1:3" ht="20.25">
      <c r="A46" s="128" t="s">
        <v>47</v>
      </c>
      <c r="B46" s="116">
        <v>1</v>
      </c>
      <c r="C46" s="114">
        <v>4316.8100000000004</v>
      </c>
    </row>
    <row r="47" spans="1:3" ht="20.25">
      <c r="A47" s="128" t="s">
        <v>48</v>
      </c>
      <c r="B47" s="116">
        <v>1</v>
      </c>
      <c r="C47" s="114">
        <v>4957.07</v>
      </c>
    </row>
    <row r="48" spans="1:3" ht="20.25">
      <c r="A48" s="128" t="s">
        <v>49</v>
      </c>
      <c r="B48" s="116">
        <v>1</v>
      </c>
      <c r="C48" s="114">
        <v>4316.8100000000004</v>
      </c>
    </row>
    <row r="49" spans="1:3" ht="20.25">
      <c r="A49" s="121" t="s">
        <v>21</v>
      </c>
      <c r="B49" s="125">
        <v>36</v>
      </c>
      <c r="C49" s="122">
        <v>127325.37000000005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CEFF-EBDF-EF48-A1E8-BDBF88180277}">
  <dimension ref="A1:I75"/>
  <sheetViews>
    <sheetView topLeftCell="A8" workbookViewId="0">
      <selection activeCell="G15" sqref="G15"/>
    </sheetView>
  </sheetViews>
  <sheetFormatPr defaultColWidth="10.625" defaultRowHeight="15.6"/>
  <cols>
    <col min="1" max="1" width="28.75" bestFit="1" customWidth="1"/>
    <col min="2" max="2" width="20.25" bestFit="1" customWidth="1"/>
    <col min="5" max="5" width="24.5" bestFit="1" customWidth="1"/>
    <col min="6" max="6" width="10.125" bestFit="1" customWidth="1"/>
    <col min="9" max="9" width="17.5" bestFit="1" customWidth="1"/>
    <col min="10" max="10" width="20.625" bestFit="1" customWidth="1"/>
    <col min="13" max="13" width="24.625" bestFit="1" customWidth="1"/>
    <col min="14" max="14" width="10.125" bestFit="1" customWidth="1"/>
  </cols>
  <sheetData>
    <row r="1" spans="1:9" ht="57.95" customHeight="1">
      <c r="A1" s="152" t="s">
        <v>232</v>
      </c>
      <c r="B1" s="152"/>
      <c r="C1" s="152"/>
      <c r="H1" s="24"/>
    </row>
    <row r="2" spans="1:9" ht="20.25">
      <c r="A2" s="130" t="s">
        <v>13</v>
      </c>
      <c r="B2" s="132" t="s">
        <v>236</v>
      </c>
    </row>
    <row r="3" spans="1:9" ht="20.25">
      <c r="A3" s="115" t="s">
        <v>17</v>
      </c>
      <c r="B3" s="116">
        <v>4957.07</v>
      </c>
    </row>
    <row r="4" spans="1:9" ht="20.25">
      <c r="A4" s="115" t="s">
        <v>18</v>
      </c>
      <c r="B4" s="116">
        <v>86635.98000000001</v>
      </c>
    </row>
    <row r="5" spans="1:9" ht="20.25">
      <c r="A5" s="115" t="s">
        <v>19</v>
      </c>
      <c r="B5" s="116"/>
    </row>
    <row r="6" spans="1:9" ht="21">
      <c r="A6" s="115" t="s">
        <v>20</v>
      </c>
      <c r="B6" s="116"/>
      <c r="H6" s="24"/>
    </row>
    <row r="7" spans="1:9" ht="21">
      <c r="A7" s="115" t="s">
        <v>16</v>
      </c>
      <c r="B7" s="116"/>
      <c r="H7" s="24"/>
      <c r="I7" s="24"/>
    </row>
    <row r="8" spans="1:9" ht="20.25">
      <c r="A8" s="129" t="s">
        <v>21</v>
      </c>
      <c r="B8" s="131">
        <v>91593.050000000017</v>
      </c>
    </row>
    <row r="9" spans="1:9" ht="21">
      <c r="C9" s="24"/>
    </row>
    <row r="10" spans="1:9" ht="20.25">
      <c r="A10" s="130" t="s">
        <v>22</v>
      </c>
      <c r="B10" s="131" t="s">
        <v>236</v>
      </c>
    </row>
    <row r="11" spans="1:9" ht="20.25">
      <c r="A11" s="113" t="s">
        <v>16</v>
      </c>
      <c r="B11" s="116"/>
    </row>
    <row r="12" spans="1:9" ht="20.25">
      <c r="A12" s="113" t="s">
        <v>23</v>
      </c>
      <c r="B12" s="116">
        <v>58534.529999999992</v>
      </c>
    </row>
    <row r="13" spans="1:9" ht="20.25">
      <c r="A13" s="113" t="s">
        <v>24</v>
      </c>
      <c r="B13" s="116">
        <v>33058.519999999997</v>
      </c>
    </row>
    <row r="14" spans="1:9" ht="20.25">
      <c r="A14" s="133" t="s">
        <v>21</v>
      </c>
      <c r="B14" s="131">
        <v>91593.049999999988</v>
      </c>
    </row>
    <row r="17" spans="1:2" ht="20.25">
      <c r="A17" s="134" t="s">
        <v>235</v>
      </c>
      <c r="B17" s="132" t="s">
        <v>236</v>
      </c>
    </row>
    <row r="18" spans="1:2" ht="20.25">
      <c r="A18" s="113" t="s">
        <v>16</v>
      </c>
      <c r="B18" s="116"/>
    </row>
    <row r="19" spans="1:2" ht="20.25">
      <c r="A19" s="113" t="s">
        <v>96</v>
      </c>
      <c r="B19" s="116">
        <v>81678.91</v>
      </c>
    </row>
    <row r="20" spans="1:2" ht="20.25">
      <c r="A20" s="113" t="s">
        <v>114</v>
      </c>
      <c r="B20" s="116">
        <v>9914.14</v>
      </c>
    </row>
    <row r="21" spans="1:2" ht="20.25">
      <c r="A21" s="133" t="s">
        <v>21</v>
      </c>
      <c r="B21" s="131">
        <v>91593.05</v>
      </c>
    </row>
    <row r="24" spans="1:2" ht="20.25">
      <c r="A24" s="130" t="s">
        <v>25</v>
      </c>
      <c r="B24" s="131" t="s">
        <v>236</v>
      </c>
    </row>
    <row r="25" spans="1:2" ht="20.25">
      <c r="A25" s="136" t="s">
        <v>16</v>
      </c>
      <c r="B25" s="116"/>
    </row>
    <row r="26" spans="1:2" ht="20.25">
      <c r="A26" s="136" t="s">
        <v>26</v>
      </c>
      <c r="B26" s="116">
        <v>4957.07</v>
      </c>
    </row>
    <row r="27" spans="1:2" ht="20.25">
      <c r="A27" s="135" t="s">
        <v>87</v>
      </c>
      <c r="B27" s="116">
        <v>4957.07</v>
      </c>
    </row>
    <row r="28" spans="1:2" ht="20.25">
      <c r="A28" s="136" t="s">
        <v>27</v>
      </c>
      <c r="B28" s="116">
        <v>4316.8500000000004</v>
      </c>
    </row>
    <row r="29" spans="1:2" ht="20.25">
      <c r="A29" s="135" t="s">
        <v>98</v>
      </c>
      <c r="B29" s="116">
        <v>4316.8500000000004</v>
      </c>
    </row>
    <row r="30" spans="1:2" ht="20.25">
      <c r="A30" s="136" t="s">
        <v>28</v>
      </c>
      <c r="B30" s="116">
        <v>9914.14</v>
      </c>
    </row>
    <row r="31" spans="1:2" ht="20.25">
      <c r="A31" s="135" t="s">
        <v>108</v>
      </c>
      <c r="B31" s="116">
        <v>9914.14</v>
      </c>
    </row>
    <row r="32" spans="1:2" ht="20.25">
      <c r="A32" s="136" t="s">
        <v>29</v>
      </c>
      <c r="B32" s="116"/>
    </row>
    <row r="33" spans="1:2" ht="20.25">
      <c r="A33" s="135" t="s">
        <v>115</v>
      </c>
      <c r="B33" s="116"/>
    </row>
    <row r="34" spans="1:2" ht="20.25">
      <c r="A34" s="136" t="s">
        <v>30</v>
      </c>
      <c r="B34" s="116">
        <v>4349.07</v>
      </c>
    </row>
    <row r="35" spans="1:2" ht="20.25">
      <c r="A35" s="135" t="s">
        <v>119</v>
      </c>
      <c r="B35" s="116">
        <v>4349.07</v>
      </c>
    </row>
    <row r="36" spans="1:2" ht="20.25">
      <c r="A36" s="136" t="s">
        <v>31</v>
      </c>
      <c r="B36" s="116">
        <v>9914.14</v>
      </c>
    </row>
    <row r="37" spans="1:2" ht="20.25">
      <c r="A37" s="135" t="s">
        <v>131</v>
      </c>
      <c r="B37" s="116">
        <v>9914.14</v>
      </c>
    </row>
    <row r="38" spans="1:2" ht="20.25">
      <c r="A38" s="136" t="s">
        <v>32</v>
      </c>
      <c r="B38" s="116"/>
    </row>
    <row r="39" spans="1:2" ht="20.25">
      <c r="A39" s="135" t="s">
        <v>139</v>
      </c>
      <c r="B39" s="116"/>
    </row>
    <row r="40" spans="1:2" ht="20.25">
      <c r="A40" s="136" t="s">
        <v>33</v>
      </c>
      <c r="B40" s="116">
        <v>4316.8100000000004</v>
      </c>
    </row>
    <row r="41" spans="1:2" ht="20.25">
      <c r="A41" s="135" t="s">
        <v>145</v>
      </c>
      <c r="B41" s="116">
        <v>4316.8100000000004</v>
      </c>
    </row>
    <row r="42" spans="1:2" ht="20.25">
      <c r="A42" s="136" t="s">
        <v>34</v>
      </c>
      <c r="B42" s="116">
        <v>4957.07</v>
      </c>
    </row>
    <row r="43" spans="1:2" ht="20.25">
      <c r="A43" s="135" t="s">
        <v>148</v>
      </c>
      <c r="B43" s="116">
        <v>4957.07</v>
      </c>
    </row>
    <row r="44" spans="1:2" ht="20.25">
      <c r="A44" s="136" t="s">
        <v>35</v>
      </c>
      <c r="B44" s="116"/>
    </row>
    <row r="45" spans="1:2" ht="20.25">
      <c r="A45" s="135" t="s">
        <v>151</v>
      </c>
      <c r="B45" s="116"/>
    </row>
    <row r="46" spans="1:2" ht="20.25">
      <c r="A46" s="136" t="s">
        <v>36</v>
      </c>
      <c r="B46" s="116"/>
    </row>
    <row r="47" spans="1:2" ht="20.25">
      <c r="A47" s="135" t="s">
        <v>154</v>
      </c>
      <c r="B47" s="116"/>
    </row>
    <row r="48" spans="1:2" ht="20.25">
      <c r="A48" s="136" t="s">
        <v>37</v>
      </c>
      <c r="B48" s="116">
        <v>4957.07</v>
      </c>
    </row>
    <row r="49" spans="1:2" ht="20.25">
      <c r="A49" s="135" t="s">
        <v>159</v>
      </c>
      <c r="B49" s="116">
        <v>4957.07</v>
      </c>
    </row>
    <row r="50" spans="1:2" ht="20.25">
      <c r="A50" s="136" t="s">
        <v>38</v>
      </c>
      <c r="B50" s="116"/>
    </row>
    <row r="51" spans="1:2" ht="20.25">
      <c r="A51" s="135" t="s">
        <v>164</v>
      </c>
      <c r="B51" s="116"/>
    </row>
    <row r="52" spans="1:2" ht="20.25">
      <c r="A52" s="136" t="s">
        <v>39</v>
      </c>
      <c r="B52" s="116">
        <v>4957.07</v>
      </c>
    </row>
    <row r="53" spans="1:2" ht="20.25">
      <c r="A53" s="135" t="s">
        <v>170</v>
      </c>
      <c r="B53" s="116">
        <v>4957.07</v>
      </c>
    </row>
    <row r="54" spans="1:2" ht="20.25">
      <c r="A54" s="136" t="s">
        <v>40</v>
      </c>
      <c r="B54" s="116">
        <v>3924.1</v>
      </c>
    </row>
    <row r="55" spans="1:2" ht="20.25">
      <c r="A55" s="135" t="s">
        <v>174</v>
      </c>
      <c r="B55" s="116">
        <v>3924.1</v>
      </c>
    </row>
    <row r="56" spans="1:2" ht="20.25">
      <c r="A56" s="136" t="s">
        <v>41</v>
      </c>
      <c r="B56" s="116"/>
    </row>
    <row r="57" spans="1:2" ht="20.25">
      <c r="A57" s="135" t="s">
        <v>201</v>
      </c>
      <c r="B57" s="116"/>
    </row>
    <row r="58" spans="1:2" ht="20.25">
      <c r="A58" s="136" t="s">
        <v>42</v>
      </c>
      <c r="B58" s="116">
        <v>8633.66</v>
      </c>
    </row>
    <row r="59" spans="1:2" ht="20.25">
      <c r="A59" s="135" t="s">
        <v>180</v>
      </c>
      <c r="B59" s="116">
        <v>4316.8100000000004</v>
      </c>
    </row>
    <row r="60" spans="1:2" ht="20.25">
      <c r="A60" s="135" t="s">
        <v>184</v>
      </c>
      <c r="B60" s="116">
        <v>4316.8500000000004</v>
      </c>
    </row>
    <row r="61" spans="1:2" ht="20.25">
      <c r="A61" s="136" t="s">
        <v>43</v>
      </c>
      <c r="B61" s="116"/>
    </row>
    <row r="62" spans="1:2" ht="20.25">
      <c r="A62" s="135" t="s">
        <v>16</v>
      </c>
      <c r="B62" s="116"/>
    </row>
    <row r="63" spans="1:2" ht="20.25">
      <c r="A63" s="136" t="s">
        <v>44</v>
      </c>
      <c r="B63" s="116">
        <v>4957.07</v>
      </c>
    </row>
    <row r="64" spans="1:2" ht="20.25">
      <c r="A64" s="135" t="s">
        <v>186</v>
      </c>
      <c r="B64" s="116">
        <v>4957.07</v>
      </c>
    </row>
    <row r="65" spans="1:2" ht="20.25">
      <c r="A65" s="136" t="s">
        <v>45</v>
      </c>
      <c r="B65" s="116">
        <v>3924.1</v>
      </c>
    </row>
    <row r="66" spans="1:2" ht="20.25">
      <c r="A66" s="135" t="s">
        <v>190</v>
      </c>
      <c r="B66" s="116">
        <v>3924.1</v>
      </c>
    </row>
    <row r="67" spans="1:2" ht="20.25">
      <c r="A67" s="136" t="s">
        <v>46</v>
      </c>
      <c r="B67" s="116">
        <v>4957.07</v>
      </c>
    </row>
    <row r="68" spans="1:2" ht="20.25">
      <c r="A68" s="135" t="s">
        <v>194</v>
      </c>
      <c r="B68" s="116">
        <v>4957.07</v>
      </c>
    </row>
    <row r="69" spans="1:2" ht="20.25">
      <c r="A69" s="136" t="s">
        <v>47</v>
      </c>
      <c r="B69" s="116">
        <v>4316.83</v>
      </c>
    </row>
    <row r="70" spans="1:2" ht="20.25">
      <c r="A70" s="135" t="s">
        <v>198</v>
      </c>
      <c r="B70" s="116">
        <v>4316.83</v>
      </c>
    </row>
    <row r="71" spans="1:2" ht="20.25">
      <c r="A71" s="136" t="s">
        <v>48</v>
      </c>
      <c r="B71" s="116">
        <v>3924.1</v>
      </c>
    </row>
    <row r="72" spans="1:2" ht="20.25">
      <c r="A72" s="135" t="s">
        <v>178</v>
      </c>
      <c r="B72" s="116">
        <v>3924.1</v>
      </c>
    </row>
    <row r="73" spans="1:2" ht="20.25">
      <c r="A73" s="136" t="s">
        <v>49</v>
      </c>
      <c r="B73" s="116">
        <v>4316.83</v>
      </c>
    </row>
    <row r="74" spans="1:2" ht="20.25">
      <c r="A74" s="135" t="s">
        <v>204</v>
      </c>
      <c r="B74" s="116">
        <v>4316.83</v>
      </c>
    </row>
    <row r="75" spans="1:2" ht="20.25">
      <c r="A75" s="133" t="s">
        <v>21</v>
      </c>
      <c r="B75" s="131">
        <v>91593.050000000017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F6FD-288B-6D44-B9B4-2815EC307ED8}">
  <dimension ref="A1:E120"/>
  <sheetViews>
    <sheetView topLeftCell="A101" workbookViewId="0">
      <selection activeCell="A112" sqref="A112"/>
    </sheetView>
  </sheetViews>
  <sheetFormatPr defaultColWidth="10.625" defaultRowHeight="15.6"/>
  <cols>
    <col min="1" max="1" width="24.125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625" customWidth="1"/>
    <col min="7" max="7" width="22.875" bestFit="1" customWidth="1"/>
  </cols>
  <sheetData>
    <row r="1" spans="1:5">
      <c r="A1" t="s">
        <v>237</v>
      </c>
      <c r="B1" t="s">
        <v>238</v>
      </c>
      <c r="C1" t="s">
        <v>239</v>
      </c>
      <c r="D1" t="s">
        <v>240</v>
      </c>
      <c r="E1" t="s">
        <v>241</v>
      </c>
    </row>
    <row r="2" spans="1:5">
      <c r="A2" s="30" t="s">
        <v>242</v>
      </c>
      <c r="B2" s="30" t="s">
        <v>243</v>
      </c>
      <c r="C2" s="33" t="s">
        <v>244</v>
      </c>
      <c r="D2" t="s">
        <v>245</v>
      </c>
      <c r="E2" t="s">
        <v>246</v>
      </c>
    </row>
    <row r="3" spans="1:5">
      <c r="A3" s="30" t="s">
        <v>247</v>
      </c>
      <c r="B3" s="30" t="s">
        <v>248</v>
      </c>
      <c r="C3" s="33" t="s">
        <v>249</v>
      </c>
      <c r="D3" t="s">
        <v>250</v>
      </c>
      <c r="E3" t="s">
        <v>251</v>
      </c>
    </row>
    <row r="4" spans="1:5">
      <c r="A4" s="30" t="s">
        <v>252</v>
      </c>
      <c r="B4" s="30" t="s">
        <v>253</v>
      </c>
      <c r="C4" s="33" t="s">
        <v>254</v>
      </c>
      <c r="D4" t="s">
        <v>255</v>
      </c>
      <c r="E4" t="s">
        <v>256</v>
      </c>
    </row>
    <row r="5" spans="1:5">
      <c r="A5" s="30" t="s">
        <v>257</v>
      </c>
      <c r="B5" s="30" t="s">
        <v>258</v>
      </c>
      <c r="C5" s="33" t="s">
        <v>259</v>
      </c>
      <c r="D5" t="s">
        <v>260</v>
      </c>
      <c r="E5" t="s">
        <v>261</v>
      </c>
    </row>
    <row r="6" spans="1:5">
      <c r="A6" s="30" t="s">
        <v>262</v>
      </c>
      <c r="B6" s="30" t="s">
        <v>263</v>
      </c>
      <c r="C6" s="33" t="s">
        <v>264</v>
      </c>
      <c r="D6" t="s">
        <v>265</v>
      </c>
      <c r="E6" t="s">
        <v>266</v>
      </c>
    </row>
    <row r="7" spans="1:5">
      <c r="A7" s="30" t="s">
        <v>267</v>
      </c>
      <c r="B7" s="30" t="s">
        <v>268</v>
      </c>
      <c r="C7" s="34" t="s">
        <v>269</v>
      </c>
      <c r="D7" t="s">
        <v>270</v>
      </c>
      <c r="E7" t="s">
        <v>271</v>
      </c>
    </row>
    <row r="8" spans="1:5">
      <c r="A8" s="32" t="s">
        <v>272</v>
      </c>
      <c r="B8" s="30" t="s">
        <v>273</v>
      </c>
      <c r="C8" s="33" t="s">
        <v>274</v>
      </c>
      <c r="D8" t="s">
        <v>275</v>
      </c>
      <c r="E8" t="s">
        <v>276</v>
      </c>
    </row>
    <row r="9" spans="1:5">
      <c r="A9" s="30" t="s">
        <v>90</v>
      </c>
      <c r="B9" s="31" t="s">
        <v>2</v>
      </c>
      <c r="C9" s="35" t="s">
        <v>277</v>
      </c>
      <c r="D9" t="s">
        <v>4</v>
      </c>
      <c r="E9" t="s">
        <v>278</v>
      </c>
    </row>
    <row r="10" spans="1:5">
      <c r="A10" s="30" t="s">
        <v>279</v>
      </c>
      <c r="B10" s="30" t="s">
        <v>280</v>
      </c>
      <c r="C10" s="30" t="s">
        <v>281</v>
      </c>
      <c r="D10" t="s">
        <v>282</v>
      </c>
      <c r="E10" t="s">
        <v>283</v>
      </c>
    </row>
    <row r="11" spans="1:5">
      <c r="A11" s="30" t="s">
        <v>284</v>
      </c>
      <c r="B11" s="30" t="s">
        <v>285</v>
      </c>
      <c r="C11" s="33" t="s">
        <v>286</v>
      </c>
      <c r="D11" t="s">
        <v>287</v>
      </c>
      <c r="E11" t="s">
        <v>288</v>
      </c>
    </row>
    <row r="12" spans="1:5">
      <c r="A12" s="30" t="s">
        <v>289</v>
      </c>
      <c r="B12" s="30" t="s">
        <v>290</v>
      </c>
      <c r="C12" s="33" t="s">
        <v>291</v>
      </c>
      <c r="D12" t="s">
        <v>292</v>
      </c>
      <c r="E12" t="s">
        <v>293</v>
      </c>
    </row>
    <row r="13" spans="1:5">
      <c r="A13" s="30" t="s">
        <v>294</v>
      </c>
      <c r="B13" s="30" t="s">
        <v>295</v>
      </c>
      <c r="C13" s="33" t="s">
        <v>296</v>
      </c>
      <c r="D13" t="s">
        <v>297</v>
      </c>
      <c r="E13" t="s">
        <v>298</v>
      </c>
    </row>
    <row r="14" spans="1:5">
      <c r="A14" s="30" t="s">
        <v>299</v>
      </c>
      <c r="B14" s="31" t="s">
        <v>300</v>
      </c>
      <c r="C14" s="36" t="s">
        <v>301</v>
      </c>
      <c r="D14" t="s">
        <v>302</v>
      </c>
      <c r="E14" t="s">
        <v>303</v>
      </c>
    </row>
    <row r="15" spans="1:5">
      <c r="A15" s="30" t="s">
        <v>304</v>
      </c>
      <c r="B15" s="30" t="s">
        <v>305</v>
      </c>
      <c r="C15" s="32" t="s">
        <v>306</v>
      </c>
    </row>
    <row r="16" spans="1:5">
      <c r="A16" s="30" t="s">
        <v>307</v>
      </c>
      <c r="B16" s="31" t="s">
        <v>308</v>
      </c>
      <c r="C16" s="36" t="s">
        <v>309</v>
      </c>
      <c r="D16" t="s">
        <v>310</v>
      </c>
    </row>
    <row r="17" spans="1:5">
      <c r="A17" s="30" t="s">
        <v>311</v>
      </c>
      <c r="B17" s="30" t="s">
        <v>312</v>
      </c>
      <c r="C17" s="33" t="s">
        <v>313</v>
      </c>
      <c r="D17" t="s">
        <v>314</v>
      </c>
      <c r="E17" t="s">
        <v>315</v>
      </c>
    </row>
    <row r="18" spans="1:5">
      <c r="A18" s="30" t="s">
        <v>316</v>
      </c>
      <c r="B18" s="31" t="s">
        <v>317</v>
      </c>
      <c r="C18" s="31" t="s">
        <v>318</v>
      </c>
    </row>
    <row r="19" spans="1:5">
      <c r="A19" s="30" t="s">
        <v>319</v>
      </c>
      <c r="B19" s="31" t="s">
        <v>320</v>
      </c>
      <c r="C19" s="36" t="s">
        <v>321</v>
      </c>
      <c r="D19" t="s">
        <v>322</v>
      </c>
      <c r="E19" t="s">
        <v>323</v>
      </c>
    </row>
    <row r="20" spans="1:5">
      <c r="A20" s="30" t="s">
        <v>324</v>
      </c>
      <c r="B20" s="30" t="s">
        <v>325</v>
      </c>
      <c r="C20" s="30" t="s">
        <v>326</v>
      </c>
      <c r="D20" t="s">
        <v>327</v>
      </c>
    </row>
    <row r="21" spans="1:5">
      <c r="A21" s="30" t="s">
        <v>328</v>
      </c>
      <c r="B21" s="31" t="s">
        <v>329</v>
      </c>
      <c r="C21" s="37" t="s">
        <v>330</v>
      </c>
      <c r="D21" t="s">
        <v>331</v>
      </c>
      <c r="E21" t="s">
        <v>332</v>
      </c>
    </row>
    <row r="22" spans="1:5">
      <c r="A22" s="30" t="s">
        <v>333</v>
      </c>
      <c r="B22" s="30" t="s">
        <v>334</v>
      </c>
      <c r="C22" s="33" t="s">
        <v>335</v>
      </c>
      <c r="D22" t="s">
        <v>336</v>
      </c>
      <c r="E22" t="s">
        <v>337</v>
      </c>
    </row>
    <row r="23" spans="1:5">
      <c r="A23" s="30" t="s">
        <v>338</v>
      </c>
      <c r="B23" s="30" t="s">
        <v>339</v>
      </c>
      <c r="C23" s="30" t="s">
        <v>340</v>
      </c>
      <c r="D23" t="s">
        <v>341</v>
      </c>
      <c r="E23" t="s">
        <v>342</v>
      </c>
    </row>
    <row r="24" spans="1:5">
      <c r="A24" s="30" t="s">
        <v>343</v>
      </c>
      <c r="B24" s="30" t="s">
        <v>344</v>
      </c>
      <c r="C24" s="34" t="s">
        <v>345</v>
      </c>
      <c r="D24" t="s">
        <v>346</v>
      </c>
      <c r="E24" t="s">
        <v>347</v>
      </c>
    </row>
    <row r="25" spans="1:5">
      <c r="A25" s="30" t="s">
        <v>348</v>
      </c>
      <c r="B25" s="30" t="s">
        <v>349</v>
      </c>
      <c r="C25" s="33" t="s">
        <v>350</v>
      </c>
      <c r="D25" t="s">
        <v>351</v>
      </c>
      <c r="E25" t="s">
        <v>352</v>
      </c>
    </row>
    <row r="26" spans="1:5">
      <c r="A26" s="30" t="s">
        <v>353</v>
      </c>
      <c r="B26" s="30" t="s">
        <v>354</v>
      </c>
      <c r="C26" s="34" t="s">
        <v>355</v>
      </c>
      <c r="D26" t="s">
        <v>356</v>
      </c>
      <c r="E26" t="s">
        <v>357</v>
      </c>
    </row>
    <row r="27" spans="1:5">
      <c r="A27" s="30" t="s">
        <v>358</v>
      </c>
      <c r="B27" s="30" t="s">
        <v>359</v>
      </c>
      <c r="C27" s="33" t="s">
        <v>360</v>
      </c>
      <c r="D27" t="s">
        <v>361</v>
      </c>
      <c r="E27" t="s">
        <v>362</v>
      </c>
    </row>
    <row r="28" spans="1:5">
      <c r="A28" s="30" t="s">
        <v>363</v>
      </c>
      <c r="B28" s="30" t="s">
        <v>364</v>
      </c>
      <c r="C28" s="34" t="s">
        <v>365</v>
      </c>
      <c r="D28" t="s">
        <v>366</v>
      </c>
      <c r="E28" t="s">
        <v>367</v>
      </c>
    </row>
    <row r="29" spans="1:5">
      <c r="A29" s="30" t="s">
        <v>368</v>
      </c>
      <c r="B29" s="30" t="s">
        <v>369</v>
      </c>
      <c r="C29" s="33" t="s">
        <v>370</v>
      </c>
      <c r="D29" t="s">
        <v>371</v>
      </c>
      <c r="E29" t="s">
        <v>372</v>
      </c>
    </row>
    <row r="30" spans="1:5">
      <c r="A30" s="30" t="s">
        <v>373</v>
      </c>
      <c r="B30" s="30" t="s">
        <v>374</v>
      </c>
      <c r="C30" s="33" t="s">
        <v>375</v>
      </c>
      <c r="D30" t="s">
        <v>376</v>
      </c>
      <c r="E30" t="s">
        <v>377</v>
      </c>
    </row>
    <row r="31" spans="1:5">
      <c r="A31" s="30" t="s">
        <v>378</v>
      </c>
      <c r="B31" s="30" t="s">
        <v>379</v>
      </c>
      <c r="C31" s="30" t="s">
        <v>380</v>
      </c>
      <c r="D31" t="s">
        <v>381</v>
      </c>
      <c r="E31" t="s">
        <v>382</v>
      </c>
    </row>
    <row r="32" spans="1:5">
      <c r="A32" s="30" t="s">
        <v>383</v>
      </c>
      <c r="B32" s="30" t="s">
        <v>384</v>
      </c>
      <c r="C32" s="33" t="s">
        <v>385</v>
      </c>
      <c r="D32" t="s">
        <v>386</v>
      </c>
      <c r="E32" t="s">
        <v>387</v>
      </c>
    </row>
    <row r="33" spans="1:5">
      <c r="A33" s="30" t="s">
        <v>388</v>
      </c>
      <c r="B33" s="30" t="s">
        <v>389</v>
      </c>
      <c r="C33" s="33" t="s">
        <v>390</v>
      </c>
      <c r="D33" t="s">
        <v>391</v>
      </c>
      <c r="E33" t="s">
        <v>392</v>
      </c>
    </row>
    <row r="34" spans="1:5">
      <c r="A34" s="30" t="s">
        <v>393</v>
      </c>
      <c r="B34" s="30" t="s">
        <v>394</v>
      </c>
      <c r="C34" s="30" t="s">
        <v>395</v>
      </c>
      <c r="D34" t="s">
        <v>396</v>
      </c>
      <c r="E34" t="s">
        <v>397</v>
      </c>
    </row>
    <row r="40" spans="1:5">
      <c r="A40" t="s">
        <v>398</v>
      </c>
    </row>
    <row r="41" spans="1:5">
      <c r="A41" t="s">
        <v>399</v>
      </c>
    </row>
    <row r="42" spans="1:5">
      <c r="A42" t="s">
        <v>400</v>
      </c>
    </row>
    <row r="43" spans="1:5">
      <c r="A43" t="s">
        <v>401</v>
      </c>
    </row>
    <row r="44" spans="1:5">
      <c r="A44" t="s">
        <v>402</v>
      </c>
    </row>
    <row r="45" spans="1:5">
      <c r="A45" t="s">
        <v>403</v>
      </c>
    </row>
    <row r="46" spans="1:5">
      <c r="A46" t="s">
        <v>172</v>
      </c>
    </row>
    <row r="47" spans="1:5">
      <c r="A47" t="s">
        <v>89</v>
      </c>
    </row>
    <row r="48" spans="1:5">
      <c r="A48" t="s">
        <v>100</v>
      </c>
    </row>
    <row r="49" spans="1:1">
      <c r="A49" t="s">
        <v>404</v>
      </c>
    </row>
    <row r="50" spans="1:1">
      <c r="A50" t="s">
        <v>405</v>
      </c>
    </row>
    <row r="51" spans="1:1">
      <c r="A51" t="s">
        <v>406</v>
      </c>
    </row>
    <row r="52" spans="1:1">
      <c r="A52" t="s">
        <v>121</v>
      </c>
    </row>
    <row r="53" spans="1:1">
      <c r="A53" t="s">
        <v>407</v>
      </c>
    </row>
    <row r="54" spans="1:1">
      <c r="A54" t="s">
        <v>408</v>
      </c>
    </row>
    <row r="55" spans="1:1">
      <c r="A55" t="s">
        <v>408</v>
      </c>
    </row>
    <row r="56" spans="1:1">
      <c r="A56" t="s">
        <v>409</v>
      </c>
    </row>
    <row r="57" spans="1:1">
      <c r="A57" t="s">
        <v>410</v>
      </c>
    </row>
    <row r="58" spans="1:1">
      <c r="A58" t="s">
        <v>411</v>
      </c>
    </row>
    <row r="59" spans="1:1">
      <c r="A59" t="s">
        <v>218</v>
      </c>
    </row>
    <row r="60" spans="1:1">
      <c r="A60" t="s">
        <v>110</v>
      </c>
    </row>
    <row r="63" spans="1:1">
      <c r="A63" s="90" t="s">
        <v>237</v>
      </c>
    </row>
    <row r="64" spans="1:1">
      <c r="A64" s="91" t="s">
        <v>242</v>
      </c>
    </row>
    <row r="65" spans="1:1">
      <c r="A65" s="30" t="s">
        <v>247</v>
      </c>
    </row>
    <row r="66" spans="1:1">
      <c r="A66" s="91" t="s">
        <v>252</v>
      </c>
    </row>
    <row r="67" spans="1:1">
      <c r="A67" s="91" t="s">
        <v>412</v>
      </c>
    </row>
    <row r="68" spans="1:1">
      <c r="A68" s="91" t="s">
        <v>413</v>
      </c>
    </row>
    <row r="69" spans="1:1">
      <c r="A69" s="30" t="s">
        <v>257</v>
      </c>
    </row>
    <row r="70" spans="1:1">
      <c r="A70" s="91" t="s">
        <v>262</v>
      </c>
    </row>
    <row r="71" spans="1:1">
      <c r="A71" s="30" t="s">
        <v>267</v>
      </c>
    </row>
    <row r="72" spans="1:1">
      <c r="A72" s="30" t="s">
        <v>414</v>
      </c>
    </row>
    <row r="73" spans="1:1">
      <c r="A73" s="92" t="s">
        <v>272</v>
      </c>
    </row>
    <row r="74" spans="1:1">
      <c r="A74" s="92" t="s">
        <v>415</v>
      </c>
    </row>
    <row r="75" spans="1:1">
      <c r="A75" s="30" t="s">
        <v>90</v>
      </c>
    </row>
    <row r="76" spans="1:1">
      <c r="A76" s="91" t="s">
        <v>101</v>
      </c>
    </row>
    <row r="77" spans="1:1">
      <c r="A77" s="30" t="s">
        <v>416</v>
      </c>
    </row>
    <row r="78" spans="1:1">
      <c r="A78" s="91" t="s">
        <v>279</v>
      </c>
    </row>
    <row r="79" spans="1:1">
      <c r="A79" s="30" t="s">
        <v>284</v>
      </c>
    </row>
    <row r="80" spans="1:1">
      <c r="A80" s="91" t="s">
        <v>289</v>
      </c>
    </row>
    <row r="81" spans="1:1">
      <c r="A81" s="91" t="s">
        <v>417</v>
      </c>
    </row>
    <row r="82" spans="1:1">
      <c r="A82" s="30" t="s">
        <v>294</v>
      </c>
    </row>
    <row r="83" spans="1:1">
      <c r="A83" s="93" t="s">
        <v>418</v>
      </c>
    </row>
    <row r="84" spans="1:1">
      <c r="A84" s="30" t="s">
        <v>299</v>
      </c>
    </row>
    <row r="85" spans="1:1">
      <c r="A85" s="91" t="s">
        <v>304</v>
      </c>
    </row>
    <row r="86" spans="1:1">
      <c r="A86" s="30" t="s">
        <v>307</v>
      </c>
    </row>
    <row r="87" spans="1:1">
      <c r="A87" s="30" t="s">
        <v>419</v>
      </c>
    </row>
    <row r="88" spans="1:1">
      <c r="A88" s="91" t="s">
        <v>311</v>
      </c>
    </row>
    <row r="89" spans="1:1">
      <c r="A89" s="30" t="s">
        <v>316</v>
      </c>
    </row>
    <row r="90" spans="1:1">
      <c r="A90" s="91" t="s">
        <v>319</v>
      </c>
    </row>
    <row r="91" spans="1:1">
      <c r="A91" s="30" t="s">
        <v>324</v>
      </c>
    </row>
    <row r="92" spans="1:1">
      <c r="A92" s="91" t="s">
        <v>328</v>
      </c>
    </row>
    <row r="93" spans="1:1">
      <c r="A93" s="30" t="s">
        <v>333</v>
      </c>
    </row>
    <row r="94" spans="1:1">
      <c r="A94" s="91" t="s">
        <v>338</v>
      </c>
    </row>
    <row r="95" spans="1:1">
      <c r="A95" s="30" t="s">
        <v>343</v>
      </c>
    </row>
    <row r="96" spans="1:1">
      <c r="A96" s="91" t="s">
        <v>348</v>
      </c>
    </row>
    <row r="97" spans="1:1">
      <c r="A97" s="30" t="s">
        <v>353</v>
      </c>
    </row>
    <row r="98" spans="1:1">
      <c r="A98" s="94" t="s">
        <v>420</v>
      </c>
    </row>
    <row r="99" spans="1:1">
      <c r="A99" s="30" t="s">
        <v>358</v>
      </c>
    </row>
    <row r="100" spans="1:1">
      <c r="A100" s="91" t="s">
        <v>363</v>
      </c>
    </row>
    <row r="101" spans="1:1">
      <c r="A101" s="30" t="s">
        <v>368</v>
      </c>
    </row>
    <row r="102" spans="1:1">
      <c r="A102" s="91" t="s">
        <v>373</v>
      </c>
    </row>
    <row r="103" spans="1:1">
      <c r="A103" s="27" t="s">
        <v>421</v>
      </c>
    </row>
    <row r="104" spans="1:1">
      <c r="A104" s="91" t="s">
        <v>378</v>
      </c>
    </row>
    <row r="105" spans="1:1">
      <c r="A105" s="30" t="s">
        <v>383</v>
      </c>
    </row>
    <row r="106" spans="1:1">
      <c r="A106" s="27" t="s">
        <v>422</v>
      </c>
    </row>
    <row r="107" spans="1:1">
      <c r="A107" s="30" t="s">
        <v>388</v>
      </c>
    </row>
    <row r="108" spans="1:1">
      <c r="A108" s="91" t="s">
        <v>393</v>
      </c>
    </row>
    <row r="112" spans="1:1">
      <c r="A112" t="s">
        <v>96</v>
      </c>
    </row>
    <row r="113" spans="1:1">
      <c r="A113" t="s">
        <v>423</v>
      </c>
    </row>
    <row r="114" spans="1:1">
      <c r="A114" t="s">
        <v>114</v>
      </c>
    </row>
    <row r="115" spans="1:1">
      <c r="A115" t="s">
        <v>424</v>
      </c>
    </row>
    <row r="116" spans="1:1">
      <c r="A116" t="s">
        <v>425</v>
      </c>
    </row>
    <row r="117" spans="1:1">
      <c r="A117" t="s">
        <v>426</v>
      </c>
    </row>
    <row r="118" spans="1:1">
      <c r="A118" t="s">
        <v>212</v>
      </c>
    </row>
    <row r="119" spans="1:1">
      <c r="A119" t="s">
        <v>427</v>
      </c>
    </row>
    <row r="120" spans="1:1">
      <c r="A120" t="s">
        <v>428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78EAAD-009F-4319-939B-FEDA2E4EAFA7}"/>
</file>

<file path=customXml/itemProps2.xml><?xml version="1.0" encoding="utf-8"?>
<ds:datastoreItem xmlns:ds="http://schemas.openxmlformats.org/officeDocument/2006/customXml" ds:itemID="{05880A26-C134-455D-9199-FC64F8778896}"/>
</file>

<file path=customXml/itemProps3.xml><?xml version="1.0" encoding="utf-8"?>
<ds:datastoreItem xmlns:ds="http://schemas.openxmlformats.org/officeDocument/2006/customXml" ds:itemID="{E196E25A-41B0-4BB7-A427-002A31780E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2023-12-12T18:09:53Z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