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3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Fall 2023 PTI\"/>
    </mc:Choice>
  </mc:AlternateContent>
  <xr:revisionPtr revIDLastSave="84" documentId="8_{68DB91B7-77B2-4379-AAE3-D715CC8D2F28}" xr6:coauthVersionLast="47" xr6:coauthVersionMax="47" xr10:uidLastSave="{A587FA8C-0924-4469-B42D-C79220F7F562}"/>
  <bookViews>
    <workbookView xWindow="0" yWindow="0" windowWidth="19200" windowHeight="6930" firstSheet="1" activeTab="1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Detail1" sheetId="7" state="hidden" r:id="rId5"/>
    <sheet name="Actuals Summary" sheetId="6" r:id="rId6"/>
    <sheet name="data entry" sheetId="4" r:id="rId7"/>
  </sheets>
  <definedNames>
    <definedName name="dddd">'PTI Requests'!$B$7</definedName>
  </definedNames>
  <calcPr calcId="191028"/>
  <pivotCaches>
    <pivotCache cacheId="111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3" l="1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E93" i="1"/>
  <c r="E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<sst xmlns="http://schemas.openxmlformats.org/spreadsheetml/2006/main" count="1319" uniqueCount="437">
  <si>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</si>
  <si>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</si>
  <si>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Psychology</t>
  </si>
  <si>
    <t>Org Code</t>
  </si>
  <si>
    <t>765a</t>
  </si>
  <si>
    <t>Term</t>
  </si>
  <si>
    <t>Fall 2023</t>
  </si>
  <si>
    <t>PTI request contact</t>
  </si>
  <si>
    <t>Trish Aragon-Mascarenas</t>
  </si>
  <si>
    <t>Derek Hamilton</t>
  </si>
  <si>
    <t>Phone</t>
  </si>
  <si>
    <t>505-277-4121</t>
  </si>
  <si>
    <t>Email</t>
  </si>
  <si>
    <t>trishara@unm.edu</t>
  </si>
  <si>
    <t>dahamilt@unm.edu</t>
  </si>
  <si>
    <t>SUMMARY OF REQUESTS</t>
  </si>
  <si>
    <t>Part of Term</t>
  </si>
  <si>
    <t>Requested Classes</t>
  </si>
  <si>
    <t>Requested Salary</t>
  </si>
  <si>
    <t>(blank)</t>
  </si>
  <si>
    <t>First-Half</t>
  </si>
  <si>
    <t>Full-Term</t>
  </si>
  <si>
    <t>Second-Half</t>
  </si>
  <si>
    <t>Winter Intersession</t>
  </si>
  <si>
    <t>Grand Total</t>
  </si>
  <si>
    <t>Teaching Modality</t>
  </si>
  <si>
    <t>Face-to-Face</t>
  </si>
  <si>
    <t>Online MAX</t>
  </si>
  <si>
    <t>Employee Category</t>
  </si>
  <si>
    <t>Anderson</t>
  </si>
  <si>
    <t>Bryan</t>
  </si>
  <si>
    <t>Butt</t>
  </si>
  <si>
    <t>Clark</t>
  </si>
  <si>
    <t>Coffman</t>
  </si>
  <si>
    <t>Dencoff</t>
  </si>
  <si>
    <t>Gagnon</t>
  </si>
  <si>
    <t>Jackson</t>
  </si>
  <si>
    <t>Joachim</t>
  </si>
  <si>
    <t>Keller</t>
  </si>
  <si>
    <t>Knight</t>
  </si>
  <si>
    <t>Lesnik</t>
  </si>
  <si>
    <t>Perea</t>
  </si>
  <si>
    <t>Thomson</t>
  </si>
  <si>
    <t>Viljoen</t>
  </si>
  <si>
    <t>Warner</t>
  </si>
  <si>
    <t>Blackwell</t>
  </si>
  <si>
    <t>Eunice</t>
  </si>
  <si>
    <t>Madden</t>
  </si>
  <si>
    <t>Maestas-Olguin</t>
  </si>
  <si>
    <t>Sams</t>
  </si>
  <si>
    <t>Stevens</t>
  </si>
  <si>
    <t>Venner</t>
  </si>
  <si>
    <r>
      <t xml:space="preserve">UNM College of Arts &amp; Sciences
PTI Requests
</t>
    </r>
    <r>
      <rPr>
        <b/>
        <sz val="12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</si>
  <si>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</si>
  <si>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</si>
  <si>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</si>
  <si>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</si>
  <si>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</si>
  <si>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</si>
  <si>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</si>
  <si>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</si>
  <si>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</si>
  <si>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</si>
  <si>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</si>
  <si>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</si>
  <si>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</si>
  <si>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</si>
  <si>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</si>
  <si>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</si>
  <si>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</si>
  <si>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</si>
  <si>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</si>
  <si>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</si>
  <si>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</si>
  <si>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</si>
  <si>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</si>
  <si>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</si>
  <si>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</si>
  <si>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</si>
  <si>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</si>
  <si>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</si>
  <si>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</si>
  <si>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</si>
  <si>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</si>
  <si>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</si>
  <si>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</si>
  <si>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</si>
  <si>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</si>
  <si>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</si>
  <si>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Janis</t>
  </si>
  <si>
    <t>janis1@unm.edu</t>
  </si>
  <si>
    <t>PSYCHOLOGY</t>
  </si>
  <si>
    <t>Adjunct Lecturer III</t>
  </si>
  <si>
    <t>PSYC</t>
  </si>
  <si>
    <t xml:space="preserve">Depression Diag Treatment </t>
  </si>
  <si>
    <t>No</t>
  </si>
  <si>
    <t>PTI 285000</t>
  </si>
  <si>
    <t>.25</t>
  </si>
  <si>
    <t>7/28 BCG</t>
  </si>
  <si>
    <t>Meredith</t>
  </si>
  <si>
    <t>blackwell@unm.edu</t>
  </si>
  <si>
    <t>Graduate Student</t>
  </si>
  <si>
    <t>001</t>
  </si>
  <si>
    <t>CLINICAL PSYCHOLOGY</t>
  </si>
  <si>
    <t>Coursework Hrs</t>
  </si>
  <si>
    <t>ANTICIPATING A TA</t>
  </si>
  <si>
    <t>20A0</t>
  </si>
  <si>
    <t>7/25 BCG</t>
  </si>
  <si>
    <t>Cheryl</t>
  </si>
  <si>
    <t>cbryan@unm.edu</t>
  </si>
  <si>
    <t>040</t>
  </si>
  <si>
    <t>Adolescent Psychology</t>
  </si>
  <si>
    <t>8/10 BCG</t>
  </si>
  <si>
    <t>Allen</t>
  </si>
  <si>
    <t>Principal Lecturer III</t>
  </si>
  <si>
    <t>005</t>
  </si>
  <si>
    <t>BRAIN &amp; BEHAVIOR</t>
  </si>
  <si>
    <t>Incentive for additional 25 students</t>
  </si>
  <si>
    <t>9/18 BCG</t>
  </si>
  <si>
    <t>allenbutt@unm.edu</t>
  </si>
  <si>
    <t>psychology of perception</t>
  </si>
  <si>
    <t>Winter Intersession 285007</t>
  </si>
  <si>
    <t>enrollment was 25 F22 INT</t>
  </si>
  <si>
    <t>Ben</t>
  </si>
  <si>
    <t>bnjclark@unm.edu</t>
  </si>
  <si>
    <t>Associate Professor</t>
  </si>
  <si>
    <t>HUMAN NEUROPSYCHOLOGY</t>
  </si>
  <si>
    <t>Summer Online 285006</t>
  </si>
  <si>
    <t>Vince</t>
  </si>
  <si>
    <t>vclark@unm.edu</t>
  </si>
  <si>
    <t>Professor</t>
  </si>
  <si>
    <t>Brian</t>
  </si>
  <si>
    <t>coffmanb@unm.edu</t>
  </si>
  <si>
    <t>004</t>
  </si>
  <si>
    <t>STATISTICAL PRINCIPLES</t>
  </si>
  <si>
    <t>Course closed at 50,  increase to 75</t>
  </si>
  <si>
    <t>John</t>
  </si>
  <si>
    <t>jdencoff@unm.edu</t>
  </si>
  <si>
    <t>Adjunct Lecturer II</t>
  </si>
  <si>
    <t>042</t>
  </si>
  <si>
    <t>PSYCHOLOGY RESEARCH TECH</t>
  </si>
  <si>
    <t>HISTORY OF PSYCHOLOGY</t>
  </si>
  <si>
    <t>Kim</t>
  </si>
  <si>
    <t>eudkim@unm.edu</t>
  </si>
  <si>
    <t>Abnormal Behavior</t>
  </si>
  <si>
    <t>Bruno</t>
  </si>
  <si>
    <t>bornet@unm.edu</t>
  </si>
  <si>
    <t>PSYCHOLOGY OF LOVE</t>
  </si>
  <si>
    <t>ADV DEVELOPMENTAL PSYCH</t>
  </si>
  <si>
    <t>adjunct lecturer III</t>
  </si>
  <si>
    <t>Developmental Psychology</t>
  </si>
  <si>
    <t>INSTRUCTOR UPDATE: Course closed at 50, increase to 75:</t>
  </si>
  <si>
    <t>Eric</t>
  </si>
  <si>
    <t>ejackson@unm.edu</t>
  </si>
  <si>
    <t>Term Teacher</t>
  </si>
  <si>
    <t>003</t>
  </si>
  <si>
    <t>DRUGS &amp; BEHAVIOR</t>
  </si>
  <si>
    <t>BEING HIRED REGULAR LECTURER req25340</t>
  </si>
  <si>
    <t>PSYCH OF PERCEPTION</t>
  </si>
  <si>
    <t>overload</t>
  </si>
  <si>
    <t>8/7 BCG</t>
  </si>
  <si>
    <t>INTRO TO PSYCHOLOGY</t>
  </si>
  <si>
    <t>9/18 BCG incentive due to high demand</t>
  </si>
  <si>
    <t>006</t>
  </si>
  <si>
    <t>Term Teachers 285003</t>
  </si>
  <si>
    <t>COGNITIVE PSYCHOLOGY</t>
  </si>
  <si>
    <t>Lorna</t>
  </si>
  <si>
    <t>ljoachim@unm.edu</t>
  </si>
  <si>
    <t>465L</t>
  </si>
  <si>
    <t>GORILLA OBSERVATIONS LAB</t>
  </si>
  <si>
    <t>Course closed at 30, no increase in cap</t>
  </si>
  <si>
    <t>Julia</t>
  </si>
  <si>
    <t>jkelle01@unm.edu</t>
  </si>
  <si>
    <t>PSYCH OF HUMAN SEXUALITY</t>
  </si>
  <si>
    <t>Course closed at 50, increase to 75</t>
  </si>
  <si>
    <t>Keep enrollment at 50</t>
  </si>
  <si>
    <t>Jeanne</t>
  </si>
  <si>
    <t>jeknight@unm.edu</t>
  </si>
  <si>
    <t>HUMAN LEARNING &amp; MEMORY</t>
  </si>
  <si>
    <t>BEHAVIOR THERAPIES</t>
  </si>
  <si>
    <t>Paul</t>
  </si>
  <si>
    <t>lesnik@unm.edu</t>
  </si>
  <si>
    <t>INFANT DEVELOPMENT</t>
  </si>
  <si>
    <t>Kirsten</t>
  </si>
  <si>
    <t>101845467</t>
  </si>
  <si>
    <t>kthomson@unm.edu</t>
  </si>
  <si>
    <t>Lecturer III</t>
  </si>
  <si>
    <t>jmadden@unm.edu</t>
  </si>
  <si>
    <t>HEALTH PSYCHOLOGY</t>
  </si>
  <si>
    <t>Carlos</t>
  </si>
  <si>
    <t>clos59c@unm.edu</t>
  </si>
  <si>
    <t>CULTURAL PSYCHOLOGY</t>
  </si>
  <si>
    <t>Enrollment was 24 F22, no need for 75 cap</t>
  </si>
  <si>
    <t>Elaine</t>
  </si>
  <si>
    <t>efperea@unm.edu</t>
  </si>
  <si>
    <t>SOCIAL PSYCHOLOGY</t>
  </si>
  <si>
    <t>Ryan</t>
  </si>
  <si>
    <t>rsams@unm.edu</t>
  </si>
  <si>
    <t>REPLACE: 450.002 72642 enrollment 75</t>
  </si>
  <si>
    <t>8/16 BCG</t>
  </si>
  <si>
    <t>002</t>
  </si>
  <si>
    <t>NOT TA: course closed at 50, increase to 75</t>
  </si>
  <si>
    <t>REPLACE: 450L.001 74008 enrollment 75</t>
  </si>
  <si>
    <t>enrollment is currently 100</t>
  </si>
  <si>
    <t>Brigitte</t>
  </si>
  <si>
    <t>bstevens@unm.edu</t>
  </si>
  <si>
    <t>041</t>
  </si>
  <si>
    <t>Assigned to a TA</t>
  </si>
  <si>
    <t>Simone</t>
  </si>
  <si>
    <t>sviljoen@unm.edu</t>
  </si>
  <si>
    <t>ALCOHOL USE DISORDERS</t>
  </si>
  <si>
    <t>FORENSIC PSYCHOLOGY</t>
  </si>
  <si>
    <t>Teddy</t>
  </si>
  <si>
    <t>TWarner@salud.unm.edu</t>
  </si>
  <si>
    <t>Adjunct / Working Retiree</t>
  </si>
  <si>
    <t>Kamilla</t>
  </si>
  <si>
    <t>313</t>
  </si>
  <si>
    <t>Treatment of Addictions</t>
  </si>
  <si>
    <t>N/A</t>
  </si>
  <si>
    <t>8/21 BCG</t>
  </si>
  <si>
    <t>incentive for additional students</t>
  </si>
  <si>
    <t>11/28 BCG</t>
  </si>
  <si>
    <t>Human Neuropsychology</t>
  </si>
  <si>
    <t>Psychology of Perception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</si>
  <si>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</si>
  <si>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</si>
  <si>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</si>
  <si>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</si>
  <si>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</si>
  <si>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</si>
  <si>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</si>
  <si>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</si>
  <si>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</si>
  <si>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</si>
  <si>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</si>
  <si>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</si>
  <si>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</si>
  <si>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Details for Actual Salaries - Actual
Index
(drop-down): Winter Intersession 285007</t>
  </si>
  <si>
    <t>Part of Term
(drop-down)</t>
  </si>
  <si>
    <t>Teaching
Modality
(drop-down)</t>
  </si>
  <si>
    <t>AOP/MOP
Course
(drop-down)</t>
  </si>
  <si>
    <t>Course
Buy-Out
(drop-down)</t>
  </si>
  <si>
    <t>Tuition
Remission?
(drop-down)</t>
  </si>
  <si>
    <t>Approved
Index
(drop-down)</t>
  </si>
  <si>
    <t>Approved
Account
(drop-down)</t>
  </si>
  <si>
    <t>Actual
Index
(drop-down)</t>
  </si>
  <si>
    <t>Actual
Account
(drop-down)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</si>
  <si>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</si>
  <si>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</si>
  <si>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</si>
  <si>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</si>
  <si>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</si>
  <si>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</si>
  <si>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</si>
  <si>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</si>
  <si>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</si>
  <si>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</si>
  <si>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</si>
  <si>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</si>
  <si>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</si>
  <si>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</si>
  <si>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</si>
  <si>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</si>
  <si>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</si>
  <si>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</si>
  <si>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</si>
  <si>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</si>
  <si>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</si>
  <si>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</si>
  <si>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</si>
  <si>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</si>
  <si>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</si>
  <si>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</si>
  <si>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</si>
  <si>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</si>
  <si>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</si>
  <si>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</si>
  <si>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</si>
  <si>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</si>
  <si>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</si>
  <si>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</si>
  <si>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</si>
  <si>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</si>
  <si>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</si>
  <si>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</si>
  <si>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</si>
  <si>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</si>
  <si>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</si>
  <si>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</si>
  <si>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</si>
  <si>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</si>
  <si>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</si>
  <si>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</si>
  <si>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</si>
  <si>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</si>
  <si>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</si>
  <si>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</si>
  <si>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</si>
  <si>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</si>
  <si>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</si>
  <si>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</si>
  <si>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</si>
  <si>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</si>
  <si>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</si>
  <si>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</si>
  <si>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</si>
  <si>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</si>
  <si>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</si>
  <si>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</si>
  <si>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</si>
  <si>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</si>
  <si>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</si>
  <si>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</si>
  <si>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</si>
  <si>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</si>
  <si>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</si>
  <si>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</si>
  <si>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</si>
  <si>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</si>
  <si>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</si>
  <si>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</si>
  <si>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</si>
  <si>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</si>
  <si>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</si>
  <si>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</si>
  <si>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</si>
  <si>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</si>
  <si>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</si>
  <si>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</si>
  <si>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</si>
  <si>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</si>
  <si>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</si>
  <si>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</si>
  <si>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</si>
  <si>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</si>
  <si>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</si>
  <si>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</si>
  <si>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</si>
  <si>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</si>
  <si>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</si>
  <si>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</si>
  <si>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</si>
  <si>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</si>
  <si>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</si>
  <si>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</si>
  <si>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</si>
  <si>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</si>
  <si>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</si>
  <si>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</si>
  <si>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</si>
  <si>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</si>
  <si>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</si>
  <si>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</si>
  <si>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</si>
  <si>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</si>
  <si>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</si>
  <si>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</si>
  <si>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</si>
  <si>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</si>
  <si>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</si>
  <si>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</si>
  <si>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</si>
  <si>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</si>
  <si>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</si>
  <si>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</si>
  <si>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</si>
  <si>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</si>
  <si>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</si>
  <si>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</si>
  <si>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</si>
  <si>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</si>
  <si>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</si>
  <si>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</si>
  <si>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</si>
  <si>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</si>
  <si>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</si>
  <si>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</si>
  <si>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</si>
  <si>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</si>
  <si>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</si>
  <si>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</si>
  <si>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</si>
  <si>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</si>
  <si>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</si>
  <si>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</si>
  <si>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</si>
  <si>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</si>
  <si>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</si>
  <si>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</si>
  <si>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</si>
  <si>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</si>
  <si>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</si>
  <si>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</si>
  <si>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</si>
  <si>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</si>
  <si>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</si>
  <si>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</si>
  <si>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</si>
  <si>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</si>
  <si>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</si>
  <si>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</si>
  <si>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</si>
  <si>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</si>
  <si>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</si>
  <si>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</si>
  <si>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</si>
  <si>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</si>
  <si>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</si>
  <si>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</si>
  <si>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</si>
  <si>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Faculty</t>
  </si>
  <si>
    <t>Adjunct Lecturer I</t>
  </si>
  <si>
    <t>Assistant Professor</t>
  </si>
  <si>
    <t>Lecturer I</t>
  </si>
  <si>
    <t>Lecturer II</t>
  </si>
  <si>
    <t>Part-time Instructor</t>
  </si>
  <si>
    <t>Principal Lecturer I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</si>
  <si>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</si>
  <si>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</si>
  <si>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</si>
  <si>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</si>
  <si>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</si>
  <si>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</si>
  <si>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</si>
  <si>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</si>
  <si>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</si>
  <si>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</si>
  <si>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</si>
  <si>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</si>
  <si>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</si>
  <si>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</si>
  <si>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</si>
  <si>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</si>
  <si>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Grad Students 285004</t>
  </si>
  <si>
    <t>Summer F2F 285005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</si>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</sst>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37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rgb="FF000000"/>
      <name val="Calibri"/>
    </font>
    <font>
      <u/>
      <sz val="12"/>
      <color theme="10"/>
      <name val="Arial"/>
      <family val="2"/>
    </font>
    <font>
      <b/>
      <sz val="12"/>
      <color theme="0"/>
      <name val="Arial"/>
      <family val="2"/>
    </font>
    <font>
      <b/>
      <sz val="12"/>
      <color rgb="FFFFFF00"/>
      <name val="Arial"/>
      <family val="2"/>
    </font>
    <font>
      <sz val="12"/>
      <color theme="1"/>
      <name val="Arial"/>
    </font>
    <font>
      <sz val="16"/>
      <color theme="1"/>
      <name val="Arial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D4C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 applyProtection="1">
      <alignment horizontal="center" vertical="center" wrapText="1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2" fillId="0" borderId="0" xfId="0" applyFont="1" applyAlignment="1">
      <alignment vertical="center"/>
    </xf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49" fontId="8" fillId="0" borderId="0" xfId="1" applyNumberFormat="1" applyFill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8" fillId="0" borderId="0" xfId="1"/>
    <xf numFmtId="0" fontId="8" fillId="0" borderId="0" xfId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 wrapText="1"/>
      <protection locked="0"/>
    </xf>
    <xf numFmtId="0" fontId="6" fillId="20" borderId="0" xfId="0" applyFont="1" applyFill="1" applyAlignment="1" applyProtection="1">
      <alignment horizontal="left" vertical="center" wrapText="1"/>
      <protection locked="0"/>
    </xf>
    <xf numFmtId="0" fontId="6" fillId="20" borderId="0" xfId="0" applyFont="1" applyFill="1" applyAlignment="1" applyProtection="1">
      <alignment horizontal="center" vertical="center" wrapText="1"/>
      <protection locked="0"/>
    </xf>
    <xf numFmtId="0" fontId="24" fillId="20" borderId="7" xfId="0" applyFont="1" applyFill="1" applyBorder="1" applyAlignment="1" applyProtection="1">
      <alignment horizontal="left" vertical="center" wrapText="1"/>
      <protection locked="0"/>
    </xf>
    <xf numFmtId="0" fontId="6" fillId="21" borderId="0" xfId="0" applyFont="1" applyFill="1" applyAlignment="1" applyProtection="1">
      <alignment horizontal="center" vertical="center" wrapText="1"/>
      <protection locked="0"/>
    </xf>
    <xf numFmtId="0" fontId="30" fillId="0" borderId="7" xfId="0" applyFont="1" applyBorder="1" applyAlignment="1" applyProtection="1">
      <alignment horizontal="left" vertical="center" wrapText="1"/>
      <protection locked="0"/>
    </xf>
    <xf numFmtId="0" fontId="25" fillId="0" borderId="7" xfId="0" applyFont="1" applyBorder="1" applyAlignment="1">
      <alignment horizontal="center" vertical="center"/>
    </xf>
    <xf numFmtId="0" fontId="2" fillId="9" borderId="0" xfId="0" applyFont="1" applyFill="1"/>
    <xf numFmtId="44" fontId="2" fillId="9" borderId="0" xfId="2" applyFont="1" applyFill="1"/>
    <xf numFmtId="0" fontId="2" fillId="14" borderId="0" xfId="0" applyFont="1" applyFill="1"/>
    <xf numFmtId="0" fontId="2" fillId="0" borderId="0" xfId="0" applyFont="1"/>
    <xf numFmtId="49" fontId="31" fillId="0" borderId="0" xfId="1" applyNumberFormat="1" applyFont="1" applyFill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44" fontId="2" fillId="0" borderId="0" xfId="2" applyFont="1"/>
    <xf numFmtId="0" fontId="2" fillId="11" borderId="0" xfId="0" applyFont="1" applyFill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20" borderId="7" xfId="0" applyFont="1" applyFill="1" applyBorder="1" applyAlignment="1" applyProtection="1">
      <alignment horizontal="center" vertical="center"/>
      <protection locked="0"/>
    </xf>
    <xf numFmtId="0" fontId="2" fillId="20" borderId="6" xfId="0" applyFont="1" applyFill="1" applyBorder="1" applyAlignment="1" applyProtection="1">
      <alignment horizontal="center" vertical="center"/>
      <protection locked="0"/>
    </xf>
    <xf numFmtId="0" fontId="2" fillId="20" borderId="0" xfId="0" applyFont="1" applyFill="1" applyAlignment="1">
      <alignment horizontal="center" vertical="center"/>
    </xf>
    <xf numFmtId="49" fontId="6" fillId="20" borderId="0" xfId="0" applyNumberFormat="1" applyFont="1" applyFill="1" applyAlignment="1" applyProtection="1">
      <alignment horizontal="center" vertical="center" wrapText="1"/>
      <protection locked="0"/>
    </xf>
    <xf numFmtId="0" fontId="2" fillId="20" borderId="0" xfId="0" applyFont="1" applyFill="1" applyAlignment="1" applyProtection="1">
      <alignment horizontal="center" vertical="center"/>
      <protection locked="0"/>
    </xf>
    <xf numFmtId="0" fontId="32" fillId="1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2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2" fillId="20" borderId="0" xfId="2" applyFont="1" applyFill="1" applyAlignment="1" applyProtection="1">
      <alignment horizontal="center" vertical="center"/>
      <protection locked="0"/>
    </xf>
    <xf numFmtId="164" fontId="2" fillId="0" borderId="0" xfId="0" applyNumberFormat="1" applyFont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6" fillId="20" borderId="0" xfId="1" applyNumberFormat="1" applyFont="1" applyFill="1" applyAlignment="1" applyProtection="1">
      <alignment horizontal="center" vertical="center"/>
      <protection locked="0"/>
    </xf>
    <xf numFmtId="0" fontId="2" fillId="20" borderId="6" xfId="0" applyFont="1" applyFill="1" applyBorder="1" applyAlignment="1">
      <alignment horizontal="center" vertical="center"/>
    </xf>
    <xf numFmtId="49" fontId="6" fillId="0" borderId="7" xfId="0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 wrapText="1"/>
    </xf>
    <xf numFmtId="49" fontId="6" fillId="20" borderId="7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/>
    <xf numFmtId="0" fontId="2" fillId="21" borderId="0" xfId="0" applyFont="1" applyFill="1"/>
    <xf numFmtId="44" fontId="2" fillId="0" borderId="0" xfId="2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4" fontId="2" fillId="20" borderId="0" xfId="2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6" fillId="20" borderId="7" xfId="0" applyFont="1" applyFill="1" applyBorder="1" applyAlignment="1">
      <alignment horizontal="left" vertical="center"/>
    </xf>
    <xf numFmtId="0" fontId="2" fillId="20" borderId="7" xfId="0" applyFont="1" applyFill="1" applyBorder="1" applyAlignment="1">
      <alignment horizontal="left" vertical="center"/>
    </xf>
    <xf numFmtId="0" fontId="35" fillId="0" borderId="0" xfId="0" applyFont="1" applyAlignment="1">
      <alignment horizontal="left"/>
    </xf>
    <xf numFmtId="16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pivotButton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/>
    </xf>
    <xf numFmtId="0" fontId="35" fillId="0" borderId="0" xfId="0" pivotButton="1" applyFont="1" applyAlignment="1">
      <alignment vertical="center"/>
    </xf>
    <xf numFmtId="0" fontId="35" fillId="0" borderId="0" xfId="0" applyFont="1" applyAlignment="1">
      <alignment vertical="center"/>
    </xf>
    <xf numFmtId="0" fontId="35" fillId="6" borderId="0" xfId="0" applyFont="1" applyFill="1" applyAlignment="1">
      <alignment horizontal="left"/>
    </xf>
    <xf numFmtId="164" fontId="35" fillId="6" borderId="0" xfId="0" applyNumberFormat="1" applyFont="1" applyFill="1" applyAlignment="1">
      <alignment horizontal="center" vertical="center"/>
    </xf>
    <xf numFmtId="0" fontId="35" fillId="6" borderId="0" xfId="0" applyFont="1" applyFill="1" applyAlignment="1">
      <alignment horizontal="center" vertical="center"/>
    </xf>
    <xf numFmtId="0" fontId="35" fillId="6" borderId="0" xfId="0" applyFont="1" applyFill="1" applyAlignment="1">
      <alignment horizontal="center" vertical="center" wrapText="1"/>
    </xf>
    <xf numFmtId="0" fontId="35" fillId="6" borderId="0" xfId="0" applyFont="1" applyFill="1" applyAlignment="1">
      <alignment horizontal="left" vertical="center" wrapText="1"/>
    </xf>
    <xf numFmtId="0" fontId="35" fillId="13" borderId="0" xfId="0" applyFont="1" applyFill="1" applyAlignment="1">
      <alignment horizontal="left" vertical="center"/>
    </xf>
    <xf numFmtId="0" fontId="35" fillId="10" borderId="0" xfId="0" applyFont="1" applyFill="1" applyAlignment="1">
      <alignment horizontal="left"/>
    </xf>
    <xf numFmtId="0" fontId="35" fillId="10" borderId="0" xfId="0" applyFont="1" applyFill="1" applyAlignment="1">
      <alignment vertical="center"/>
    </xf>
    <xf numFmtId="0" fontId="35" fillId="0" borderId="0" xfId="0" applyFont="1" applyAlignment="1">
      <alignment horizontal="left" indent="1"/>
    </xf>
    <xf numFmtId="0" fontId="35" fillId="13" borderId="0" xfId="0" applyFont="1" applyFill="1" applyAlignment="1">
      <alignment horizontal="left"/>
    </xf>
    <xf numFmtId="0" fontId="35" fillId="10" borderId="0" xfId="0" applyFont="1" applyFill="1" applyAlignment="1">
      <alignment horizontal="left" vertical="center" wrapText="1"/>
    </xf>
    <xf numFmtId="0" fontId="35" fillId="10" borderId="0" xfId="0" applyFont="1" applyFill="1" applyAlignment="1">
      <alignment horizontal="left" vertical="center"/>
    </xf>
    <xf numFmtId="49" fontId="6" fillId="0" borderId="0" xfId="1" applyNumberFormat="1" applyFont="1" applyFill="1" applyAlignment="1" applyProtection="1">
      <alignment horizontal="center" vertical="center"/>
      <protection locked="0"/>
    </xf>
    <xf numFmtId="44" fontId="2" fillId="0" borderId="0" xfId="2" applyFont="1" applyFill="1" applyAlignment="1" applyProtection="1">
      <alignment horizontal="center" vertical="center"/>
      <protection locked="0"/>
    </xf>
    <xf numFmtId="44" fontId="2" fillId="0" borderId="0" xfId="2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44" fontId="2" fillId="0" borderId="4" xfId="2" applyFont="1" applyFill="1" applyBorder="1" applyAlignment="1" applyProtection="1">
      <alignment horizontal="center" vertical="center"/>
      <protection locked="0"/>
    </xf>
    <xf numFmtId="44" fontId="2" fillId="0" borderId="0" xfId="2" applyFont="1" applyFill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2" fillId="0" borderId="0" xfId="2" applyNumberFormat="1" applyFont="1" applyAlignment="1" applyProtection="1">
      <alignment horizontal="center" vertical="center"/>
      <protection locked="0"/>
    </xf>
    <xf numFmtId="165" fontId="2" fillId="0" borderId="0" xfId="0" applyNumberFormat="1" applyFont="1" applyAlignment="1">
      <alignment horizontal="center" vertical="center"/>
    </xf>
    <xf numFmtId="165" fontId="2" fillId="0" borderId="0" xfId="2" applyNumberFormat="1" applyFont="1" applyFill="1" applyAlignment="1" applyProtection="1">
      <alignment horizontal="center" vertical="center"/>
      <protection locked="0"/>
    </xf>
    <xf numFmtId="165" fontId="2" fillId="0" borderId="0" xfId="2" applyNumberFormat="1" applyFont="1" applyFill="1" applyBorder="1" applyAlignment="1">
      <alignment horizontal="center" vertical="center"/>
    </xf>
    <xf numFmtId="165" fontId="2" fillId="0" borderId="0" xfId="2" applyNumberFormat="1" applyFont="1" applyFill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35" fillId="10" borderId="0" xfId="0" applyFont="1" applyFill="1" applyAlignment="1">
      <alignment horizontal="center" vertical="center" wrapText="1"/>
    </xf>
    <xf numFmtId="0" fontId="36" fillId="0" borderId="0" xfId="0" applyFont="1" applyAlignment="1">
      <alignment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32" fillId="11" borderId="6" xfId="0" applyFont="1" applyFill="1" applyBorder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FD4C7"/>
      <color rgb="FFF8746C"/>
      <color rgb="FFF89992"/>
      <color rgb="FF5903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5347951389" createdVersion="8" refreshedVersion="8" minRefreshableVersion="3" recordCount="91" xr:uid="{00000000-000A-0000-FFFF-FFFF05000000}">
  <cacheSource type="worksheet">
    <worksheetSource name="Table1"/>
  </cacheSource>
  <cacheFields count="32">
    <cacheField name="Last Name" numFmtId="0">
      <sharedItems containsBlank="1" count="35">
        <s v="Anderson"/>
        <s v="Blackwell"/>
        <s v="Bryan"/>
        <s v="Butt"/>
        <s v="Clark"/>
        <s v="Coffman"/>
        <s v="Dencoff"/>
        <s v="Eunice"/>
        <s v="Gagnon"/>
        <s v="Jackson"/>
        <s v="Joachim"/>
        <s v="Keller"/>
        <s v="Knight"/>
        <s v="Lesnik"/>
        <s v="Thomson"/>
        <s v="Madden"/>
        <s v="Maestas-Olguin"/>
        <s v="Perea"/>
        <s v="Sams"/>
        <s v="Stevens"/>
        <s v="Viljoen"/>
        <s v="Warner"/>
        <s v="Venner"/>
        <m/>
        <s v="Bennett" u="1"/>
        <s v="more" u="1"/>
        <s v="last 2" u="1"/>
        <s v="asdfads" u="1"/>
        <s v="Vohra" u="1"/>
        <s v="last21" u="1"/>
        <s v="another" u="1"/>
        <s v="TBD" u="1"/>
        <s v="asdf " u="1"/>
        <s v="Replacment" u="1"/>
        <s v="Grad Student" u="1"/>
      </sharedItems>
    </cacheField>
    <cacheField name="First Name" numFmtId="0">
      <sharedItems containsBlank="1" count="29">
        <s v="Janis"/>
        <s v="Meredith"/>
        <s v="Cheryl"/>
        <s v="Allen"/>
        <s v="Ben"/>
        <s v="Vince"/>
        <s v="Brian"/>
        <s v="John"/>
        <s v="Kim"/>
        <s v="Bruno"/>
        <s v="Eric"/>
        <s v="Lorna"/>
        <s v="Julia"/>
        <s v="Jeanne"/>
        <s v="Paul"/>
        <s v="Kirsten"/>
        <s v="Carlos"/>
        <s v="Elaine"/>
        <s v="Ryan"/>
        <s v="Brigitte"/>
        <s v="Simone"/>
        <s v="Teddy"/>
        <s v="Kamilla"/>
        <m/>
        <s v="Swasti" u="1"/>
        <s v="Jennifer" u="1"/>
        <s v="demi" u="1"/>
        <s v="willaim" u="1"/>
        <s v="Grad Student" u="1"/>
      </sharedItems>
    </cacheField>
    <cacheField name="Banner ID" numFmtId="0">
      <sharedItems containsBlank="1" containsMixedTypes="1" containsNumber="1" containsInteger="1" minValue="100003798" maxValue="101908144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s v="First-Half"/>
        <s v="Winter Intersession"/>
        <s v="Second-Half"/>
        <m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302" maxValue="2510"/>
    </cacheField>
    <cacheField name="Section" numFmtId="0">
      <sharedItems containsBlank="1" containsMixedTypes="1" containsNumber="1" containsInteger="1" minValue="40" maxValue="40"/>
    </cacheField>
    <cacheField name="CRN" numFmtId="0">
      <sharedItems containsString="0" containsBlank="1" containsNumber="1" containsInteger="1" minValue="63846" maxValue="726336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String="0" containsBlank="1" containsNumber="1" containsInteger="1" minValue="30" maxValue="830"/>
    </cacheField>
    <cacheField name="X-List(s)_x000a_Subject, Number,_x000a_Section,_x000a_Enrollment Cap" numFmtId="0">
      <sharedItems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0" maxValue="7363.41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1000" maxValue="7363.41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s v="Winter Intersession 285007"/>
        <s v="Summer Online 285006"/>
        <m/>
        <s v="Term Teachers 285003"/>
      </sharedItems>
    </cacheField>
    <cacheField name="Approved_x000a_Account_x000a_(drop-down)" numFmtId="0">
      <sharedItems containsBlank="1" containsMixedTypes="1" containsNumber="1" containsInteger="1" minValue="2000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1000" maxValue="7363.41"/>
    </cacheField>
    <cacheField name="Actual_x000a_FTE" numFmtId="0">
      <sharedItems containsBlank="1" containsMixedTypes="1" containsNumber="1" minValue="0.25" maxValue="0.25"/>
    </cacheField>
    <cacheField name="Actual_x000a_Index_x000a_(drop-down)" numFmtId="0">
      <sharedItems containsBlank="1" count="4">
        <s v="PTI 285000"/>
        <m/>
        <s v="Term Teachers 285003"/>
        <s v="Winter Intersession 285007"/>
      </sharedItems>
    </cacheField>
    <cacheField name="Actual_x000a_Account_x000a_(drop-down)" numFmtId="0">
      <sharedItems containsBlank="1" containsMixedTypes="1" containsNumber="1" containsInteger="1" minValue="2000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100015703"/>
    <s v="janis1@unm.edu"/>
    <s v="PSYCHOLOGY"/>
    <s v="Adjunct Lecturer III"/>
    <s v="PSYCHOLOGY"/>
    <x v="0"/>
    <s v="PSYC"/>
    <n v="433"/>
    <n v="40"/>
    <n v="726336"/>
    <s v="Depression Diag Treatment "/>
    <n v="3"/>
    <x v="0"/>
    <n v="50"/>
    <m/>
    <s v="No"/>
    <s v="No"/>
    <m/>
    <n v="4957.07"/>
    <m/>
    <n v="4957.07"/>
    <n v="0.25"/>
    <x v="0"/>
    <n v="2007"/>
    <m/>
    <n v="4957.07"/>
    <s v=".25"/>
    <x v="0"/>
    <n v="2007"/>
    <s v="7/28 BCG"/>
  </r>
  <r>
    <x v="1"/>
    <x v="1"/>
    <n v="101748582"/>
    <s v="blackwell@unm.edu"/>
    <s v="PSYCHOLOGY"/>
    <s v="Graduate Student"/>
    <s v="PSYCHOLOGY"/>
    <x v="0"/>
    <s v="PSYC"/>
    <n v="335"/>
    <s v="001"/>
    <n v="72188"/>
    <s v="CLINICAL PSYCHOLOGY"/>
    <n v="3"/>
    <x v="1"/>
    <n v="75"/>
    <m/>
    <s v="No"/>
    <s v="No"/>
    <s v="Coursework Hrs"/>
    <n v="4589.88"/>
    <s v="ANTICIPATING A TA"/>
    <n v="4349.07"/>
    <n v="0.25"/>
    <x v="0"/>
    <s v="20A0"/>
    <m/>
    <n v="4349.18"/>
    <s v=".25"/>
    <x v="0"/>
    <s v="20A0"/>
    <s v="7/25 BCG"/>
  </r>
  <r>
    <x v="2"/>
    <x v="2"/>
    <n v="100021708"/>
    <s v="cbryan@unm.edu"/>
    <s v="PSYCHOLOGY"/>
    <s v="Adjunct Lecturer III"/>
    <s v="PSYCHOLOGY"/>
    <x v="0"/>
    <s v="PSYC"/>
    <n v="329"/>
    <s v="040"/>
    <n v="72623"/>
    <s v="Adolescent Psychology"/>
    <n v="3"/>
    <x v="0"/>
    <n v="75"/>
    <m/>
    <s v="No"/>
    <s v="No"/>
    <m/>
    <n v="6160.24"/>
    <m/>
    <n v="6160.24"/>
    <n v="0.25"/>
    <x v="0"/>
    <n v="2007"/>
    <m/>
    <n v="6160.24"/>
    <n v="0.25"/>
    <x v="0"/>
    <n v="2007"/>
    <s v="8/10 BCG"/>
  </r>
  <r>
    <x v="3"/>
    <x v="3"/>
    <n v="100459318"/>
    <m/>
    <s v="PSYCHOLOGY"/>
    <s v="Principal Lecturer III"/>
    <s v="PSYCHOLOGY"/>
    <x v="1"/>
    <s v="PSYC"/>
    <n v="2250"/>
    <s v="005"/>
    <n v="73387"/>
    <s v="BRAIN &amp; BEHAVIOR"/>
    <n v="3"/>
    <x v="0"/>
    <n v="50"/>
    <m/>
    <s v="No"/>
    <s v="No"/>
    <m/>
    <n v="1000"/>
    <s v="Incentive for additional 25 students"/>
    <n v="1000"/>
    <n v="0.25"/>
    <x v="0"/>
    <n v="2004"/>
    <m/>
    <n v="1000"/>
    <n v="0.25"/>
    <x v="0"/>
    <n v="2004"/>
    <s v="9/18 BCG"/>
  </r>
  <r>
    <x v="3"/>
    <x v="3"/>
    <n v="100459318"/>
    <s v="allenbutt@unm.edu"/>
    <s v="PSYCHOLOGY"/>
    <s v="Principal Lecturer III"/>
    <s v="PSYCHOLOGY"/>
    <x v="2"/>
    <s v="PSYC"/>
    <n v="364"/>
    <s v="001"/>
    <n v="73229"/>
    <s v="psychology of perception"/>
    <n v="3"/>
    <x v="0"/>
    <n v="50"/>
    <m/>
    <s v="No"/>
    <s v="No"/>
    <m/>
    <n v="4589.88"/>
    <m/>
    <n v="4589.88"/>
    <n v="0.25"/>
    <x v="1"/>
    <n v="2004"/>
    <s v="enrollment was 25 F22 INT"/>
    <m/>
    <m/>
    <x v="1"/>
    <m/>
    <m/>
  </r>
  <r>
    <x v="4"/>
    <x v="4"/>
    <n v="101363827"/>
    <s v="bnjclark@unm.edu"/>
    <s v="PSYCHOLOGY"/>
    <s v="Associate Professor"/>
    <s v="PSYCHOLOGY"/>
    <x v="2"/>
    <s v="PSYC"/>
    <n v="344"/>
    <m/>
    <n v="73227"/>
    <s v="HUMAN NEUROPSYCHOLOGY"/>
    <n v="3"/>
    <x v="0"/>
    <n v="50"/>
    <m/>
    <s v="No"/>
    <s v="No"/>
    <m/>
    <n v="4589.88"/>
    <m/>
    <n v="4589.88"/>
    <n v="0.25"/>
    <x v="2"/>
    <n v="2004"/>
    <m/>
    <m/>
    <m/>
    <x v="1"/>
    <m/>
    <m/>
  </r>
  <r>
    <x v="4"/>
    <x v="5"/>
    <n v="100003798"/>
    <s v="vclark@unm.edu"/>
    <s v="PSYCHOLOGY"/>
    <s v="Professor"/>
    <s v="PSYCHOLOGY"/>
    <x v="2"/>
    <s v="PSYC"/>
    <n v="2250"/>
    <m/>
    <n v="73228"/>
    <s v="BRAIN &amp; BEHAVIOR"/>
    <n v="3"/>
    <x v="0"/>
    <n v="50"/>
    <m/>
    <s v="No"/>
    <s v="No"/>
    <m/>
    <n v="4589.88"/>
    <m/>
    <n v="4589.88"/>
    <n v="0.25"/>
    <x v="1"/>
    <n v="2004"/>
    <m/>
    <m/>
    <m/>
    <x v="1"/>
    <m/>
    <m/>
  </r>
  <r>
    <x v="5"/>
    <x v="6"/>
    <n v="100353107"/>
    <s v="coffmanb@unm.edu"/>
    <s v="PSYCHOLOGY"/>
    <s v="Adjunct Lecturer III"/>
    <s v="PSYCHOLOGY"/>
    <x v="0"/>
    <s v="PSYC"/>
    <n v="2510"/>
    <s v="004"/>
    <n v="67135"/>
    <s v="STATISTICAL PRINCIPLES"/>
    <n v="3"/>
    <x v="0"/>
    <n v="75"/>
    <m/>
    <s v="No"/>
    <s v="No"/>
    <m/>
    <n v="6160.24"/>
    <s v="Course closed at 50,  increase to 75"/>
    <n v="6160.24"/>
    <n v="0.25"/>
    <x v="0"/>
    <n v="2007"/>
    <m/>
    <n v="6160.24"/>
    <s v=".25"/>
    <x v="0"/>
    <n v="2007"/>
    <s v="7/28 BCG"/>
  </r>
  <r>
    <x v="6"/>
    <x v="7"/>
    <n v="100009507"/>
    <s v="jdencoff@unm.edu"/>
    <s v="PSYCHOLOGY"/>
    <s v="Adjunct Lecturer II"/>
    <s v="PSYCHOLOGY"/>
    <x v="3"/>
    <s v="PSYC"/>
    <n v="302"/>
    <s v="042"/>
    <n v="72651"/>
    <s v="PSYCHOLOGY RESEARCH TECH"/>
    <n v="3"/>
    <x v="0"/>
    <n v="50"/>
    <m/>
    <s v="No"/>
    <s v="No"/>
    <m/>
    <n v="4957.07"/>
    <m/>
    <n v="4957.07"/>
    <n v="0.25"/>
    <x v="0"/>
    <n v="2007"/>
    <m/>
    <n v="4957.07"/>
    <n v="0.25"/>
    <x v="0"/>
    <n v="2007"/>
    <s v="9/18 BCG"/>
  </r>
  <r>
    <x v="6"/>
    <x v="7"/>
    <n v="100009507"/>
    <s v="jdencoff@unm.edu"/>
    <s v="PSYCHOLOGY"/>
    <s v="Adjunct Lecturer II"/>
    <s v="PSYCHOLOGY"/>
    <x v="0"/>
    <s v="PSYC"/>
    <n v="400"/>
    <s v="040"/>
    <n v="72632"/>
    <s v="HISTORY OF PSYCHOLOGY"/>
    <n v="3"/>
    <x v="0"/>
    <n v="50"/>
    <m/>
    <s v="No"/>
    <s v="No"/>
    <m/>
    <n v="4957.07"/>
    <m/>
    <n v="4957.07"/>
    <n v="0.25"/>
    <x v="0"/>
    <n v="2007"/>
    <m/>
    <n v="4957.07"/>
    <s v=".25"/>
    <x v="0"/>
    <n v="2007"/>
    <s v="7/28 BCG"/>
  </r>
  <r>
    <x v="7"/>
    <x v="8"/>
    <n v="101908144"/>
    <s v="eudkim@unm.edu"/>
    <s v="PSYCHOLOGY"/>
    <s v="Graduate Student"/>
    <s v="PSYCHOLOGY"/>
    <x v="0"/>
    <s v="PSYC"/>
    <n v="332"/>
    <s v="001"/>
    <n v="72186"/>
    <s v="Abnormal Behavior"/>
    <n v="3"/>
    <x v="1"/>
    <n v="75"/>
    <m/>
    <s v="No"/>
    <s v="No"/>
    <s v="Coursework Hrs"/>
    <n v="4589.88"/>
    <s v="ANTICIPATING A TA"/>
    <n v="4349.07"/>
    <n v="0.25"/>
    <x v="0"/>
    <s v="20A0"/>
    <m/>
    <n v="4349.18"/>
    <s v=".25"/>
    <x v="0"/>
    <s v="20A0"/>
    <s v="7/25 BCG"/>
  </r>
  <r>
    <x v="8"/>
    <x v="9"/>
    <n v="100011629"/>
    <s v="bornet@unm.edu"/>
    <s v="PSYCHOLOGY"/>
    <s v="Adjunct Lecturer III"/>
    <s v="PSYCHOLOGY"/>
    <x v="0"/>
    <s v="PSYC"/>
    <n v="376"/>
    <s v="040"/>
    <n v="72630"/>
    <s v="PSYCHOLOGY OF LOVE"/>
    <n v="3"/>
    <x v="0"/>
    <n v="75"/>
    <m/>
    <s v="No"/>
    <s v="No"/>
    <m/>
    <n v="6160.24"/>
    <m/>
    <n v="5703.93"/>
    <n v="0.25"/>
    <x v="0"/>
    <n v="2007"/>
    <m/>
    <n v="6160.24"/>
    <s v=".25"/>
    <x v="0"/>
    <n v="2007"/>
    <s v="7/28 BCG"/>
  </r>
  <r>
    <x v="8"/>
    <x v="9"/>
    <n v="100011629"/>
    <s v="bornet@unm.edu"/>
    <s v="PSYCHOLOGY"/>
    <s v="Adjunct Lecturer III"/>
    <s v="PSYCHOLOGY"/>
    <x v="0"/>
    <s v="PSYC"/>
    <n v="421"/>
    <s v="040"/>
    <n v="72633"/>
    <s v="ADV DEVELOPMENTAL PSYCH"/>
    <n v="3"/>
    <x v="0"/>
    <n v="75"/>
    <m/>
    <s v="No"/>
    <s v="No"/>
    <m/>
    <n v="6160.24"/>
    <m/>
    <n v="5703.93"/>
    <n v="0.25"/>
    <x v="0"/>
    <n v="2007"/>
    <m/>
    <n v="6160.24"/>
    <s v=".25"/>
    <x v="0"/>
    <n v="2007"/>
    <s v="7/28 BCG"/>
  </r>
  <r>
    <x v="8"/>
    <x v="9"/>
    <n v="100011629"/>
    <s v="bornet@unm.edu"/>
    <s v="PSYCHOLOGY"/>
    <s v="Adjunct Lecturer III"/>
    <s v="PSYCHOLOGY"/>
    <x v="0"/>
    <s v="PSYC"/>
    <n v="2120"/>
    <n v="40"/>
    <n v="63875"/>
    <s v="Developmental Psychology"/>
    <n v="3"/>
    <x v="0"/>
    <n v="75"/>
    <m/>
    <s v="No"/>
    <s v="No"/>
    <m/>
    <n v="6160.24"/>
    <s v="INSTRUCTOR UPDATE: Course closed at 50, increase to 75:"/>
    <n v="6160.24"/>
    <n v="0.25"/>
    <x v="0"/>
    <n v="2007"/>
    <m/>
    <m/>
    <m/>
    <x v="1"/>
    <m/>
    <m/>
  </r>
  <r>
    <x v="9"/>
    <x v="10"/>
    <n v="100015384"/>
    <s v="ejackson@unm.edu"/>
    <s v="PSYCHOLOGY"/>
    <s v="Term Teacher"/>
    <s v="PSYCHOLOGY"/>
    <x v="0"/>
    <s v="PSYC"/>
    <n v="347"/>
    <s v="003"/>
    <n v="72190"/>
    <s v="DRUGS &amp; BEHAVIOR"/>
    <n v="3"/>
    <x v="1"/>
    <n v="200"/>
    <m/>
    <s v="No"/>
    <s v="No"/>
    <m/>
    <n v="0"/>
    <s v="BEING HIRED REGULAR LECTURER req25340"/>
    <m/>
    <m/>
    <x v="3"/>
    <m/>
    <m/>
    <m/>
    <m/>
    <x v="1"/>
    <m/>
    <m/>
  </r>
  <r>
    <x v="9"/>
    <x v="10"/>
    <n v="100015384"/>
    <s v="ejackson@unm.edu"/>
    <s v="PSYCHOLOGY"/>
    <s v="Term Teacher"/>
    <s v="PSYCHOLOGY"/>
    <x v="0"/>
    <s v="PSYC"/>
    <n v="364"/>
    <s v="040"/>
    <n v="72629"/>
    <s v="PSYCH OF PERCEPTION"/>
    <n v="3"/>
    <x v="0"/>
    <n v="150"/>
    <m/>
    <s v="No"/>
    <s v="No"/>
    <m/>
    <n v="6160.24"/>
    <m/>
    <n v="7363.41"/>
    <n v="0.25"/>
    <x v="0"/>
    <n v="2004"/>
    <s v="overload"/>
    <n v="7363.41"/>
    <n v="0.25"/>
    <x v="0"/>
    <n v="2004"/>
    <s v="8/7 BCG"/>
  </r>
  <r>
    <x v="9"/>
    <x v="10"/>
    <n v="100015384"/>
    <s v="ejackson@unm.edu"/>
    <s v="PSYCHOLOGY"/>
    <s v="Term Teacher"/>
    <s v="PSYCHOLOGY"/>
    <x v="0"/>
    <s v="PSYC"/>
    <n v="1110"/>
    <s v="001"/>
    <n v="63846"/>
    <s v="INTRO TO PSYCHOLOGY"/>
    <n v="3"/>
    <x v="1"/>
    <n v="830"/>
    <m/>
    <s v="No"/>
    <s v="No"/>
    <m/>
    <n v="1200"/>
    <s v="BEING HIRED REGULAR LECTURER req25340"/>
    <n v="1200"/>
    <n v="0.25"/>
    <x v="0"/>
    <n v="2004"/>
    <m/>
    <n v="1200"/>
    <n v="0.25"/>
    <x v="0"/>
    <n v="2004"/>
    <s v="9/18 BCG incentive due to high demand"/>
  </r>
  <r>
    <x v="9"/>
    <x v="10"/>
    <n v="100015384"/>
    <s v="ejackson@unm.edu"/>
    <s v="PSYCHOLOGY"/>
    <s v="Term Teacher"/>
    <s v="PSYCHOLOGY"/>
    <x v="2"/>
    <s v="PSYC"/>
    <n v="1110"/>
    <s v="006"/>
    <n v="73230"/>
    <s v="INTRO TO PSYCHOLOGY"/>
    <n v="3"/>
    <x v="0"/>
    <n v="50"/>
    <m/>
    <s v="No"/>
    <s v="No"/>
    <m/>
    <n v="5703.93"/>
    <m/>
    <n v="5703.93"/>
    <n v="0.25"/>
    <x v="4"/>
    <n v="2004"/>
    <m/>
    <m/>
    <m/>
    <x v="1"/>
    <m/>
    <m/>
  </r>
  <r>
    <x v="9"/>
    <x v="10"/>
    <n v="100015384"/>
    <s v="ejackson@unm.edu"/>
    <s v="PSYCHOLOGY"/>
    <s v="Term Teacher"/>
    <s v="PSYCHOLOGY"/>
    <x v="0"/>
    <s v="PSYC"/>
    <n v="1110"/>
    <s v="040"/>
    <n v="63854"/>
    <s v="INTRO TO PSYCHOLOGY"/>
    <n v="3"/>
    <x v="0"/>
    <n v="150"/>
    <m/>
    <s v="No"/>
    <s v="No"/>
    <m/>
    <n v="0"/>
    <s v="BEING HIRED REGULAR LECTURER req25340"/>
    <m/>
    <m/>
    <x v="3"/>
    <m/>
    <m/>
    <m/>
    <m/>
    <x v="1"/>
    <m/>
    <m/>
  </r>
  <r>
    <x v="9"/>
    <x v="10"/>
    <n v="100015384"/>
    <s v="ejackson@unm.edu"/>
    <s v="PSYCHOLOGY"/>
    <s v="Term Teacher"/>
    <s v="PSYCHOLOGY"/>
    <x v="0"/>
    <s v="PSYC"/>
    <n v="2220"/>
    <s v="001"/>
    <n v="63893"/>
    <s v="COGNITIVE PSYCHOLOGY"/>
    <n v="3"/>
    <x v="1"/>
    <n v="290"/>
    <m/>
    <s v="No"/>
    <s v="No"/>
    <m/>
    <n v="0"/>
    <s v="BEING HIRED REGULAR LECTURER req25340"/>
    <m/>
    <m/>
    <x v="3"/>
    <m/>
    <m/>
    <m/>
    <m/>
    <x v="1"/>
    <m/>
    <m/>
  </r>
  <r>
    <x v="10"/>
    <x v="11"/>
    <n v="100015147"/>
    <s v="ljoachim@unm.edu"/>
    <s v="PSYCHOLOGY"/>
    <s v="Adjunct Lecturer III"/>
    <s v="PSYCHOLOGY"/>
    <x v="0"/>
    <s v="PSYC"/>
    <s v="465L"/>
    <s v="001"/>
    <n v="72920"/>
    <s v="GORILLA OBSERVATIONS LAB"/>
    <n v="3"/>
    <x v="1"/>
    <n v="30"/>
    <m/>
    <s v="No"/>
    <s v="No"/>
    <m/>
    <n v="6160.24"/>
    <s v="Course closed at 30, no increase in cap"/>
    <n v="4957.07"/>
    <n v="0.25"/>
    <x v="0"/>
    <n v="2007"/>
    <m/>
    <n v="4957.07"/>
    <s v=".25"/>
    <x v="0"/>
    <n v="2007"/>
    <s v="8/10 BCG"/>
  </r>
  <r>
    <x v="11"/>
    <x v="12"/>
    <n v="101666606"/>
    <s v="jkelle01@unm.edu"/>
    <s v="PSYCHOLOGY"/>
    <s v="Adjunct Lecturer III"/>
    <s v="PSYCHOLOGY"/>
    <x v="0"/>
    <s v="PSYC"/>
    <n v="2330"/>
    <s v="040"/>
    <n v="63880"/>
    <s v="PSYCH OF HUMAN SEXUALITY"/>
    <n v="3"/>
    <x v="0"/>
    <n v="50"/>
    <m/>
    <s v="No"/>
    <s v="No"/>
    <m/>
    <n v="6160.24"/>
    <s v="Course closed at 50, increase to 75"/>
    <n v="4957.07"/>
    <n v="0.25"/>
    <x v="0"/>
    <n v="2007"/>
    <s v="Keep enrollment at 50"/>
    <n v="4957.07"/>
    <s v=".25"/>
    <x v="0"/>
    <n v="2007"/>
    <s v="7/28 BCG"/>
  </r>
  <r>
    <x v="12"/>
    <x v="13"/>
    <n v="100010638"/>
    <s v="jeknight@unm.edu"/>
    <s v="PSYCHOLOGY"/>
    <s v="Adjunct Lecturer III"/>
    <s v="PSYCHOLOGY"/>
    <x v="0"/>
    <s v="PSYC"/>
    <n v="360"/>
    <s v="040"/>
    <n v="72628"/>
    <s v="HUMAN LEARNING &amp; MEMORY"/>
    <n v="3"/>
    <x v="0"/>
    <n v="50"/>
    <m/>
    <s v="No"/>
    <s v="No"/>
    <m/>
    <n v="6160.24"/>
    <m/>
    <n v="6160.24"/>
    <n v="0.25"/>
    <x v="0"/>
    <n v="2007"/>
    <m/>
    <n v="4957.07"/>
    <s v=".25"/>
    <x v="0"/>
    <n v="2007"/>
    <s v="7/28 BCG"/>
  </r>
  <r>
    <x v="12"/>
    <x v="13"/>
    <n v="100010638"/>
    <s v="jeknight@unm.edu"/>
    <s v="PSYCHOLOGY"/>
    <s v="Adjunct Lecturer III"/>
    <s v="PSYCHOLOGY"/>
    <x v="0"/>
    <s v="PSYC"/>
    <n v="434"/>
    <s v="040"/>
    <n v="72638"/>
    <s v="BEHAVIOR THERAPIES"/>
    <n v="3"/>
    <x v="0"/>
    <n v="50"/>
    <m/>
    <s v="No"/>
    <s v="No"/>
    <m/>
    <n v="6160.24"/>
    <m/>
    <n v="6160.24"/>
    <n v="0.25"/>
    <x v="0"/>
    <n v="2007"/>
    <m/>
    <n v="4957.07"/>
    <s v=".25"/>
    <x v="0"/>
    <n v="2007"/>
    <s v="7/28 BCG"/>
  </r>
  <r>
    <x v="13"/>
    <x v="14"/>
    <n v="100028338"/>
    <s v="lesnik@unm.edu"/>
    <s v="PSYCHOLOGY"/>
    <s v="Adjunct Lecturer III"/>
    <s v="PSYCHOLOGY"/>
    <x v="0"/>
    <s v="PSYC"/>
    <n v="324"/>
    <s v="001"/>
    <n v="72622"/>
    <s v="INFANT DEVELOPMENT"/>
    <n v="3"/>
    <x v="0"/>
    <n v="75"/>
    <m/>
    <s v="No"/>
    <s v="No"/>
    <m/>
    <n v="6160.24"/>
    <m/>
    <n v="6160.24"/>
    <n v="0.25"/>
    <x v="0"/>
    <n v="2007"/>
    <m/>
    <n v="6160.24"/>
    <s v=".25"/>
    <x v="0"/>
    <n v="2007"/>
    <s v="7/28 BCG"/>
  </r>
  <r>
    <x v="14"/>
    <x v="15"/>
    <s v="101845467"/>
    <s v="kthomson@unm.edu"/>
    <s v="PSYCHOLOGY"/>
    <s v="Lecturer III"/>
    <s v="PSYCHOLOGY"/>
    <x v="2"/>
    <s v="PSYC"/>
    <n v="332"/>
    <s v="042"/>
    <n v="73231"/>
    <s v="Abnormal Behavior"/>
    <n v="3"/>
    <x v="0"/>
    <n v="50"/>
    <m/>
    <s v="No"/>
    <s v="No"/>
    <m/>
    <n v="4589.88"/>
    <m/>
    <n v="4589.88"/>
    <n v="0.25"/>
    <x v="1"/>
    <n v="2004"/>
    <m/>
    <m/>
    <m/>
    <x v="1"/>
    <m/>
    <m/>
  </r>
  <r>
    <x v="15"/>
    <x v="7"/>
    <n v="101617752"/>
    <s v="jmadden@unm.edu"/>
    <s v="PSYCHOLOGY"/>
    <s v="Graduate Student"/>
    <s v="PSYCHOLOGY"/>
    <x v="0"/>
    <s v="PSYC"/>
    <n v="2320"/>
    <s v="040"/>
    <n v="63902"/>
    <s v="HEALTH PSYCHOLOGY"/>
    <n v="3"/>
    <x v="0"/>
    <n v="50"/>
    <m/>
    <s v="No"/>
    <s v="No"/>
    <m/>
    <n v="4589.88"/>
    <m/>
    <n v="4349.07"/>
    <n v="0.25"/>
    <x v="0"/>
    <s v="20A0"/>
    <m/>
    <n v="4349.18"/>
    <s v=".25"/>
    <x v="0"/>
    <s v="20A0"/>
    <s v="7/25 BCG"/>
  </r>
  <r>
    <x v="16"/>
    <x v="16"/>
    <n v="100261849"/>
    <s v="clos59c@unm.edu"/>
    <s v="PSYCHOLOGY"/>
    <s v="Graduate Student"/>
    <s v="PSYCHOLOGY"/>
    <x v="0"/>
    <s v="PSYC"/>
    <n v="374"/>
    <s v="001"/>
    <n v="72191"/>
    <s v="CULTURAL PSYCHOLOGY"/>
    <n v="3"/>
    <x v="1"/>
    <n v="50"/>
    <m/>
    <s v="No"/>
    <s v="No"/>
    <s v="Coursework Hrs"/>
    <n v="4589.88"/>
    <s v="ANTICIPATING A TA"/>
    <n v="4349.07"/>
    <n v="0.25"/>
    <x v="0"/>
    <s v="20A0"/>
    <s v="Enrollment was 24 F22, no need for 75 cap"/>
    <n v="4349.18"/>
    <s v=".25"/>
    <x v="0"/>
    <s v="20A0"/>
    <s v="7/25 BCG"/>
  </r>
  <r>
    <x v="17"/>
    <x v="17"/>
    <n v="101669171"/>
    <s v="efperea@unm.edu"/>
    <s v="PSYCHOLOGY"/>
    <s v="Adjunct Lecturer III"/>
    <s v="PSYCHOLOGY"/>
    <x v="0"/>
    <s v="PSYC"/>
    <n v="2110"/>
    <s v="040"/>
    <n v="63896"/>
    <s v="SOCIAL PSYCHOLOGY"/>
    <n v="3"/>
    <x v="0"/>
    <n v="50"/>
    <m/>
    <s v="No"/>
    <s v="No"/>
    <m/>
    <n v="6160.24"/>
    <m/>
    <n v="6160.24"/>
    <n v="0.25"/>
    <x v="0"/>
    <n v="2007"/>
    <m/>
    <n v="4957.07"/>
    <s v=".25"/>
    <x v="0"/>
    <n v="2007"/>
    <s v="8/10 BCG"/>
  </r>
  <r>
    <x v="18"/>
    <x v="18"/>
    <n v="100145452"/>
    <s v="rsams@unm.edu"/>
    <s v="PSYCHOLOGY"/>
    <s v="Term Teacher"/>
    <s v="PSYCHOLOGY"/>
    <x v="0"/>
    <s v="PSYC"/>
    <n v="302"/>
    <s v="001"/>
    <n v="72182"/>
    <s v="PSYCHOLOGY RESEARCH TECH"/>
    <n v="3"/>
    <x v="1"/>
    <n v="75"/>
    <m/>
    <s v="No"/>
    <s v="No"/>
    <m/>
    <n v="6160.24"/>
    <s v="REPLACE: 450.002 72642 enrollment 75"/>
    <n v="4957.07"/>
    <n v="0.25"/>
    <x v="4"/>
    <n v="2000"/>
    <s v="Keep enrollment at 50"/>
    <n v="4957.07"/>
    <n v="0.25"/>
    <x v="2"/>
    <n v="2000"/>
    <s v="8/16 BCG"/>
  </r>
  <r>
    <x v="18"/>
    <x v="18"/>
    <n v="100145452"/>
    <s v="rsams@unm.edu"/>
    <s v="PSYCHOLOGY"/>
    <s v="Term Teacher"/>
    <s v="PSYCHOLOGY"/>
    <x v="0"/>
    <s v="PSYC"/>
    <n v="2120"/>
    <s v="002"/>
    <n v="63873"/>
    <s v="Developmental Psychology"/>
    <n v="3"/>
    <x v="1"/>
    <n v="75"/>
    <m/>
    <s v="No"/>
    <s v="No"/>
    <m/>
    <n v="6160.24"/>
    <s v="NOT TA: course closed at 50, increase to 75"/>
    <n v="6160.24"/>
    <n v="0.25"/>
    <x v="4"/>
    <n v="2000"/>
    <m/>
    <n v="6160.24"/>
    <n v="0.25"/>
    <x v="2"/>
    <n v="2000"/>
    <s v="8/16 BCG"/>
  </r>
  <r>
    <x v="18"/>
    <x v="18"/>
    <n v="100145452"/>
    <s v="rsams@unm.edu"/>
    <s v="PSYCHOLOGY"/>
    <s v="Term Teacher"/>
    <s v="PSYCHOLOGY"/>
    <x v="0"/>
    <s v="PSYC"/>
    <n v="2510"/>
    <s v="001"/>
    <n v="63867"/>
    <s v="STATISTICAL PRINCIPLES"/>
    <n v="3"/>
    <x v="1"/>
    <n v="100"/>
    <m/>
    <s v="No"/>
    <s v="No"/>
    <m/>
    <n v="6160.24"/>
    <s v="Course closed at 50,  increase to 75"/>
    <n v="6120.24"/>
    <n v="0.25"/>
    <x v="4"/>
    <n v="2000"/>
    <m/>
    <n v="6120.24"/>
    <n v="0.25"/>
    <x v="2"/>
    <n v="2000"/>
    <s v="8/16 BCG"/>
  </r>
  <r>
    <x v="18"/>
    <x v="18"/>
    <n v="100145452"/>
    <s v="rsams@unm.edu"/>
    <s v="PSYCHOLOGY"/>
    <s v="Term Teacher"/>
    <s v="PSYCHOLOGY"/>
    <x v="0"/>
    <s v="PSYC"/>
    <n v="2510"/>
    <s v="002"/>
    <n v="63868"/>
    <s v="STATISTICAL PRINCIPLES"/>
    <n v="3"/>
    <x v="1"/>
    <n v="100"/>
    <m/>
    <s v="No"/>
    <s v="No"/>
    <m/>
    <n v="7363.41"/>
    <s v="REPLACE: 450L.001 74008 enrollment 75"/>
    <n v="7363.41"/>
    <n v="0.25"/>
    <x v="4"/>
    <n v="2000"/>
    <s v="enrollment is currently 100"/>
    <n v="7363.41"/>
    <n v="0.25"/>
    <x v="2"/>
    <n v="2000"/>
    <s v="8/16 BCG"/>
  </r>
  <r>
    <x v="19"/>
    <x v="19"/>
    <n v="101351292"/>
    <s v="bstevens@unm.edu"/>
    <s v="PSYCHOLOGY"/>
    <s v="Graduate Student"/>
    <s v="PSYCHOLOGY"/>
    <x v="3"/>
    <s v="PSYC"/>
    <n v="332"/>
    <s v="041"/>
    <n v="72625"/>
    <s v="Abnormal Behavior"/>
    <n v="3"/>
    <x v="0"/>
    <n v="50"/>
    <m/>
    <s v="No"/>
    <s v="No"/>
    <s v="Coursework Hrs"/>
    <n v="4589.88"/>
    <s v="Assigned to a TA"/>
    <n v="4349.07"/>
    <n v="0.25"/>
    <x v="0"/>
    <s v="20A0"/>
    <m/>
    <n v="4349.18"/>
    <n v="0.25"/>
    <x v="0"/>
    <s v="20A0"/>
    <s v="7/25 BCG"/>
  </r>
  <r>
    <x v="14"/>
    <x v="15"/>
    <s v="101845467"/>
    <s v="kthomson@unm.edu"/>
    <s v="PSYCHOLOGY"/>
    <s v="Lecturer III"/>
    <s v="PSYCHOLOGY"/>
    <x v="3"/>
    <s v="PSYC"/>
    <n v="332"/>
    <s v="003"/>
    <n v="73466"/>
    <s v="Abnormal Behavior"/>
    <n v="3"/>
    <x v="0"/>
    <n v="50"/>
    <m/>
    <s v="No"/>
    <s v="No"/>
    <m/>
    <n v="1000"/>
    <s v="Incentive for additional 25 students"/>
    <n v="1000"/>
    <n v="0.25"/>
    <x v="0"/>
    <n v="2004"/>
    <m/>
    <n v="1000"/>
    <n v="0.25"/>
    <x v="0"/>
    <n v="2004"/>
    <s v="9/18 BCG incentive due to high demand"/>
  </r>
  <r>
    <x v="20"/>
    <x v="20"/>
    <n v="101707618"/>
    <s v="sviljoen@unm.edu"/>
    <s v="PSYCHOLOGY"/>
    <s v="Adjunct Lecturer III"/>
    <s v="PSYCHOLOGY"/>
    <x v="0"/>
    <s v="PSYC"/>
    <n v="430"/>
    <s v="040"/>
    <n v="72634"/>
    <s v="ALCOHOL USE DISORDERS"/>
    <n v="3"/>
    <x v="0"/>
    <n v="75"/>
    <m/>
    <s v="No"/>
    <s v="No"/>
    <m/>
    <n v="6160.24"/>
    <m/>
    <n v="6160.24"/>
    <n v="0.25"/>
    <x v="0"/>
    <n v="2007"/>
    <m/>
    <n v="6160.24"/>
    <s v=".25"/>
    <x v="0"/>
    <n v="2007"/>
    <s v="7/28 BCG"/>
  </r>
  <r>
    <x v="20"/>
    <x v="20"/>
    <n v="101707618"/>
    <s v="sviljoen@unm.edu"/>
    <s v="PSYCHOLOGY"/>
    <s v="Adjunct Lecturer III"/>
    <s v="PSYCHOLOGY"/>
    <x v="0"/>
    <s v="PSYC"/>
    <n v="450"/>
    <s v="041"/>
    <n v="72640"/>
    <s v="FORENSIC PSYCHOLOGY"/>
    <n v="3"/>
    <x v="0"/>
    <n v="75"/>
    <m/>
    <s v="No"/>
    <s v="No"/>
    <m/>
    <n v="6160.24"/>
    <m/>
    <n v="6160.24"/>
    <n v="0.25"/>
    <x v="0"/>
    <n v="2007"/>
    <m/>
    <n v="6160.24"/>
    <s v=".25"/>
    <x v="0"/>
    <n v="2007"/>
    <s v="7/28 BCG"/>
  </r>
  <r>
    <x v="21"/>
    <x v="21"/>
    <n v="100014135"/>
    <s v="TWarner@salud.unm.edu"/>
    <s v="PSYCHOLOGY"/>
    <s v="Adjunct / Working Retiree"/>
    <s v="PSYCHOLOGY"/>
    <x v="0"/>
    <s v="PSYC"/>
    <n v="302"/>
    <s v="041"/>
    <n v="72650"/>
    <s v="PSYCHOLOGY RESEARCH TECH"/>
    <n v="3"/>
    <x v="0"/>
    <n v="50"/>
    <m/>
    <s v="No"/>
    <s v="No"/>
    <m/>
    <n v="6160.24"/>
    <m/>
    <n v="6160.24"/>
    <n v="0.25"/>
    <x v="0"/>
    <n v="2007"/>
    <m/>
    <n v="4957.07"/>
    <s v=".25"/>
    <x v="0"/>
    <n v="2007"/>
    <s v="7/28 BCG"/>
  </r>
  <r>
    <x v="22"/>
    <x v="22"/>
    <n v="100009787"/>
    <m/>
    <s v="PSYCHOLOGY"/>
    <m/>
    <s v="PSYCHOLOGY"/>
    <x v="0"/>
    <s v="PSYC"/>
    <n v="411"/>
    <s v="313"/>
    <n v="74731"/>
    <s v="Treatment of Addictions"/>
    <n v="3"/>
    <x v="1"/>
    <n v="100"/>
    <s v="No"/>
    <s v="No"/>
    <s v="N/A"/>
    <m/>
    <n v="4589.88"/>
    <m/>
    <n v="4589.88"/>
    <n v="0.25"/>
    <x v="0"/>
    <n v="2007"/>
    <m/>
    <n v="4589.88"/>
    <n v="0.25"/>
    <x v="0"/>
    <n v="2007"/>
    <s v="8/21 BCG"/>
  </r>
  <r>
    <x v="3"/>
    <x v="3"/>
    <n v="100459318"/>
    <m/>
    <s v="PSYCHOLOGY"/>
    <s v="Principal Lecturer III"/>
    <s v="PSYCHOLOGY"/>
    <x v="1"/>
    <s v="PSYC"/>
    <n v="1110"/>
    <s v="001"/>
    <n v="63846"/>
    <s v="INTRO TO PSYCHOLOGY"/>
    <n v="3"/>
    <x v="1"/>
    <n v="830"/>
    <s v="No"/>
    <s v="No"/>
    <m/>
    <m/>
    <n v="1200"/>
    <s v="incentive for additional students"/>
    <n v="1200"/>
    <n v="0.25"/>
    <x v="0"/>
    <n v="2004"/>
    <m/>
    <n v="1200"/>
    <n v="0.25"/>
    <x v="0"/>
    <n v="2004"/>
    <s v="9/18 BCG incentive due to high demand"/>
  </r>
  <r>
    <x v="14"/>
    <x v="15"/>
    <s v="101845467"/>
    <s v="kthomson@unm.edu"/>
    <s v="PSYCHOLOGY"/>
    <s v="Lecturer III"/>
    <s v="PSYCHOLOGY"/>
    <x v="2"/>
    <s v="PSYC"/>
    <n v="332"/>
    <s v="042"/>
    <n v="73234"/>
    <s v="Abnormal Behavior"/>
    <n v="3"/>
    <x v="0"/>
    <n v="50"/>
    <s v="No"/>
    <s v="No"/>
    <s v="No"/>
    <s v="N/A"/>
    <n v="4957.07"/>
    <m/>
    <n v="4957.07"/>
    <n v="0.25"/>
    <x v="1"/>
    <n v="2004"/>
    <m/>
    <n v="4957.07"/>
    <n v="0.25"/>
    <x v="3"/>
    <n v="2004"/>
    <s v="11/28 BCG"/>
  </r>
  <r>
    <x v="4"/>
    <x v="4"/>
    <n v="101363827"/>
    <m/>
    <s v="PSYCHOLOGY"/>
    <m/>
    <s v="PSYCHOLOGY"/>
    <x v="2"/>
    <s v="PSYC"/>
    <n v="344"/>
    <s v="001"/>
    <n v="73227"/>
    <s v="HUMAN NEUROPSYCHOLOGY"/>
    <n v="3"/>
    <x v="0"/>
    <n v="50"/>
    <s v="No"/>
    <s v="No"/>
    <s v="N/A"/>
    <s v="N/A"/>
    <n v="4957.07"/>
    <m/>
    <n v="4957.07"/>
    <n v="0.25"/>
    <x v="1"/>
    <n v="2004"/>
    <m/>
    <n v="4957.07"/>
    <n v="0.25"/>
    <x v="3"/>
    <n v="2004"/>
    <s v="11/28 BCG"/>
  </r>
  <r>
    <x v="3"/>
    <x v="3"/>
    <n v="100459318"/>
    <m/>
    <s v="PSYCHOLOGY"/>
    <s v="Principal Lecturer III"/>
    <s v="PSYCHOLOGY"/>
    <x v="2"/>
    <s v="PSYC"/>
    <n v="364"/>
    <s v="001"/>
    <n v="73229"/>
    <s v="psychology of perception"/>
    <n v="3"/>
    <x v="0"/>
    <n v="50"/>
    <s v="No"/>
    <s v="N/A"/>
    <s v="N/A"/>
    <s v="N/A"/>
    <n v="4957.07"/>
    <m/>
    <n v="4957.07"/>
    <n v="0.25"/>
    <x v="1"/>
    <n v="2004"/>
    <m/>
    <n v="4957.07"/>
    <n v="0.25"/>
    <x v="3"/>
    <n v="2004"/>
    <s v="11/28 BCG"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s v=""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s v=""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23"/>
    <x v="23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4"/>
        <item x="1"/>
        <item x="0"/>
        <item x="3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2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4">
        <item x="1"/>
        <item x="0"/>
        <item x="2"/>
        <item x="3"/>
      </items>
    </pivotField>
    <pivotField showAll="0" defaultSubtotal="0"/>
    <pivotField showAll="0" defaultSubtota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73" firstHeaderRow="1" firstDataRow="1" firstDataCol="1"/>
  <pivotFields count="32">
    <pivotField axis="axisRow" showAll="0">
      <items count="36">
        <item sd="0" x="23"/>
        <item m="1" x="34"/>
        <item m="1" x="27"/>
        <item m="1" x="32"/>
        <item m="1" x="33"/>
        <item m="1" x="25"/>
        <item m="1" x="29"/>
        <item m="1" x="26"/>
        <item m="1" x="30"/>
        <item x="0"/>
        <item m="1" x="24"/>
        <item x="2"/>
        <item x="3"/>
        <item x="4"/>
        <item x="5"/>
        <item x="6"/>
        <item x="8"/>
        <item x="9"/>
        <item x="10"/>
        <item x="11"/>
        <item x="12"/>
        <item x="13"/>
        <item x="17"/>
        <item x="14"/>
        <item x="20"/>
        <item m="1" x="28"/>
        <item x="21"/>
        <item m="1" x="31"/>
        <item x="1"/>
        <item x="7"/>
        <item x="15"/>
        <item x="16"/>
        <item x="18"/>
        <item x="19"/>
        <item x="22"/>
        <item t="default"/>
      </items>
    </pivotField>
    <pivotField axis="axisRow" showAll="0">
      <items count="30">
        <item x="23"/>
        <item m="1" x="28"/>
        <item m="1" x="26"/>
        <item m="1" x="27"/>
        <item x="0"/>
        <item m="1" x="25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7"/>
        <item x="15"/>
        <item x="20"/>
        <item m="1" x="24"/>
        <item x="21"/>
        <item x="1"/>
        <item x="8"/>
        <item x="16"/>
        <item x="18"/>
        <item x="19"/>
        <item x="2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49">
    <i>
      <x/>
    </i>
    <i>
      <x v="9"/>
    </i>
    <i r="1">
      <x v="4"/>
    </i>
    <i>
      <x v="11"/>
    </i>
    <i r="1">
      <x v="6"/>
    </i>
    <i>
      <x v="12"/>
    </i>
    <i r="1">
      <x v="7"/>
    </i>
    <i>
      <x v="13"/>
    </i>
    <i r="1">
      <x v="8"/>
    </i>
    <i r="1">
      <x v="9"/>
    </i>
    <i>
      <x v="14"/>
    </i>
    <i r="1">
      <x v="10"/>
    </i>
    <i>
      <x v="15"/>
    </i>
    <i r="1">
      <x v="11"/>
    </i>
    <i>
      <x v="16"/>
    </i>
    <i r="1">
      <x v="12"/>
    </i>
    <i>
      <x v="17"/>
    </i>
    <i r="1">
      <x v="13"/>
    </i>
    <i>
      <x v="18"/>
    </i>
    <i r="1">
      <x v="14"/>
    </i>
    <i>
      <x v="19"/>
    </i>
    <i r="1">
      <x v="15"/>
    </i>
    <i>
      <x v="20"/>
    </i>
    <i r="1">
      <x v="16"/>
    </i>
    <i>
      <x v="21"/>
    </i>
    <i r="1">
      <x v="17"/>
    </i>
    <i>
      <x v="22"/>
    </i>
    <i r="1">
      <x v="18"/>
    </i>
    <i>
      <x v="23"/>
    </i>
    <i r="1">
      <x v="19"/>
    </i>
    <i>
      <x v="24"/>
    </i>
    <i r="1">
      <x v="20"/>
    </i>
    <i>
      <x v="26"/>
    </i>
    <i r="1">
      <x v="22"/>
    </i>
    <i>
      <x v="28"/>
    </i>
    <i r="1">
      <x v="23"/>
    </i>
    <i>
      <x v="29"/>
    </i>
    <i r="1">
      <x v="24"/>
    </i>
    <i>
      <x v="30"/>
    </i>
    <i r="1">
      <x v="11"/>
    </i>
    <i>
      <x v="31"/>
    </i>
    <i r="1">
      <x v="25"/>
    </i>
    <i>
      <x v="32"/>
    </i>
    <i r="1">
      <x v="26"/>
    </i>
    <i>
      <x v="33"/>
    </i>
    <i r="1">
      <x v="27"/>
    </i>
    <i>
      <x v="34"/>
    </i>
    <i r="1">
      <x v="28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0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0"/>
    </format>
    <format dxfId="90">
      <pivotArea field="0" type="button" dataOnly="0" labelOnly="1" outline="0" axis="axisRow" fieldPosition="0"/>
    </format>
    <format dxfId="91">
      <pivotArea field="0" type="button" dataOnly="0" labelOnly="1" outline="0" axis="axisRow" fieldPosition="0"/>
    </format>
    <format dxfId="92">
      <pivotArea field="0" type="button" dataOnly="0" labelOnly="1" outline="0" axis="axisRow" fieldPosition="0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11119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60" firstHeaderRow="0" firstDataRow="1" firstDataCol="1"/>
  <pivotFields count="32">
    <pivotField axis="axisRow" showAll="0">
      <items count="36">
        <item sd="0" x="23"/>
        <item m="1" x="34"/>
        <item m="1" x="27"/>
        <item m="1" x="32"/>
        <item m="1" x="33"/>
        <item m="1" x="25"/>
        <item m="1" x="29"/>
        <item m="1" x="26"/>
        <item m="1" x="30"/>
        <item x="0"/>
        <item m="1" x="24"/>
        <item x="2"/>
        <item x="3"/>
        <item x="4"/>
        <item x="5"/>
        <item x="6"/>
        <item x="8"/>
        <item x="9"/>
        <item x="10"/>
        <item x="11"/>
        <item x="12"/>
        <item x="13"/>
        <item x="17"/>
        <item x="14"/>
        <item x="20"/>
        <item m="1" x="28"/>
        <item x="21"/>
        <item m="1" x="31"/>
        <item x="1"/>
        <item x="7"/>
        <item x="15"/>
        <item x="16"/>
        <item x="18"/>
        <item x="19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25">
    <i>
      <x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0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0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0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61" firstHeaderRow="0" firstDataRow="1" firstDataCol="1"/>
  <pivotFields count="32">
    <pivotField axis="axisRow" showAll="0">
      <items count="36">
        <item x="23"/>
        <item m="1" x="34"/>
        <item m="1" x="27"/>
        <item m="1" x="32"/>
        <item m="1" x="33"/>
        <item m="1" x="25"/>
        <item m="1" x="29"/>
        <item m="1" x="26"/>
        <item m="1" x="30"/>
        <item x="0"/>
        <item m="1" x="24"/>
        <item x="2"/>
        <item x="3"/>
        <item x="4"/>
        <item x="5"/>
        <item x="6"/>
        <item x="8"/>
        <item x="9"/>
        <item x="10"/>
        <item x="11"/>
        <item x="12"/>
        <item x="13"/>
        <item x="17"/>
        <item x="14"/>
        <item x="20"/>
        <item m="1" x="28"/>
        <item x="21"/>
        <item m="1" x="31"/>
        <item x="1"/>
        <item x="7"/>
        <item x="15"/>
        <item x="16"/>
        <item x="18"/>
        <item x="19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25">
    <i>
      <x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0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0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0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0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0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8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4"/>
        <item x="1"/>
        <item x="0"/>
        <item x="3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5:C1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5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3"/>
        <item x="0"/>
        <item x="1"/>
        <item x="2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8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x="1"/>
        <item x="0"/>
        <item x="3"/>
        <item x="2"/>
        <item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11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4" totalsRowShown="0" headerRowDxfId="58" dataDxfId="57">
  <autoFilter ref="A3:AF94" xr:uid="{00000000-0009-0000-0100-000001000000}">
    <filterColumn colId="7">
      <filters blank="1">
        <filter val="First-Half"/>
        <filter val="Full-Term"/>
        <filter val="Second-Half"/>
      </filters>
    </filterColumn>
  </autoFilter>
  <sortState xmlns:xlrd2="http://schemas.microsoft.com/office/spreadsheetml/2017/richdata2" ref="A4:AF94">
    <sortCondition ref="A3:A94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3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BCG 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10A5E3-D737-4F13-A6D0-DD665C6CDD60}" name="Table4" displayName="Table4" ref="A3:AF6" totalsRowShown="0">
  <autoFilter ref="A3:AF6" xr:uid="{C310A5E3-D737-4F13-A6D0-DD665C6CDD60}"/>
  <sortState xmlns:xlrd2="http://schemas.microsoft.com/office/spreadsheetml/2017/richdata2" ref="A4:AF6">
    <sortCondition ref="AB3:AB6"/>
  </sortState>
  <tableColumns count="32">
    <tableColumn id="1" xr3:uid="{06F3878F-1CE4-4BF3-981A-70488FC22A8F}" name="Last Name"/>
    <tableColumn id="2" xr3:uid="{A2BEA67C-7701-4966-824E-C4B2045C1C7A}" name="First Name"/>
    <tableColumn id="3" xr3:uid="{520E872A-1F15-4390-A20E-8DEFD1DEA315}" name="Banner ID"/>
    <tableColumn id="4" xr3:uid="{E97F5A27-C235-4CED-B90E-DCDF59FA0B31}" name="Email"/>
    <tableColumn id="5" xr3:uid="{3B98443E-BDD5-4AD1-BE68-490863F68C46}" name="Employee Home Unit_x000a_(drop-down)"/>
    <tableColumn id="6" xr3:uid="{A5E2AB6A-00B2-4D69-B5A2-79539DA11CEF}" name="Employee Category for _x000a_Spring 2023_x000a_(drop-down)"/>
    <tableColumn id="7" xr3:uid="{5DD4C8D1-79DA-4FAD-A7A5-67D139137A6F}" name="Unit Offering Course_x000a_(drop-down)"/>
    <tableColumn id="8" xr3:uid="{8117D70F-1C2A-4434-BEF4-23F88EE6830D}" name="Part of Term_x000a_(drop-down)"/>
    <tableColumn id="9" xr3:uid="{6BC110F1-C964-43A3-AEB2-2C9E2A9649A0}" name="Subject"/>
    <tableColumn id="10" xr3:uid="{70D6AEA0-0F3D-4738-B0A3-658B11EF2FBA}" name="Course Number"/>
    <tableColumn id="11" xr3:uid="{446956D7-50D4-42DF-A95D-D1FB21A420D4}" name="Section"/>
    <tableColumn id="12" xr3:uid="{96EAF0DC-986A-4FC6-82DA-29D9C951EBAA}" name="CRN"/>
    <tableColumn id="13" xr3:uid="{55D308E2-BBC9-4240-AC40-F7E38A54347D}" name="Title"/>
    <tableColumn id="14" xr3:uid="{F42EDE56-C5F0-4BB1-AA9D-129C692B848E}" name="Credit_x000a_Hours"/>
    <tableColumn id="15" xr3:uid="{74AA5673-AA95-4C84-B7C4-0904CE8D9C75}" name="Teaching_x000a_Modality_x000a_(drop-down)"/>
    <tableColumn id="16" xr3:uid="{87C39E03-6B15-44D6-99F0-B6662BFD8981}" name="Enrollment_x000a_Cap"/>
    <tableColumn id="17" xr3:uid="{EAB6E756-EDC2-481F-B922-BCF6248001A6}" name="X-List(s)_x000a_Subject, Number,_x000a_Section,_x000a_Enrollment Cap"/>
    <tableColumn id="18" xr3:uid="{04A6AAA3-C443-452B-A219-47104B5CCA4E}" name="AOP/MOP_x000a_Course_x000a_(drop-down)"/>
    <tableColumn id="19" xr3:uid="{79466DF4-1F48-4D82-B6E6-FEFCE5D334E0}" name="Course_x000a_Buy-Out_x000a_(drop-down)"/>
    <tableColumn id="20" xr3:uid="{8C15A7A3-C9DB-4D7E-BCFD-ED690ABE5A1D}" name="Tuition_x000a_Remission?_x000a_(drop-down)"/>
    <tableColumn id="21" xr3:uid="{FB4BB84E-DDC7-4F0A-94F7-8A47F21134C0}" name="Requested_x000a_Salary"/>
    <tableColumn id="22" xr3:uid="{2FF1FE5C-48EA-4047-908B-1C4582A59323}" name="Submitter_x000a_Comments"/>
    <tableColumn id="23" xr3:uid="{700BF961-3852-4C22-AFE7-CD6F684D4288}" name="Approved_x000a_Salary"/>
    <tableColumn id="24" xr3:uid="{D8906AFC-85A5-4D98-A7F1-D0547A428C47}" name="Approved_x000a_FTE"/>
    <tableColumn id="25" xr3:uid="{F42A5A7A-F4CB-49DE-90A0-11535733302A}" name="Approved_x000a_Index_x000a_(drop-down)"/>
    <tableColumn id="26" xr3:uid="{AC304DBD-00B7-4A7F-8770-7CD76C39C5DB}" name="Approved_x000a_Account_x000a_(drop-down)"/>
    <tableColumn id="27" xr3:uid="{E82305C7-0E72-4671-A79B-E1A8FDA5C5E8}" name="BCG Comments_x000a_on Approvals"/>
    <tableColumn id="28" xr3:uid="{9333188B-01A1-4BDF-BCCB-2B013DAC011E}" name="Actual_x000a_Salary"/>
    <tableColumn id="29" xr3:uid="{44D5AB7A-9ABB-4BB4-9739-D1FE3BF93427}" name="Actual_x000a_FTE"/>
    <tableColumn id="30" xr3:uid="{0AB9529B-A2CF-430A-89CE-775231A004C1}" name="Actual_x000a_Index_x000a_(drop-down)"/>
    <tableColumn id="31" xr3:uid="{B3969ED5-885E-4767-AD62-35522889C1BF}" name="Actual_x000a_Account_x000a_(drop-down)"/>
    <tableColumn id="32" xr3:uid="{3BE16C02-D268-444F-93F3-0D209E59F5F8}" name="BCG Comments_x000a_on Actual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hyperlink" Target="mailto:trishara@unm.edu" TargetMode="External"/><Relationship Id="rId4" Type="http://schemas.openxmlformats.org/officeDocument/2006/relationships/hyperlink" Target="mailto:dahamilt@unm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sams@unm.edu" TargetMode="External"/><Relationship Id="rId13" Type="http://schemas.openxmlformats.org/officeDocument/2006/relationships/hyperlink" Target="mailto:jmadden@unm.edu" TargetMode="External"/><Relationship Id="rId3" Type="http://schemas.openxmlformats.org/officeDocument/2006/relationships/hyperlink" Target="mailto:bornet@unm.edu" TargetMode="External"/><Relationship Id="rId7" Type="http://schemas.openxmlformats.org/officeDocument/2006/relationships/hyperlink" Target="mailto:rsams@unm.edu" TargetMode="External"/><Relationship Id="rId12" Type="http://schemas.openxmlformats.org/officeDocument/2006/relationships/hyperlink" Target="mailto:clos59c@unm.edu" TargetMode="External"/><Relationship Id="rId2" Type="http://schemas.openxmlformats.org/officeDocument/2006/relationships/hyperlink" Target="mailto:kthomson@unm.edu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ghodge@unm.edu" TargetMode="External"/><Relationship Id="rId6" Type="http://schemas.openxmlformats.org/officeDocument/2006/relationships/hyperlink" Target="mailto:rsams@unm.edu" TargetMode="External"/><Relationship Id="rId11" Type="http://schemas.openxmlformats.org/officeDocument/2006/relationships/hyperlink" Target="mailto:blackwell@unm.edu" TargetMode="External"/><Relationship Id="rId5" Type="http://schemas.openxmlformats.org/officeDocument/2006/relationships/hyperlink" Target="mailto:rsams@unm.edu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eudkim@unm.edu" TargetMode="External"/><Relationship Id="rId4" Type="http://schemas.openxmlformats.org/officeDocument/2006/relationships/hyperlink" Target="mailto:kthomson@unm.edu" TargetMode="External"/><Relationship Id="rId9" Type="http://schemas.openxmlformats.org/officeDocument/2006/relationships/hyperlink" Target="mailto:bstevens@unm.edu" TargetMode="External"/><Relationship Id="rId14" Type="http://schemas.openxmlformats.org/officeDocument/2006/relationships/hyperlink" Target="mailto:kthomson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opLeftCell="A31" zoomScale="85" workbookViewId="0">
      <selection sqref="A1:C1"/>
    </sheetView>
  </sheetViews>
  <sheetFormatPr defaultColWidth="10.625" defaultRowHeight="15.6"/>
  <cols>
    <col min="1" max="1" width="28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72" t="s">
        <v>0</v>
      </c>
      <c r="B1" s="173"/>
      <c r="C1" s="173"/>
      <c r="D1" s="40"/>
      <c r="E1" s="40"/>
      <c r="F1" s="40"/>
      <c r="G1" s="40"/>
      <c r="H1" s="40"/>
      <c r="I1" s="40"/>
      <c r="K1" s="72"/>
    </row>
    <row r="2" spans="1:11" ht="42.75" customHeight="1">
      <c r="A2" s="173"/>
      <c r="B2" s="173"/>
      <c r="C2" s="173"/>
      <c r="D2" s="40"/>
      <c r="E2" s="40"/>
      <c r="F2" s="40"/>
      <c r="G2" s="40"/>
      <c r="H2" s="40"/>
      <c r="I2" s="40"/>
      <c r="K2" s="24"/>
    </row>
    <row r="3" spans="1:11" ht="27.95" customHeight="1">
      <c r="A3" s="173"/>
      <c r="B3" s="173"/>
      <c r="C3" s="173"/>
      <c r="D3" s="40"/>
      <c r="E3" s="40"/>
      <c r="F3" s="40"/>
      <c r="G3" s="40"/>
      <c r="H3" s="40"/>
      <c r="I3" s="40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  <c r="C11" t="s">
        <v>9</v>
      </c>
    </row>
    <row r="12" spans="1:11" ht="20.100000000000001">
      <c r="A12" s="23"/>
      <c r="B12" s="30"/>
    </row>
    <row r="13" spans="1:11" ht="20.100000000000001">
      <c r="A13" s="22" t="s">
        <v>10</v>
      </c>
      <c r="B13" s="30" t="s">
        <v>11</v>
      </c>
      <c r="C13" t="s">
        <v>11</v>
      </c>
    </row>
    <row r="14" spans="1:11" ht="20.100000000000001">
      <c r="A14" s="23"/>
      <c r="B14" s="30"/>
    </row>
    <row r="15" spans="1:11" ht="20.100000000000001">
      <c r="A15" s="22" t="s">
        <v>12</v>
      </c>
      <c r="B15" s="82" t="s">
        <v>13</v>
      </c>
      <c r="C15" s="81" t="s">
        <v>14</v>
      </c>
    </row>
    <row r="17" spans="1:11" ht="60.95" customHeight="1">
      <c r="A17" s="174" t="s">
        <v>15</v>
      </c>
      <c r="B17" s="173"/>
      <c r="C17" s="173"/>
      <c r="D17" s="71"/>
      <c r="E17" s="71"/>
      <c r="F17" s="71"/>
      <c r="G17" s="71"/>
      <c r="H17" s="71"/>
      <c r="I17" s="71"/>
      <c r="J17" s="71"/>
      <c r="K17" s="71"/>
    </row>
    <row r="18" spans="1:11" ht="15.75" customHeight="1">
      <c r="A18" s="138" t="s">
        <v>16</v>
      </c>
      <c r="B18" s="134" t="s">
        <v>17</v>
      </c>
      <c r="C18" s="139" t="s">
        <v>18</v>
      </c>
    </row>
    <row r="19" spans="1:11" ht="20.25">
      <c r="A19" s="137" t="s">
        <v>19</v>
      </c>
      <c r="B19" s="134"/>
      <c r="C19" s="133"/>
    </row>
    <row r="20" spans="1:11" ht="20.25">
      <c r="A20" s="137" t="s">
        <v>20</v>
      </c>
      <c r="B20" s="134">
        <v>2</v>
      </c>
      <c r="C20" s="133">
        <v>2200</v>
      </c>
    </row>
    <row r="21" spans="1:11" ht="20.25">
      <c r="A21" s="137" t="s">
        <v>21</v>
      </c>
      <c r="B21" s="134">
        <v>30</v>
      </c>
      <c r="C21" s="133">
        <v>152311.27000000002</v>
      </c>
    </row>
    <row r="22" spans="1:11" ht="20.25">
      <c r="A22" s="137" t="s">
        <v>22</v>
      </c>
      <c r="B22" s="134">
        <v>3</v>
      </c>
      <c r="C22" s="133">
        <v>10546.95</v>
      </c>
    </row>
    <row r="23" spans="1:11" ht="20.25">
      <c r="A23" s="137" t="s">
        <v>23</v>
      </c>
      <c r="B23" s="134">
        <v>8</v>
      </c>
      <c r="C23" s="133">
        <v>38934.659999999996</v>
      </c>
    </row>
    <row r="24" spans="1:11" ht="20.25">
      <c r="A24" s="132" t="s">
        <v>24</v>
      </c>
      <c r="B24" s="134">
        <v>43</v>
      </c>
      <c r="C24" s="133">
        <v>203992.88000000006</v>
      </c>
    </row>
    <row r="26" spans="1:11" ht="15.75" customHeight="1">
      <c r="A26" s="138" t="s">
        <v>25</v>
      </c>
      <c r="B26" s="134" t="s">
        <v>17</v>
      </c>
      <c r="C26" s="134" t="s">
        <v>18</v>
      </c>
    </row>
    <row r="27" spans="1:11" ht="20.25">
      <c r="A27" s="137" t="s">
        <v>19</v>
      </c>
      <c r="B27" s="134"/>
      <c r="C27" s="133"/>
    </row>
    <row r="28" spans="1:11" ht="15.75" customHeight="1">
      <c r="A28" s="137" t="s">
        <v>26</v>
      </c>
      <c r="B28" s="134">
        <v>13</v>
      </c>
      <c r="C28" s="133">
        <v>52763.889999999992</v>
      </c>
    </row>
    <row r="29" spans="1:11" ht="20.25">
      <c r="A29" s="137" t="s">
        <v>27</v>
      </c>
      <c r="B29" s="134">
        <v>30</v>
      </c>
      <c r="C29" s="133">
        <v>151228.99000000008</v>
      </c>
    </row>
    <row r="30" spans="1:11" ht="20.25">
      <c r="A30" s="132" t="s">
        <v>24</v>
      </c>
      <c r="B30" s="134">
        <v>43</v>
      </c>
      <c r="C30" s="133">
        <v>203992.87999999998</v>
      </c>
    </row>
    <row r="32" spans="1:11" ht="2.1" customHeight="1"/>
    <row r="33" spans="1:13" ht="47.1" customHeight="1"/>
    <row r="34" spans="1:13" ht="23.1" hidden="1">
      <c r="M34" s="39"/>
    </row>
    <row r="35" spans="1:13" ht="15.75" customHeight="1">
      <c r="A35" s="135" t="s">
        <v>28</v>
      </c>
      <c r="B35" s="134" t="s">
        <v>17</v>
      </c>
      <c r="C35" s="136" t="s">
        <v>18</v>
      </c>
    </row>
    <row r="36" spans="1:13" ht="20.25">
      <c r="A36" s="132" t="s">
        <v>19</v>
      </c>
      <c r="B36" s="134">
        <v>0</v>
      </c>
      <c r="C36" s="133">
        <v>0</v>
      </c>
    </row>
    <row r="37" spans="1:13" ht="20.25">
      <c r="A37" s="132" t="s">
        <v>29</v>
      </c>
      <c r="B37" s="134">
        <v>1</v>
      </c>
      <c r="C37" s="133">
        <v>4957.07</v>
      </c>
    </row>
    <row r="38" spans="1:13" ht="20.25">
      <c r="A38" s="132" t="s">
        <v>30</v>
      </c>
      <c r="B38" s="134">
        <v>1</v>
      </c>
      <c r="C38" s="133">
        <v>6160.24</v>
      </c>
    </row>
    <row r="39" spans="1:13" ht="20.25">
      <c r="A39" s="132" t="s">
        <v>31</v>
      </c>
      <c r="B39" s="134">
        <v>4</v>
      </c>
      <c r="C39" s="133">
        <v>11746.95</v>
      </c>
    </row>
    <row r="40" spans="1:13" ht="20.25">
      <c r="A40" s="132" t="s">
        <v>32</v>
      </c>
      <c r="B40" s="134">
        <v>3</v>
      </c>
      <c r="C40" s="133">
        <v>14136.83</v>
      </c>
    </row>
    <row r="41" spans="1:13" ht="20.25">
      <c r="A41" s="132" t="s">
        <v>33</v>
      </c>
      <c r="B41" s="134">
        <v>1</v>
      </c>
      <c r="C41" s="133">
        <v>6160.24</v>
      </c>
    </row>
    <row r="42" spans="1:13" ht="20.25">
      <c r="A42" s="132" t="s">
        <v>34</v>
      </c>
      <c r="B42" s="134">
        <v>2</v>
      </c>
      <c r="C42" s="133">
        <v>9914.14</v>
      </c>
    </row>
    <row r="43" spans="1:13" ht="20.25">
      <c r="A43" s="132" t="s">
        <v>35</v>
      </c>
      <c r="B43" s="134">
        <v>3</v>
      </c>
      <c r="C43" s="133">
        <v>18480.72</v>
      </c>
    </row>
    <row r="44" spans="1:13" ht="20.25">
      <c r="A44" s="132" t="s">
        <v>36</v>
      </c>
      <c r="B44" s="134">
        <v>6</v>
      </c>
      <c r="C44" s="133">
        <v>13064.17</v>
      </c>
    </row>
    <row r="45" spans="1:13" ht="15.75" customHeight="1">
      <c r="A45" s="132" t="s">
        <v>37</v>
      </c>
      <c r="B45" s="134">
        <v>1</v>
      </c>
      <c r="C45" s="133">
        <v>6160.24</v>
      </c>
    </row>
    <row r="46" spans="1:13" ht="20.25">
      <c r="A46" s="132" t="s">
        <v>38</v>
      </c>
      <c r="B46" s="134">
        <v>1</v>
      </c>
      <c r="C46" s="133">
        <v>6160.24</v>
      </c>
    </row>
    <row r="47" spans="1:13" ht="20.25">
      <c r="A47" s="132" t="s">
        <v>39</v>
      </c>
      <c r="B47" s="134">
        <v>2</v>
      </c>
      <c r="C47" s="133">
        <v>12320.48</v>
      </c>
    </row>
    <row r="48" spans="1:13" ht="20.25">
      <c r="A48" s="132" t="s">
        <v>40</v>
      </c>
      <c r="B48" s="134">
        <v>1</v>
      </c>
      <c r="C48" s="133">
        <v>6160.24</v>
      </c>
    </row>
    <row r="49" spans="1:3" ht="20.25">
      <c r="A49" s="132" t="s">
        <v>41</v>
      </c>
      <c r="B49" s="134">
        <v>1</v>
      </c>
      <c r="C49" s="133">
        <v>6160.24</v>
      </c>
    </row>
    <row r="50" spans="1:3" ht="20.25">
      <c r="A50" s="132" t="s">
        <v>42</v>
      </c>
      <c r="B50" s="134">
        <v>3</v>
      </c>
      <c r="C50" s="133">
        <v>10546.95</v>
      </c>
    </row>
    <row r="51" spans="1:3" ht="20.25">
      <c r="A51" s="132" t="s">
        <v>43</v>
      </c>
      <c r="B51" s="134">
        <v>2</v>
      </c>
      <c r="C51" s="133">
        <v>12320.48</v>
      </c>
    </row>
    <row r="52" spans="1:3" ht="20.25">
      <c r="A52" s="132" t="s">
        <v>44</v>
      </c>
      <c r="B52" s="134">
        <v>1</v>
      </c>
      <c r="C52" s="133">
        <v>6160.24</v>
      </c>
    </row>
    <row r="53" spans="1:3" ht="20.25">
      <c r="A53" s="132" t="s">
        <v>45</v>
      </c>
      <c r="B53" s="134">
        <v>1</v>
      </c>
      <c r="C53" s="133">
        <v>4589.88</v>
      </c>
    </row>
    <row r="54" spans="1:3" ht="20.25">
      <c r="A54" s="132" t="s">
        <v>46</v>
      </c>
      <c r="B54" s="134">
        <v>1</v>
      </c>
      <c r="C54" s="133">
        <v>4589.88</v>
      </c>
    </row>
    <row r="55" spans="1:3" ht="20.25">
      <c r="A55" s="132" t="s">
        <v>47</v>
      </c>
      <c r="B55" s="134">
        <v>1</v>
      </c>
      <c r="C55" s="133">
        <v>4589.88</v>
      </c>
    </row>
    <row r="56" spans="1:3" ht="20.25">
      <c r="A56" s="132" t="s">
        <v>48</v>
      </c>
      <c r="B56" s="134">
        <v>1</v>
      </c>
      <c r="C56" s="133">
        <v>4589.88</v>
      </c>
    </row>
    <row r="57" spans="1:3" ht="20.25">
      <c r="A57" s="132" t="s">
        <v>49</v>
      </c>
      <c r="B57" s="134">
        <v>4</v>
      </c>
      <c r="C57" s="133">
        <v>25844.13</v>
      </c>
    </row>
    <row r="58" spans="1:3" ht="20.25">
      <c r="A58" s="132" t="s">
        <v>50</v>
      </c>
      <c r="B58" s="134">
        <v>1</v>
      </c>
      <c r="C58" s="133">
        <v>4589.88</v>
      </c>
    </row>
    <row r="59" spans="1:3" ht="20.25">
      <c r="A59" s="132" t="s">
        <v>51</v>
      </c>
      <c r="B59" s="134">
        <v>1</v>
      </c>
      <c r="C59" s="133">
        <v>4589.88</v>
      </c>
    </row>
    <row r="60" spans="1:3" ht="20.25">
      <c r="A60" s="137" t="s">
        <v>24</v>
      </c>
      <c r="B60" s="134">
        <v>43</v>
      </c>
      <c r="C60" s="133">
        <v>203992.88</v>
      </c>
    </row>
  </sheetData>
  <mergeCells count="2">
    <mergeCell ref="A1:C3"/>
    <mergeCell ref="A17:C17"/>
  </mergeCells>
  <phoneticPr fontId="13" type="noConversion"/>
  <hyperlinks>
    <hyperlink ref="C15" r:id="rId4" xr:uid="{00000000-0004-0000-0000-000000000000}"/>
    <hyperlink ref="B15" r:id="rId5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6"/>
  <sheetViews>
    <sheetView tabSelected="1" zoomScale="80" zoomScaleNormal="80" workbookViewId="0">
      <pane xSplit="1" topLeftCell="AB43" activePane="topRight" state="frozen"/>
      <selection pane="topRight" activeCell="AD49" sqref="AD49"/>
    </sheetView>
  </sheetViews>
  <sheetFormatPr defaultColWidth="8.875" defaultRowHeight="15.6"/>
  <cols>
    <col min="1" max="1" width="16.5" style="93" bestFit="1" customWidth="1"/>
    <col min="2" max="2" width="30.5" style="95" customWidth="1"/>
    <col min="3" max="3" width="20.5" style="93" customWidth="1"/>
    <col min="4" max="6" width="30.5" style="93" customWidth="1"/>
    <col min="7" max="7" width="44.375" style="93" customWidth="1"/>
    <col min="8" max="8" width="22.5" style="93" bestFit="1" customWidth="1"/>
    <col min="9" max="9" width="14.125" style="93" customWidth="1"/>
    <col min="10" max="10" width="12.125" style="93" bestFit="1" customWidth="1"/>
    <col min="11" max="11" width="15.5" style="93" customWidth="1"/>
    <col min="12" max="12" width="11.375" style="93" bestFit="1" customWidth="1"/>
    <col min="13" max="13" width="40.5" style="93" customWidth="1"/>
    <col min="14" max="14" width="12.125" style="93" customWidth="1"/>
    <col min="15" max="15" width="17.125" style="93" customWidth="1"/>
    <col min="16" max="16" width="17.5" style="93" bestFit="1" customWidth="1"/>
    <col min="17" max="17" width="22.125" hidden="1" customWidth="1"/>
    <col min="18" max="18" width="17.625" style="93" bestFit="1" customWidth="1"/>
    <col min="19" max="19" width="15.125" style="93" customWidth="1"/>
    <col min="20" max="20" width="17.5" style="93" bestFit="1" customWidth="1"/>
    <col min="21" max="21" width="17.5" style="96" bestFit="1" customWidth="1"/>
    <col min="22" max="22" width="40.5" style="93" customWidth="1"/>
    <col min="23" max="23" width="16.5" style="97" customWidth="1"/>
    <col min="24" max="24" width="16.5" style="97" bestFit="1" customWidth="1"/>
    <col min="25" max="25" width="24.375" style="97" customWidth="1"/>
    <col min="26" max="26" width="38.5" style="93" bestFit="1" customWidth="1"/>
    <col min="27" max="27" width="68.5" style="93" customWidth="1"/>
    <col min="28" max="28" width="18.5" style="93" customWidth="1"/>
    <col min="29" max="29" width="15.5" style="93" bestFit="1" customWidth="1"/>
    <col min="30" max="30" width="22" style="93" customWidth="1"/>
    <col min="31" max="31" width="22.875" style="93" customWidth="1"/>
    <col min="32" max="32" width="40.5" style="93" customWidth="1"/>
    <col min="33" max="16384" width="8.875" style="93"/>
  </cols>
  <sheetData>
    <row r="1" spans="1:32" ht="82.35" customHeight="1">
      <c r="A1" s="177" t="s">
        <v>52</v>
      </c>
      <c r="B1" s="178"/>
      <c r="C1" s="178"/>
      <c r="D1" s="178"/>
      <c r="E1" s="178"/>
      <c r="F1" s="178"/>
      <c r="G1" s="90"/>
      <c r="H1" s="90"/>
      <c r="I1" s="90"/>
      <c r="J1" s="90"/>
      <c r="K1" s="90"/>
      <c r="L1" s="90"/>
      <c r="M1" s="90"/>
      <c r="N1" s="90"/>
      <c r="O1" s="90"/>
      <c r="P1" s="90"/>
      <c r="Q1" s="28"/>
      <c r="R1" s="90"/>
      <c r="S1" s="90"/>
      <c r="T1" s="90"/>
      <c r="U1" s="91"/>
      <c r="V1" s="90"/>
      <c r="W1" s="92"/>
      <c r="X1" s="92"/>
      <c r="Y1" s="92"/>
      <c r="Z1" s="92"/>
      <c r="AA1" s="92"/>
      <c r="AB1" s="92"/>
      <c r="AC1" s="92"/>
      <c r="AD1" s="92"/>
      <c r="AE1" s="92"/>
      <c r="AF1" s="92"/>
    </row>
    <row r="2" spans="1:32" s="107" customFormat="1" ht="31.5" customHeight="1">
      <c r="A2" s="179" t="s">
        <v>53</v>
      </c>
      <c r="B2" s="180"/>
      <c r="C2" s="180"/>
      <c r="D2" s="180"/>
      <c r="E2" s="180"/>
      <c r="F2" s="181"/>
      <c r="G2" s="182" t="s">
        <v>54</v>
      </c>
      <c r="H2" s="183"/>
      <c r="I2" s="183"/>
      <c r="J2" s="183"/>
      <c r="K2" s="183"/>
      <c r="L2" s="183"/>
      <c r="M2" s="183"/>
      <c r="N2" s="183"/>
      <c r="O2" s="183"/>
      <c r="P2" s="183"/>
      <c r="Q2" s="184"/>
      <c r="R2" s="183"/>
      <c r="S2" s="185" t="s">
        <v>55</v>
      </c>
      <c r="T2" s="185"/>
      <c r="U2" s="185"/>
      <c r="V2" s="106" t="s">
        <v>56</v>
      </c>
      <c r="W2" s="175" t="s">
        <v>57</v>
      </c>
      <c r="X2" s="176"/>
      <c r="Y2" s="176"/>
      <c r="Z2" s="176"/>
      <c r="AA2" s="176"/>
      <c r="AB2" s="176"/>
      <c r="AC2" s="176"/>
      <c r="AD2" s="176"/>
      <c r="AE2" s="176"/>
      <c r="AF2" s="176"/>
    </row>
    <row r="3" spans="1:32" s="8" customFormat="1" ht="71.45" customHeight="1">
      <c r="A3" s="68" t="s">
        <v>58</v>
      </c>
      <c r="B3" s="73" t="s">
        <v>59</v>
      </c>
      <c r="C3" s="68" t="s">
        <v>60</v>
      </c>
      <c r="D3" s="68" t="s">
        <v>12</v>
      </c>
      <c r="E3" s="69" t="s">
        <v>61</v>
      </c>
      <c r="F3" s="69" t="s">
        <v>62</v>
      </c>
      <c r="G3" s="2" t="s">
        <v>63</v>
      </c>
      <c r="H3" s="3" t="s">
        <v>64</v>
      </c>
      <c r="I3" s="3" t="s">
        <v>65</v>
      </c>
      <c r="J3" s="3" t="s">
        <v>66</v>
      </c>
      <c r="K3" s="4" t="s">
        <v>67</v>
      </c>
      <c r="L3" s="3" t="s">
        <v>68</v>
      </c>
      <c r="M3" s="4" t="s">
        <v>69</v>
      </c>
      <c r="N3" s="3" t="s">
        <v>70</v>
      </c>
      <c r="O3" s="3" t="s">
        <v>71</v>
      </c>
      <c r="P3" s="3" t="s">
        <v>72</v>
      </c>
      <c r="Q3" s="5" t="s">
        <v>73</v>
      </c>
      <c r="R3" s="3" t="s">
        <v>74</v>
      </c>
      <c r="S3" s="6" t="s">
        <v>75</v>
      </c>
      <c r="T3" s="7" t="s">
        <v>76</v>
      </c>
      <c r="U3" s="55" t="s">
        <v>77</v>
      </c>
      <c r="V3" s="65" t="s">
        <v>78</v>
      </c>
      <c r="W3" s="61" t="s">
        <v>79</v>
      </c>
      <c r="X3" s="62" t="s">
        <v>80</v>
      </c>
      <c r="Y3" s="62" t="s">
        <v>81</v>
      </c>
      <c r="Z3" s="63" t="s">
        <v>82</v>
      </c>
      <c r="AA3" s="64" t="s">
        <v>83</v>
      </c>
      <c r="AB3" s="61" t="s">
        <v>84</v>
      </c>
      <c r="AC3" s="62" t="s">
        <v>85</v>
      </c>
      <c r="AD3" s="62" t="s">
        <v>86</v>
      </c>
      <c r="AE3" s="63" t="s">
        <v>87</v>
      </c>
      <c r="AF3" s="64" t="s">
        <v>88</v>
      </c>
    </row>
    <row r="4" spans="1:32" s="100" customFormat="1" ht="30" customHeight="1">
      <c r="A4" s="10" t="s">
        <v>29</v>
      </c>
      <c r="B4" s="10" t="s">
        <v>89</v>
      </c>
      <c r="C4" s="11">
        <v>100015703</v>
      </c>
      <c r="D4" s="19" t="s">
        <v>90</v>
      </c>
      <c r="E4" s="98" t="s">
        <v>91</v>
      </c>
      <c r="F4" s="99" t="s">
        <v>92</v>
      </c>
      <c r="G4" s="14" t="s">
        <v>91</v>
      </c>
      <c r="H4" s="11" t="s">
        <v>21</v>
      </c>
      <c r="I4" s="100" t="s">
        <v>93</v>
      </c>
      <c r="J4" s="100">
        <v>433</v>
      </c>
      <c r="K4" s="100">
        <v>40</v>
      </c>
      <c r="L4" s="100">
        <v>726336</v>
      </c>
      <c r="M4" s="10" t="s">
        <v>94</v>
      </c>
      <c r="N4" s="100">
        <v>3</v>
      </c>
      <c r="O4" s="11" t="s">
        <v>27</v>
      </c>
      <c r="P4" s="100">
        <v>50</v>
      </c>
      <c r="Q4" s="48"/>
      <c r="R4" s="11" t="s">
        <v>95</v>
      </c>
      <c r="S4" s="14" t="s">
        <v>95</v>
      </c>
      <c r="T4" s="13"/>
      <c r="U4" s="125">
        <v>4957.07</v>
      </c>
      <c r="W4" s="125">
        <v>4957.07</v>
      </c>
      <c r="X4" s="100">
        <v>0.25</v>
      </c>
      <c r="Y4" s="100" t="s">
        <v>96</v>
      </c>
      <c r="Z4" s="100">
        <v>2007</v>
      </c>
      <c r="AA4" s="126"/>
      <c r="AB4" s="159">
        <v>4957.07</v>
      </c>
      <c r="AC4" s="111" t="s">
        <v>97</v>
      </c>
      <c r="AD4" s="112" t="s">
        <v>96</v>
      </c>
      <c r="AE4" s="112">
        <v>2007</v>
      </c>
      <c r="AF4" s="110" t="s">
        <v>98</v>
      </c>
    </row>
    <row r="5" spans="1:32" s="100" customFormat="1" ht="30" customHeight="1">
      <c r="A5" s="10" t="s">
        <v>45</v>
      </c>
      <c r="B5" s="10" t="s">
        <v>99</v>
      </c>
      <c r="C5" s="11">
        <v>101748582</v>
      </c>
      <c r="D5" s="94" t="s">
        <v>100</v>
      </c>
      <c r="E5" s="98" t="s">
        <v>91</v>
      </c>
      <c r="F5" s="99" t="s">
        <v>101</v>
      </c>
      <c r="G5" s="14" t="s">
        <v>91</v>
      </c>
      <c r="H5" s="11" t="s">
        <v>21</v>
      </c>
      <c r="I5" s="100" t="s">
        <v>93</v>
      </c>
      <c r="J5" s="11">
        <v>335</v>
      </c>
      <c r="K5" s="15" t="s">
        <v>102</v>
      </c>
      <c r="L5" s="13">
        <v>72188</v>
      </c>
      <c r="M5" s="10" t="s">
        <v>103</v>
      </c>
      <c r="N5" s="11">
        <v>3</v>
      </c>
      <c r="O5" s="11" t="s">
        <v>26</v>
      </c>
      <c r="P5" s="11">
        <v>75</v>
      </c>
      <c r="Q5" s="49"/>
      <c r="R5" s="11" t="s">
        <v>95</v>
      </c>
      <c r="S5" s="14" t="s">
        <v>95</v>
      </c>
      <c r="T5" s="13" t="s">
        <v>104</v>
      </c>
      <c r="U5" s="108">
        <v>4589.88</v>
      </c>
      <c r="V5" s="109" t="s">
        <v>105</v>
      </c>
      <c r="W5" s="108">
        <v>4349.07</v>
      </c>
      <c r="X5" s="100">
        <v>0.25</v>
      </c>
      <c r="Y5" s="100" t="s">
        <v>96</v>
      </c>
      <c r="Z5" s="100" t="s">
        <v>106</v>
      </c>
      <c r="AA5" s="110"/>
      <c r="AB5" s="159">
        <v>4349.18</v>
      </c>
      <c r="AC5" s="111" t="s">
        <v>97</v>
      </c>
      <c r="AD5" s="112" t="s">
        <v>96</v>
      </c>
      <c r="AE5" s="112" t="s">
        <v>106</v>
      </c>
      <c r="AF5" s="110" t="s">
        <v>107</v>
      </c>
    </row>
    <row r="6" spans="1:32" s="107" customFormat="1" ht="30" customHeight="1">
      <c r="A6" s="10" t="s">
        <v>30</v>
      </c>
      <c r="B6" s="10" t="s">
        <v>108</v>
      </c>
      <c r="C6" s="11">
        <v>100021708</v>
      </c>
      <c r="D6" s="19" t="s">
        <v>109</v>
      </c>
      <c r="E6" s="98" t="s">
        <v>91</v>
      </c>
      <c r="F6" s="99" t="s">
        <v>92</v>
      </c>
      <c r="G6" s="14" t="s">
        <v>91</v>
      </c>
      <c r="H6" s="11" t="s">
        <v>21</v>
      </c>
      <c r="I6" s="100" t="s">
        <v>93</v>
      </c>
      <c r="J6" s="11">
        <v>329</v>
      </c>
      <c r="K6" s="15" t="s">
        <v>110</v>
      </c>
      <c r="L6" s="13">
        <v>72623</v>
      </c>
      <c r="M6" s="116" t="s">
        <v>111</v>
      </c>
      <c r="N6" s="11">
        <v>3</v>
      </c>
      <c r="O6" s="11" t="s">
        <v>27</v>
      </c>
      <c r="P6" s="11">
        <v>75</v>
      </c>
      <c r="Q6" s="51"/>
      <c r="R6" s="11" t="s">
        <v>95</v>
      </c>
      <c r="S6" s="14" t="s">
        <v>95</v>
      </c>
      <c r="T6" s="13"/>
      <c r="U6" s="108">
        <v>6160.24</v>
      </c>
      <c r="V6" s="109"/>
      <c r="W6" s="108">
        <v>6160.24</v>
      </c>
      <c r="X6" s="100">
        <v>0.25</v>
      </c>
      <c r="Y6" s="100" t="s">
        <v>96</v>
      </c>
      <c r="Z6" s="100">
        <v>2007</v>
      </c>
      <c r="AA6" s="110"/>
      <c r="AB6" s="160">
        <v>6160.24</v>
      </c>
      <c r="AC6" s="100">
        <v>0.25</v>
      </c>
      <c r="AD6" s="100" t="s">
        <v>96</v>
      </c>
      <c r="AE6" s="100">
        <v>2007</v>
      </c>
      <c r="AF6" s="110" t="s">
        <v>112</v>
      </c>
    </row>
    <row r="7" spans="1:32" s="107" customFormat="1" ht="30" customHeight="1">
      <c r="A7" s="10" t="s">
        <v>31</v>
      </c>
      <c r="B7" s="10" t="s">
        <v>113</v>
      </c>
      <c r="C7" s="11">
        <v>100459318</v>
      </c>
      <c r="D7" s="19"/>
      <c r="E7" s="98" t="s">
        <v>91</v>
      </c>
      <c r="F7" s="99" t="s">
        <v>114</v>
      </c>
      <c r="G7" s="14" t="s">
        <v>91</v>
      </c>
      <c r="H7" s="11" t="s">
        <v>20</v>
      </c>
      <c r="I7" s="100" t="s">
        <v>93</v>
      </c>
      <c r="J7" s="11">
        <v>2250</v>
      </c>
      <c r="K7" s="15" t="s">
        <v>115</v>
      </c>
      <c r="L7" s="13">
        <v>73387</v>
      </c>
      <c r="M7" s="10" t="s">
        <v>116</v>
      </c>
      <c r="N7" s="11">
        <v>3</v>
      </c>
      <c r="O7" s="11" t="s">
        <v>27</v>
      </c>
      <c r="P7" s="11">
        <v>50</v>
      </c>
      <c r="Q7" s="86"/>
      <c r="R7" s="11" t="s">
        <v>95</v>
      </c>
      <c r="S7" s="14" t="s">
        <v>95</v>
      </c>
      <c r="T7" s="13"/>
      <c r="U7" s="153">
        <v>1000</v>
      </c>
      <c r="V7" s="109" t="s">
        <v>117</v>
      </c>
      <c r="W7" s="114">
        <v>1000</v>
      </c>
      <c r="X7" s="100">
        <v>0.25</v>
      </c>
      <c r="Y7" s="100" t="s">
        <v>96</v>
      </c>
      <c r="Z7" s="100">
        <v>2004</v>
      </c>
      <c r="AA7" s="110"/>
      <c r="AB7" s="161">
        <v>1000</v>
      </c>
      <c r="AC7" s="100">
        <v>0.25</v>
      </c>
      <c r="AD7" s="100" t="s">
        <v>96</v>
      </c>
      <c r="AE7" s="100">
        <v>2004</v>
      </c>
      <c r="AF7" s="110" t="s">
        <v>118</v>
      </c>
    </row>
    <row r="8" spans="1:32" s="54" customFormat="1" ht="30" hidden="1" customHeight="1">
      <c r="A8" s="10" t="s">
        <v>31</v>
      </c>
      <c r="B8" s="10" t="s">
        <v>113</v>
      </c>
      <c r="C8" s="11">
        <v>100459318</v>
      </c>
      <c r="D8" s="19" t="s">
        <v>119</v>
      </c>
      <c r="E8" s="44" t="s">
        <v>91</v>
      </c>
      <c r="F8" s="46" t="s">
        <v>114</v>
      </c>
      <c r="G8" s="47" t="s">
        <v>91</v>
      </c>
      <c r="H8" s="43" t="s">
        <v>23</v>
      </c>
      <c r="I8" s="48" t="s">
        <v>93</v>
      </c>
      <c r="J8" s="43">
        <v>364</v>
      </c>
      <c r="K8" s="50" t="s">
        <v>102</v>
      </c>
      <c r="L8" s="45">
        <v>73229</v>
      </c>
      <c r="M8" s="49" t="s">
        <v>120</v>
      </c>
      <c r="N8" s="43">
        <v>3</v>
      </c>
      <c r="O8" s="43" t="s">
        <v>27</v>
      </c>
      <c r="P8" s="43">
        <v>50</v>
      </c>
      <c r="Q8" s="51"/>
      <c r="R8" s="43" t="s">
        <v>95</v>
      </c>
      <c r="S8" s="47" t="s">
        <v>95</v>
      </c>
      <c r="T8" s="45"/>
      <c r="U8" s="56">
        <v>4589.88</v>
      </c>
      <c r="V8" s="52"/>
      <c r="W8" s="56">
        <v>4589.88</v>
      </c>
      <c r="X8" s="48">
        <v>0.25</v>
      </c>
      <c r="Y8" s="48" t="s">
        <v>121</v>
      </c>
      <c r="Z8" s="48">
        <v>2004</v>
      </c>
      <c r="AA8" s="58" t="s">
        <v>122</v>
      </c>
      <c r="AB8" s="59"/>
      <c r="AC8" s="57"/>
      <c r="AD8" s="57"/>
      <c r="AE8" s="57"/>
      <c r="AF8" s="58"/>
    </row>
    <row r="9" spans="1:32" s="54" customFormat="1" ht="30" hidden="1" customHeight="1">
      <c r="A9" s="10" t="s">
        <v>32</v>
      </c>
      <c r="B9" s="10" t="s">
        <v>123</v>
      </c>
      <c r="C9" s="11">
        <v>101363827</v>
      </c>
      <c r="D9" s="19" t="s">
        <v>124</v>
      </c>
      <c r="E9" s="44" t="s">
        <v>91</v>
      </c>
      <c r="F9" s="46" t="s">
        <v>125</v>
      </c>
      <c r="G9" s="47" t="s">
        <v>91</v>
      </c>
      <c r="H9" s="43" t="s">
        <v>23</v>
      </c>
      <c r="I9" s="48" t="s">
        <v>93</v>
      </c>
      <c r="J9" s="43">
        <v>344</v>
      </c>
      <c r="K9" s="50"/>
      <c r="L9" s="45">
        <v>73227</v>
      </c>
      <c r="M9" s="49" t="s">
        <v>126</v>
      </c>
      <c r="N9" s="43">
        <v>3</v>
      </c>
      <c r="O9" s="43" t="s">
        <v>27</v>
      </c>
      <c r="P9" s="43">
        <v>50</v>
      </c>
      <c r="Q9" s="51"/>
      <c r="R9" s="43" t="s">
        <v>95</v>
      </c>
      <c r="S9" s="47" t="s">
        <v>95</v>
      </c>
      <c r="T9" s="45"/>
      <c r="U9" s="56">
        <v>4589.88</v>
      </c>
      <c r="V9" s="52"/>
      <c r="W9" s="56">
        <v>4589.88</v>
      </c>
      <c r="X9" s="48">
        <v>0.25</v>
      </c>
      <c r="Y9" s="48" t="s">
        <v>127</v>
      </c>
      <c r="Z9" s="48">
        <v>2004</v>
      </c>
      <c r="AA9" s="58"/>
      <c r="AB9" s="59"/>
      <c r="AC9" s="57"/>
      <c r="AD9" s="57"/>
      <c r="AE9" s="57"/>
      <c r="AF9" s="58"/>
    </row>
    <row r="10" spans="1:32" s="54" customFormat="1" ht="30" hidden="1" customHeight="1">
      <c r="A10" s="10" t="s">
        <v>32</v>
      </c>
      <c r="B10" s="10" t="s">
        <v>128</v>
      </c>
      <c r="C10" s="11">
        <v>100003798</v>
      </c>
      <c r="D10" s="19" t="s">
        <v>129</v>
      </c>
      <c r="E10" s="44" t="s">
        <v>91</v>
      </c>
      <c r="F10" s="46" t="s">
        <v>130</v>
      </c>
      <c r="G10" s="47" t="s">
        <v>91</v>
      </c>
      <c r="H10" s="43" t="s">
        <v>23</v>
      </c>
      <c r="I10" s="48" t="s">
        <v>93</v>
      </c>
      <c r="J10" s="43">
        <v>2250</v>
      </c>
      <c r="K10" s="50"/>
      <c r="L10" s="45">
        <v>73228</v>
      </c>
      <c r="M10" s="49" t="s">
        <v>116</v>
      </c>
      <c r="N10" s="43">
        <v>3</v>
      </c>
      <c r="O10" s="43" t="s">
        <v>27</v>
      </c>
      <c r="P10" s="43">
        <v>50</v>
      </c>
      <c r="Q10" s="51"/>
      <c r="R10" s="43" t="s">
        <v>95</v>
      </c>
      <c r="S10" s="47" t="s">
        <v>95</v>
      </c>
      <c r="T10" s="45"/>
      <c r="U10" s="56">
        <v>4589.88</v>
      </c>
      <c r="V10" s="53"/>
      <c r="W10" s="56">
        <v>4589.88</v>
      </c>
      <c r="X10" s="48">
        <v>0.25</v>
      </c>
      <c r="Y10" s="48" t="s">
        <v>121</v>
      </c>
      <c r="Z10" s="48">
        <v>2004</v>
      </c>
      <c r="AA10" s="58"/>
      <c r="AB10" s="59"/>
      <c r="AC10" s="60"/>
      <c r="AD10" s="57"/>
      <c r="AE10" s="57"/>
      <c r="AF10" s="58"/>
    </row>
    <row r="11" spans="1:32" s="107" customFormat="1" ht="30" customHeight="1">
      <c r="A11" s="10" t="s">
        <v>33</v>
      </c>
      <c r="B11" s="10" t="s">
        <v>131</v>
      </c>
      <c r="C11" s="11">
        <v>100353107</v>
      </c>
      <c r="D11" s="19" t="s">
        <v>132</v>
      </c>
      <c r="E11" s="98" t="s">
        <v>91</v>
      </c>
      <c r="F11" s="99" t="s">
        <v>92</v>
      </c>
      <c r="G11" s="14" t="s">
        <v>91</v>
      </c>
      <c r="H11" s="11" t="s">
        <v>21</v>
      </c>
      <c r="I11" s="100" t="s">
        <v>93</v>
      </c>
      <c r="J11" s="11">
        <v>2510</v>
      </c>
      <c r="K11" s="15" t="s">
        <v>133</v>
      </c>
      <c r="L11" s="13">
        <v>67135</v>
      </c>
      <c r="M11" s="10" t="s">
        <v>134</v>
      </c>
      <c r="N11" s="11">
        <v>3</v>
      </c>
      <c r="O11" s="11" t="s">
        <v>27</v>
      </c>
      <c r="P11" s="85">
        <v>75</v>
      </c>
      <c r="Q11" s="51"/>
      <c r="R11" s="11" t="s">
        <v>95</v>
      </c>
      <c r="S11" s="14" t="s">
        <v>95</v>
      </c>
      <c r="T11" s="13"/>
      <c r="U11" s="113">
        <v>6160.24</v>
      </c>
      <c r="V11" s="130" t="s">
        <v>135</v>
      </c>
      <c r="W11" s="108">
        <v>6160.24</v>
      </c>
      <c r="X11" s="100">
        <v>0.25</v>
      </c>
      <c r="Y11" s="100" t="s">
        <v>96</v>
      </c>
      <c r="Z11" s="100">
        <v>2007</v>
      </c>
      <c r="AA11" s="110"/>
      <c r="AB11" s="159">
        <v>6160.24</v>
      </c>
      <c r="AC11" s="111" t="s">
        <v>97</v>
      </c>
      <c r="AD11" s="112" t="s">
        <v>96</v>
      </c>
      <c r="AE11" s="112">
        <v>2007</v>
      </c>
      <c r="AF11" s="110" t="s">
        <v>98</v>
      </c>
    </row>
    <row r="12" spans="1:32" s="107" customFormat="1" ht="30" customHeight="1">
      <c r="A12" s="10" t="s">
        <v>34</v>
      </c>
      <c r="B12" s="10" t="s">
        <v>136</v>
      </c>
      <c r="C12" s="11">
        <v>100009507</v>
      </c>
      <c r="D12" s="19" t="s">
        <v>137</v>
      </c>
      <c r="E12" s="98" t="s">
        <v>91</v>
      </c>
      <c r="F12" s="99" t="s">
        <v>138</v>
      </c>
      <c r="G12" s="14" t="s">
        <v>91</v>
      </c>
      <c r="H12" s="11" t="s">
        <v>22</v>
      </c>
      <c r="I12" s="100" t="s">
        <v>93</v>
      </c>
      <c r="J12" s="11">
        <v>302</v>
      </c>
      <c r="K12" s="15" t="s">
        <v>139</v>
      </c>
      <c r="L12" s="13">
        <v>72651</v>
      </c>
      <c r="M12" s="10" t="s">
        <v>140</v>
      </c>
      <c r="N12" s="11">
        <v>3</v>
      </c>
      <c r="O12" s="11" t="s">
        <v>27</v>
      </c>
      <c r="P12" s="11">
        <v>50</v>
      </c>
      <c r="Q12" s="51"/>
      <c r="R12" s="11" t="s">
        <v>95</v>
      </c>
      <c r="S12" s="14" t="s">
        <v>95</v>
      </c>
      <c r="T12" s="13"/>
      <c r="U12" s="108">
        <v>4957.07</v>
      </c>
      <c r="V12" s="119"/>
      <c r="W12" s="108">
        <v>4957.07</v>
      </c>
      <c r="X12" s="100">
        <v>0.25</v>
      </c>
      <c r="Y12" s="100" t="s">
        <v>96</v>
      </c>
      <c r="Z12" s="100">
        <v>2007</v>
      </c>
      <c r="AA12" s="110"/>
      <c r="AB12" s="160">
        <v>4957.07</v>
      </c>
      <c r="AC12" s="100">
        <v>0.25</v>
      </c>
      <c r="AD12" s="100" t="s">
        <v>96</v>
      </c>
      <c r="AE12" s="100">
        <v>2007</v>
      </c>
      <c r="AF12" s="110" t="s">
        <v>118</v>
      </c>
    </row>
    <row r="13" spans="1:32" s="107" customFormat="1" ht="30" customHeight="1">
      <c r="A13" s="10" t="s">
        <v>34</v>
      </c>
      <c r="B13" s="10" t="s">
        <v>136</v>
      </c>
      <c r="C13" s="11">
        <v>100009507</v>
      </c>
      <c r="D13" s="19" t="s">
        <v>137</v>
      </c>
      <c r="E13" s="98" t="s">
        <v>91</v>
      </c>
      <c r="F13" s="99" t="s">
        <v>138</v>
      </c>
      <c r="G13" s="14" t="s">
        <v>91</v>
      </c>
      <c r="H13" s="11" t="s">
        <v>21</v>
      </c>
      <c r="I13" s="100" t="s">
        <v>93</v>
      </c>
      <c r="J13" s="11">
        <v>400</v>
      </c>
      <c r="K13" s="15" t="s">
        <v>110</v>
      </c>
      <c r="L13" s="13">
        <v>72632</v>
      </c>
      <c r="M13" s="10" t="s">
        <v>141</v>
      </c>
      <c r="N13" s="11">
        <v>3</v>
      </c>
      <c r="O13" s="11" t="s">
        <v>27</v>
      </c>
      <c r="P13" s="87">
        <v>50</v>
      </c>
      <c r="Q13" s="51"/>
      <c r="R13" s="11" t="s">
        <v>95</v>
      </c>
      <c r="S13" s="14" t="s">
        <v>95</v>
      </c>
      <c r="T13" s="13"/>
      <c r="U13" s="108">
        <v>4957.07</v>
      </c>
      <c r="V13" s="119"/>
      <c r="W13" s="108">
        <v>4957.07</v>
      </c>
      <c r="X13" s="100">
        <v>0.25</v>
      </c>
      <c r="Y13" s="100" t="s">
        <v>96</v>
      </c>
      <c r="Z13" s="100">
        <v>2007</v>
      </c>
      <c r="AA13" s="110"/>
      <c r="AB13" s="159">
        <v>4957.07</v>
      </c>
      <c r="AC13" s="111" t="s">
        <v>97</v>
      </c>
      <c r="AD13" s="112" t="s">
        <v>96</v>
      </c>
      <c r="AE13" s="112">
        <v>2007</v>
      </c>
      <c r="AF13" s="110" t="s">
        <v>98</v>
      </c>
    </row>
    <row r="14" spans="1:32" s="107" customFormat="1" ht="30" customHeight="1">
      <c r="A14" s="10" t="s">
        <v>46</v>
      </c>
      <c r="B14" s="10" t="s">
        <v>142</v>
      </c>
      <c r="C14" s="11">
        <v>101908144</v>
      </c>
      <c r="D14" s="94" t="s">
        <v>143</v>
      </c>
      <c r="E14" s="98" t="s">
        <v>91</v>
      </c>
      <c r="F14" s="99" t="s">
        <v>101</v>
      </c>
      <c r="G14" s="14" t="s">
        <v>91</v>
      </c>
      <c r="H14" s="11" t="s">
        <v>21</v>
      </c>
      <c r="I14" s="100" t="s">
        <v>93</v>
      </c>
      <c r="J14" s="11">
        <v>332</v>
      </c>
      <c r="K14" s="15" t="s">
        <v>102</v>
      </c>
      <c r="L14" s="13">
        <v>72186</v>
      </c>
      <c r="M14" s="10" t="s">
        <v>144</v>
      </c>
      <c r="N14" s="11">
        <v>3</v>
      </c>
      <c r="O14" s="11" t="s">
        <v>26</v>
      </c>
      <c r="P14" s="11">
        <v>75</v>
      </c>
      <c r="Q14" s="51"/>
      <c r="R14" s="11" t="s">
        <v>95</v>
      </c>
      <c r="S14" s="14" t="s">
        <v>95</v>
      </c>
      <c r="T14" s="13" t="s">
        <v>104</v>
      </c>
      <c r="U14" s="108">
        <v>4589.88</v>
      </c>
      <c r="V14" s="119" t="s">
        <v>105</v>
      </c>
      <c r="W14" s="108">
        <v>4349.07</v>
      </c>
      <c r="X14" s="100">
        <v>0.25</v>
      </c>
      <c r="Y14" s="100" t="s">
        <v>96</v>
      </c>
      <c r="Z14" s="100" t="s">
        <v>106</v>
      </c>
      <c r="AA14" s="120"/>
      <c r="AB14" s="159">
        <v>4349.18</v>
      </c>
      <c r="AC14" s="111" t="s">
        <v>97</v>
      </c>
      <c r="AD14" s="112" t="s">
        <v>96</v>
      </c>
      <c r="AE14" s="112" t="s">
        <v>106</v>
      </c>
      <c r="AF14" s="110" t="s">
        <v>107</v>
      </c>
    </row>
    <row r="15" spans="1:32" s="107" customFormat="1" ht="30" customHeight="1">
      <c r="A15" s="10" t="s">
        <v>35</v>
      </c>
      <c r="B15" s="10" t="s">
        <v>145</v>
      </c>
      <c r="C15" s="11">
        <v>100011629</v>
      </c>
      <c r="D15" s="19" t="s">
        <v>146</v>
      </c>
      <c r="E15" s="98" t="s">
        <v>91</v>
      </c>
      <c r="F15" s="99" t="s">
        <v>92</v>
      </c>
      <c r="G15" s="14" t="s">
        <v>91</v>
      </c>
      <c r="H15" s="11" t="s">
        <v>21</v>
      </c>
      <c r="I15" s="100" t="s">
        <v>93</v>
      </c>
      <c r="J15" s="11">
        <v>376</v>
      </c>
      <c r="K15" s="15" t="s">
        <v>110</v>
      </c>
      <c r="L15" s="13">
        <v>72630</v>
      </c>
      <c r="M15" s="10" t="s">
        <v>147</v>
      </c>
      <c r="N15" s="11">
        <v>3</v>
      </c>
      <c r="O15" s="11" t="s">
        <v>27</v>
      </c>
      <c r="P15" s="11">
        <v>75</v>
      </c>
      <c r="Q15" s="51"/>
      <c r="R15" s="11" t="s">
        <v>95</v>
      </c>
      <c r="S15" s="14" t="s">
        <v>95</v>
      </c>
      <c r="T15" s="13"/>
      <c r="U15" s="108">
        <v>6160.24</v>
      </c>
      <c r="V15" s="119"/>
      <c r="W15" s="108">
        <v>5703.93</v>
      </c>
      <c r="X15" s="100">
        <v>0.25</v>
      </c>
      <c r="Y15" s="100" t="s">
        <v>96</v>
      </c>
      <c r="Z15" s="100">
        <v>2007</v>
      </c>
      <c r="AA15" s="110"/>
      <c r="AB15" s="159">
        <v>6160.24</v>
      </c>
      <c r="AC15" s="111" t="s">
        <v>97</v>
      </c>
      <c r="AD15" s="112" t="s">
        <v>96</v>
      </c>
      <c r="AE15" s="112">
        <v>2007</v>
      </c>
      <c r="AF15" s="110" t="s">
        <v>98</v>
      </c>
    </row>
    <row r="16" spans="1:32" s="100" customFormat="1" ht="30" customHeight="1">
      <c r="A16" s="10" t="s">
        <v>35</v>
      </c>
      <c r="B16" s="10" t="s">
        <v>145</v>
      </c>
      <c r="C16" s="11">
        <v>100011629</v>
      </c>
      <c r="D16" s="19" t="s">
        <v>146</v>
      </c>
      <c r="E16" s="98" t="s">
        <v>91</v>
      </c>
      <c r="F16" s="99" t="s">
        <v>92</v>
      </c>
      <c r="G16" s="14" t="s">
        <v>91</v>
      </c>
      <c r="H16" s="11" t="s">
        <v>21</v>
      </c>
      <c r="I16" s="100" t="s">
        <v>93</v>
      </c>
      <c r="J16" s="11">
        <v>421</v>
      </c>
      <c r="K16" s="15" t="s">
        <v>110</v>
      </c>
      <c r="L16" s="13">
        <v>72633</v>
      </c>
      <c r="M16" s="10" t="s">
        <v>148</v>
      </c>
      <c r="N16" s="11">
        <v>3</v>
      </c>
      <c r="O16" s="11" t="s">
        <v>27</v>
      </c>
      <c r="P16" s="11">
        <v>75</v>
      </c>
      <c r="Q16" s="51"/>
      <c r="R16" s="11" t="s">
        <v>95</v>
      </c>
      <c r="S16" s="14" t="s">
        <v>95</v>
      </c>
      <c r="T16" s="13"/>
      <c r="U16" s="108">
        <v>6160.24</v>
      </c>
      <c r="V16" s="119"/>
      <c r="W16" s="108">
        <v>5703.93</v>
      </c>
      <c r="X16" s="100">
        <v>0.25</v>
      </c>
      <c r="Y16" s="100" t="s">
        <v>96</v>
      </c>
      <c r="Z16" s="100">
        <v>2007</v>
      </c>
      <c r="AA16" s="110"/>
      <c r="AB16" s="159">
        <v>6160.24</v>
      </c>
      <c r="AC16" s="111" t="s">
        <v>97</v>
      </c>
      <c r="AD16" s="112" t="s">
        <v>96</v>
      </c>
      <c r="AE16" s="112">
        <v>2007</v>
      </c>
      <c r="AF16" s="110" t="s">
        <v>98</v>
      </c>
    </row>
    <row r="17" spans="1:32" s="107" customFormat="1" ht="30" customHeight="1">
      <c r="A17" s="10" t="s">
        <v>35</v>
      </c>
      <c r="B17" s="10" t="s">
        <v>145</v>
      </c>
      <c r="C17" s="11">
        <v>100011629</v>
      </c>
      <c r="D17" s="94" t="s">
        <v>146</v>
      </c>
      <c r="E17" s="98" t="s">
        <v>91</v>
      </c>
      <c r="F17" s="99" t="s">
        <v>149</v>
      </c>
      <c r="G17" s="14" t="s">
        <v>91</v>
      </c>
      <c r="H17" s="11" t="s">
        <v>21</v>
      </c>
      <c r="I17" s="100" t="s">
        <v>93</v>
      </c>
      <c r="J17" s="100">
        <v>2120</v>
      </c>
      <c r="K17" s="100">
        <v>40</v>
      </c>
      <c r="L17" s="100">
        <v>63875</v>
      </c>
      <c r="M17" s="116" t="s">
        <v>150</v>
      </c>
      <c r="N17" s="100">
        <v>3</v>
      </c>
      <c r="O17" s="11" t="s">
        <v>27</v>
      </c>
      <c r="P17" s="103">
        <v>75</v>
      </c>
      <c r="Q17" s="89"/>
      <c r="R17" s="11" t="s">
        <v>95</v>
      </c>
      <c r="S17" s="14" t="s">
        <v>95</v>
      </c>
      <c r="T17" s="13"/>
      <c r="U17" s="128">
        <v>6160.24</v>
      </c>
      <c r="V17" s="131" t="s">
        <v>151</v>
      </c>
      <c r="W17" s="125">
        <v>6160.24</v>
      </c>
      <c r="X17" s="100">
        <v>0.25</v>
      </c>
      <c r="Y17" s="100" t="s">
        <v>96</v>
      </c>
      <c r="Z17" s="100">
        <v>2007</v>
      </c>
      <c r="AA17" s="126"/>
      <c r="AB17" s="159"/>
      <c r="AC17" s="112"/>
      <c r="AD17" s="112"/>
      <c r="AE17" s="112"/>
      <c r="AF17" s="126"/>
    </row>
    <row r="18" spans="1:32" s="107" customFormat="1" ht="30" customHeight="1">
      <c r="A18" s="9" t="s">
        <v>36</v>
      </c>
      <c r="B18" s="10" t="s">
        <v>152</v>
      </c>
      <c r="C18" s="11">
        <v>100015384</v>
      </c>
      <c r="D18" s="12" t="s">
        <v>153</v>
      </c>
      <c r="E18" s="98" t="s">
        <v>91</v>
      </c>
      <c r="F18" s="99" t="s">
        <v>154</v>
      </c>
      <c r="G18" s="14" t="s">
        <v>91</v>
      </c>
      <c r="H18" s="11" t="s">
        <v>21</v>
      </c>
      <c r="I18" s="100" t="s">
        <v>93</v>
      </c>
      <c r="J18" s="11">
        <v>347</v>
      </c>
      <c r="K18" s="15" t="s">
        <v>155</v>
      </c>
      <c r="L18" s="13">
        <v>72190</v>
      </c>
      <c r="M18" s="10" t="s">
        <v>156</v>
      </c>
      <c r="N18" s="11">
        <v>3</v>
      </c>
      <c r="O18" s="11" t="s">
        <v>26</v>
      </c>
      <c r="P18" s="11">
        <v>200</v>
      </c>
      <c r="Q18" s="51"/>
      <c r="R18" s="11" t="s">
        <v>95</v>
      </c>
      <c r="S18" s="14" t="s">
        <v>95</v>
      </c>
      <c r="T18" s="13"/>
      <c r="U18" s="108">
        <v>0</v>
      </c>
      <c r="V18" s="119" t="s">
        <v>157</v>
      </c>
      <c r="W18" s="108"/>
      <c r="X18" s="100"/>
      <c r="Y18" s="100"/>
      <c r="Z18" s="100"/>
      <c r="AA18" s="110"/>
      <c r="AB18" s="159"/>
      <c r="AC18" s="111"/>
      <c r="AD18" s="112"/>
      <c r="AE18" s="112"/>
      <c r="AF18" s="110"/>
    </row>
    <row r="19" spans="1:32" s="107" customFormat="1" ht="30" customHeight="1">
      <c r="A19" s="10" t="s">
        <v>36</v>
      </c>
      <c r="B19" s="10" t="s">
        <v>152</v>
      </c>
      <c r="C19" s="11">
        <v>100015384</v>
      </c>
      <c r="D19" s="12" t="s">
        <v>153</v>
      </c>
      <c r="E19" s="98" t="s">
        <v>91</v>
      </c>
      <c r="F19" s="99" t="s">
        <v>154</v>
      </c>
      <c r="G19" s="14" t="s">
        <v>91</v>
      </c>
      <c r="H19" s="11" t="s">
        <v>21</v>
      </c>
      <c r="I19" s="100" t="s">
        <v>93</v>
      </c>
      <c r="J19" s="11">
        <v>364</v>
      </c>
      <c r="K19" s="15" t="s">
        <v>110</v>
      </c>
      <c r="L19" s="13">
        <v>72629</v>
      </c>
      <c r="M19" s="10" t="s">
        <v>158</v>
      </c>
      <c r="N19" s="11">
        <v>3</v>
      </c>
      <c r="O19" s="11" t="s">
        <v>27</v>
      </c>
      <c r="P19" s="11">
        <v>150</v>
      </c>
      <c r="Q19" s="51"/>
      <c r="R19" s="11" t="s">
        <v>95</v>
      </c>
      <c r="S19" s="14" t="s">
        <v>95</v>
      </c>
      <c r="T19" s="13"/>
      <c r="U19" s="108">
        <v>6160.24</v>
      </c>
      <c r="V19" s="119"/>
      <c r="W19" s="108">
        <v>7363.41</v>
      </c>
      <c r="X19" s="100">
        <v>0.25</v>
      </c>
      <c r="Y19" s="100" t="s">
        <v>96</v>
      </c>
      <c r="Z19" s="100">
        <v>2004</v>
      </c>
      <c r="AA19" s="110" t="s">
        <v>159</v>
      </c>
      <c r="AB19" s="160">
        <v>7363.41</v>
      </c>
      <c r="AC19" s="100">
        <v>0.25</v>
      </c>
      <c r="AD19" s="100" t="s">
        <v>96</v>
      </c>
      <c r="AE19" s="100">
        <v>2004</v>
      </c>
      <c r="AF19" s="110" t="s">
        <v>160</v>
      </c>
    </row>
    <row r="20" spans="1:32" ht="30" customHeight="1">
      <c r="A20" s="10" t="s">
        <v>36</v>
      </c>
      <c r="B20" s="10" t="s">
        <v>152</v>
      </c>
      <c r="C20" s="11">
        <v>100015384</v>
      </c>
      <c r="D20" s="94" t="s">
        <v>153</v>
      </c>
      <c r="E20" s="98" t="s">
        <v>91</v>
      </c>
      <c r="F20" s="99" t="s">
        <v>154</v>
      </c>
      <c r="G20" s="14" t="s">
        <v>91</v>
      </c>
      <c r="H20" s="11" t="s">
        <v>21</v>
      </c>
      <c r="I20" s="100" t="s">
        <v>93</v>
      </c>
      <c r="J20" s="11">
        <v>1110</v>
      </c>
      <c r="K20" s="15" t="s">
        <v>102</v>
      </c>
      <c r="L20" s="13">
        <v>63846</v>
      </c>
      <c r="M20" s="10" t="s">
        <v>161</v>
      </c>
      <c r="N20" s="11">
        <v>3</v>
      </c>
      <c r="O20" s="11" t="s">
        <v>26</v>
      </c>
      <c r="P20" s="11">
        <v>830</v>
      </c>
      <c r="Q20" s="51"/>
      <c r="R20" s="11" t="s">
        <v>95</v>
      </c>
      <c r="S20" s="14" t="s">
        <v>95</v>
      </c>
      <c r="T20" s="13"/>
      <c r="U20" s="108">
        <v>1200</v>
      </c>
      <c r="V20" s="119" t="s">
        <v>157</v>
      </c>
      <c r="W20" s="108">
        <v>1200</v>
      </c>
      <c r="X20" s="100">
        <v>0.25</v>
      </c>
      <c r="Y20" s="100" t="s">
        <v>96</v>
      </c>
      <c r="Z20" s="100">
        <v>2004</v>
      </c>
      <c r="AA20" s="110"/>
      <c r="AB20" s="160">
        <v>1200</v>
      </c>
      <c r="AC20" s="100">
        <v>0.25</v>
      </c>
      <c r="AD20" s="100" t="s">
        <v>96</v>
      </c>
      <c r="AE20" s="100">
        <v>2004</v>
      </c>
      <c r="AF20" s="110" t="s">
        <v>162</v>
      </c>
    </row>
    <row r="21" spans="1:32" s="41" customFormat="1" ht="30" hidden="1" customHeight="1">
      <c r="A21" s="10" t="s">
        <v>36</v>
      </c>
      <c r="B21" s="10" t="s">
        <v>152</v>
      </c>
      <c r="C21" s="11">
        <v>100015384</v>
      </c>
      <c r="D21" s="12" t="s">
        <v>153</v>
      </c>
      <c r="E21" s="44" t="s">
        <v>91</v>
      </c>
      <c r="F21" s="46" t="s">
        <v>154</v>
      </c>
      <c r="G21" s="47" t="s">
        <v>91</v>
      </c>
      <c r="H21" s="43" t="s">
        <v>23</v>
      </c>
      <c r="I21" s="48" t="s">
        <v>93</v>
      </c>
      <c r="J21" s="43">
        <v>1110</v>
      </c>
      <c r="K21" s="50" t="s">
        <v>163</v>
      </c>
      <c r="L21" s="45">
        <v>73230</v>
      </c>
      <c r="M21" s="49" t="s">
        <v>161</v>
      </c>
      <c r="N21" s="43">
        <v>3</v>
      </c>
      <c r="O21" s="43" t="s">
        <v>27</v>
      </c>
      <c r="P21" s="43">
        <v>50</v>
      </c>
      <c r="Q21" s="51"/>
      <c r="R21" s="43" t="s">
        <v>95</v>
      </c>
      <c r="S21" s="47" t="s">
        <v>95</v>
      </c>
      <c r="T21" s="45"/>
      <c r="U21" s="56">
        <v>5703.93</v>
      </c>
      <c r="V21" s="53"/>
      <c r="W21" s="56">
        <v>5703.93</v>
      </c>
      <c r="X21" s="48">
        <v>0.25</v>
      </c>
      <c r="Y21" s="48" t="s">
        <v>164</v>
      </c>
      <c r="Z21" s="48">
        <v>2004</v>
      </c>
      <c r="AA21" s="58"/>
      <c r="AB21" s="59"/>
      <c r="AC21" s="60"/>
      <c r="AD21" s="57"/>
      <c r="AE21" s="57"/>
      <c r="AF21" s="58"/>
    </row>
    <row r="22" spans="1:32" ht="30" customHeight="1">
      <c r="A22" s="10" t="s">
        <v>36</v>
      </c>
      <c r="B22" s="10" t="s">
        <v>152</v>
      </c>
      <c r="C22" s="11">
        <v>100015384</v>
      </c>
      <c r="D22" s="12" t="s">
        <v>153</v>
      </c>
      <c r="E22" s="98" t="s">
        <v>91</v>
      </c>
      <c r="F22" s="99" t="s">
        <v>154</v>
      </c>
      <c r="G22" s="14" t="s">
        <v>91</v>
      </c>
      <c r="H22" s="11" t="s">
        <v>21</v>
      </c>
      <c r="I22" s="100" t="s">
        <v>93</v>
      </c>
      <c r="J22" s="11">
        <v>1110</v>
      </c>
      <c r="K22" s="15" t="s">
        <v>110</v>
      </c>
      <c r="L22" s="13">
        <v>63854</v>
      </c>
      <c r="M22" s="10" t="s">
        <v>161</v>
      </c>
      <c r="N22" s="11">
        <v>3</v>
      </c>
      <c r="O22" s="11" t="s">
        <v>27</v>
      </c>
      <c r="P22" s="11">
        <v>150</v>
      </c>
      <c r="Q22" s="51"/>
      <c r="R22" s="11" t="s">
        <v>95</v>
      </c>
      <c r="S22" s="14" t="s">
        <v>95</v>
      </c>
      <c r="T22" s="13"/>
      <c r="U22" s="153">
        <v>0</v>
      </c>
      <c r="V22" s="119" t="s">
        <v>157</v>
      </c>
      <c r="W22" s="153"/>
      <c r="X22" s="100"/>
      <c r="Y22" s="100"/>
      <c r="Z22" s="100"/>
      <c r="AA22" s="110"/>
      <c r="AB22" s="159"/>
      <c r="AC22" s="111"/>
      <c r="AD22" s="112"/>
      <c r="AE22" s="112"/>
      <c r="AF22" s="110"/>
    </row>
    <row r="23" spans="1:32" s="124" customFormat="1" ht="30" customHeight="1">
      <c r="A23" s="9" t="s">
        <v>36</v>
      </c>
      <c r="B23" s="10" t="s">
        <v>152</v>
      </c>
      <c r="C23" s="11">
        <v>100015384</v>
      </c>
      <c r="D23" s="12" t="s">
        <v>153</v>
      </c>
      <c r="E23" s="98" t="s">
        <v>91</v>
      </c>
      <c r="F23" s="99" t="s">
        <v>154</v>
      </c>
      <c r="G23" s="14" t="s">
        <v>91</v>
      </c>
      <c r="H23" s="11" t="s">
        <v>21</v>
      </c>
      <c r="I23" s="100" t="s">
        <v>93</v>
      </c>
      <c r="J23" s="11">
        <v>2220</v>
      </c>
      <c r="K23" s="15" t="s">
        <v>102</v>
      </c>
      <c r="L23" s="13">
        <v>63893</v>
      </c>
      <c r="M23" s="10" t="s">
        <v>165</v>
      </c>
      <c r="N23" s="11">
        <v>3</v>
      </c>
      <c r="O23" s="11" t="s">
        <v>26</v>
      </c>
      <c r="P23" s="11">
        <v>290</v>
      </c>
      <c r="Q23" s="51"/>
      <c r="R23" s="11" t="s">
        <v>95</v>
      </c>
      <c r="S23" s="14" t="s">
        <v>95</v>
      </c>
      <c r="T23" s="13"/>
      <c r="U23" s="153">
        <v>0</v>
      </c>
      <c r="V23" s="119" t="s">
        <v>157</v>
      </c>
      <c r="W23" s="153"/>
      <c r="X23" s="100"/>
      <c r="Y23" s="100"/>
      <c r="Z23" s="100"/>
      <c r="AA23" s="110"/>
      <c r="AB23" s="159"/>
      <c r="AC23" s="111"/>
      <c r="AD23" s="112"/>
      <c r="AE23" s="112"/>
      <c r="AF23" s="110"/>
    </row>
    <row r="24" spans="1:32" ht="30" customHeight="1">
      <c r="A24" s="10" t="s">
        <v>37</v>
      </c>
      <c r="B24" s="10" t="s">
        <v>166</v>
      </c>
      <c r="C24" s="11">
        <v>100015147</v>
      </c>
      <c r="D24" s="19" t="s">
        <v>167</v>
      </c>
      <c r="E24" s="98" t="s">
        <v>91</v>
      </c>
      <c r="F24" s="99" t="s">
        <v>92</v>
      </c>
      <c r="G24" s="14" t="s">
        <v>91</v>
      </c>
      <c r="H24" s="11" t="s">
        <v>21</v>
      </c>
      <c r="I24" s="100" t="s">
        <v>93</v>
      </c>
      <c r="J24" s="11" t="s">
        <v>168</v>
      </c>
      <c r="K24" s="15" t="s">
        <v>102</v>
      </c>
      <c r="L24" s="13">
        <v>72920</v>
      </c>
      <c r="M24" s="10" t="s">
        <v>169</v>
      </c>
      <c r="N24" s="11">
        <v>3</v>
      </c>
      <c r="O24" s="11" t="s">
        <v>26</v>
      </c>
      <c r="P24" s="11">
        <v>30</v>
      </c>
      <c r="Q24" s="51"/>
      <c r="R24" s="11" t="s">
        <v>95</v>
      </c>
      <c r="S24" s="14" t="s">
        <v>95</v>
      </c>
      <c r="T24" s="13"/>
      <c r="U24" s="153">
        <v>6160.24</v>
      </c>
      <c r="V24" s="119" t="s">
        <v>170</v>
      </c>
      <c r="W24" s="154">
        <v>4957.07</v>
      </c>
      <c r="X24" s="100">
        <v>0.25</v>
      </c>
      <c r="Y24" s="100" t="s">
        <v>96</v>
      </c>
      <c r="Z24" s="100">
        <v>2007</v>
      </c>
      <c r="AA24" s="110"/>
      <c r="AB24" s="159">
        <v>4957.07</v>
      </c>
      <c r="AC24" s="111" t="s">
        <v>97</v>
      </c>
      <c r="AD24" s="112" t="s">
        <v>96</v>
      </c>
      <c r="AE24" s="112">
        <v>2007</v>
      </c>
      <c r="AF24" s="110" t="s">
        <v>112</v>
      </c>
    </row>
    <row r="25" spans="1:32" ht="30" customHeight="1">
      <c r="A25" s="10" t="s">
        <v>38</v>
      </c>
      <c r="B25" s="10" t="s">
        <v>171</v>
      </c>
      <c r="C25" s="11">
        <v>101666606</v>
      </c>
      <c r="D25" s="19" t="s">
        <v>172</v>
      </c>
      <c r="E25" s="98" t="s">
        <v>91</v>
      </c>
      <c r="F25" s="99" t="s">
        <v>92</v>
      </c>
      <c r="G25" s="14" t="s">
        <v>91</v>
      </c>
      <c r="H25" s="11" t="s">
        <v>21</v>
      </c>
      <c r="I25" s="100" t="s">
        <v>93</v>
      </c>
      <c r="J25" s="11">
        <v>2330</v>
      </c>
      <c r="K25" s="15" t="s">
        <v>110</v>
      </c>
      <c r="L25" s="13">
        <v>63880</v>
      </c>
      <c r="M25" s="10" t="s">
        <v>173</v>
      </c>
      <c r="N25" s="11">
        <v>3</v>
      </c>
      <c r="O25" s="11" t="s">
        <v>27</v>
      </c>
      <c r="P25" s="11">
        <v>50</v>
      </c>
      <c r="Q25" s="51"/>
      <c r="R25" s="11" t="s">
        <v>95</v>
      </c>
      <c r="S25" s="14" t="s">
        <v>95</v>
      </c>
      <c r="T25" s="13"/>
      <c r="U25" s="153">
        <v>6160.24</v>
      </c>
      <c r="V25" s="155" t="s">
        <v>174</v>
      </c>
      <c r="W25" s="153">
        <v>4957.07</v>
      </c>
      <c r="X25" s="100">
        <v>0.25</v>
      </c>
      <c r="Y25" s="100" t="s">
        <v>96</v>
      </c>
      <c r="Z25" s="100">
        <v>2007</v>
      </c>
      <c r="AA25" s="110" t="s">
        <v>175</v>
      </c>
      <c r="AB25" s="159">
        <v>4957.07</v>
      </c>
      <c r="AC25" s="111" t="s">
        <v>97</v>
      </c>
      <c r="AD25" s="112" t="s">
        <v>96</v>
      </c>
      <c r="AE25" s="112">
        <v>2007</v>
      </c>
      <c r="AF25" s="110" t="s">
        <v>98</v>
      </c>
    </row>
    <row r="26" spans="1:32" ht="30" customHeight="1">
      <c r="A26" s="10" t="s">
        <v>39</v>
      </c>
      <c r="B26" s="10" t="s">
        <v>176</v>
      </c>
      <c r="C26" s="11">
        <v>100010638</v>
      </c>
      <c r="D26" s="19" t="s">
        <v>177</v>
      </c>
      <c r="E26" s="98" t="s">
        <v>91</v>
      </c>
      <c r="F26" s="99" t="s">
        <v>92</v>
      </c>
      <c r="G26" s="14" t="s">
        <v>91</v>
      </c>
      <c r="H26" s="11" t="s">
        <v>21</v>
      </c>
      <c r="I26" s="100" t="s">
        <v>93</v>
      </c>
      <c r="J26" s="11">
        <v>360</v>
      </c>
      <c r="K26" s="15" t="s">
        <v>110</v>
      </c>
      <c r="L26" s="13">
        <v>72628</v>
      </c>
      <c r="M26" s="10" t="s">
        <v>178</v>
      </c>
      <c r="N26" s="11">
        <v>3</v>
      </c>
      <c r="O26" s="11" t="s">
        <v>27</v>
      </c>
      <c r="P26" s="11">
        <v>50</v>
      </c>
      <c r="Q26" s="51"/>
      <c r="R26" s="11" t="s">
        <v>95</v>
      </c>
      <c r="S26" s="14" t="s">
        <v>95</v>
      </c>
      <c r="T26" s="13"/>
      <c r="U26" s="153">
        <v>6160.24</v>
      </c>
      <c r="V26" s="119"/>
      <c r="W26" s="153">
        <v>6160.24</v>
      </c>
      <c r="X26" s="100">
        <v>0.25</v>
      </c>
      <c r="Y26" s="100" t="s">
        <v>96</v>
      </c>
      <c r="Z26" s="100">
        <v>2007</v>
      </c>
      <c r="AA26" s="110"/>
      <c r="AB26" s="159">
        <v>4957.07</v>
      </c>
      <c r="AC26" s="111" t="s">
        <v>97</v>
      </c>
      <c r="AD26" s="112" t="s">
        <v>96</v>
      </c>
      <c r="AE26" s="112">
        <v>2007</v>
      </c>
      <c r="AF26" s="110" t="s">
        <v>98</v>
      </c>
    </row>
    <row r="27" spans="1:32" ht="30" customHeight="1">
      <c r="A27" s="10" t="s">
        <v>39</v>
      </c>
      <c r="B27" s="10" t="s">
        <v>176</v>
      </c>
      <c r="C27" s="11">
        <v>100010638</v>
      </c>
      <c r="D27" s="19" t="s">
        <v>177</v>
      </c>
      <c r="E27" s="98" t="s">
        <v>91</v>
      </c>
      <c r="F27" s="99" t="s">
        <v>92</v>
      </c>
      <c r="G27" s="14" t="s">
        <v>91</v>
      </c>
      <c r="H27" s="11" t="s">
        <v>21</v>
      </c>
      <c r="I27" s="100" t="s">
        <v>93</v>
      </c>
      <c r="J27" s="11">
        <v>434</v>
      </c>
      <c r="K27" s="15" t="s">
        <v>110</v>
      </c>
      <c r="L27" s="13">
        <v>72638</v>
      </c>
      <c r="M27" s="10" t="s">
        <v>179</v>
      </c>
      <c r="N27" s="11">
        <v>3</v>
      </c>
      <c r="O27" s="11" t="s">
        <v>27</v>
      </c>
      <c r="P27" s="11">
        <v>50</v>
      </c>
      <c r="Q27" s="51"/>
      <c r="R27" s="11" t="s">
        <v>95</v>
      </c>
      <c r="S27" s="14" t="s">
        <v>95</v>
      </c>
      <c r="T27" s="13"/>
      <c r="U27" s="153">
        <v>6160.24</v>
      </c>
      <c r="V27" s="119"/>
      <c r="W27" s="153">
        <v>6160.24</v>
      </c>
      <c r="X27" s="100">
        <v>0.25</v>
      </c>
      <c r="Y27" s="100" t="s">
        <v>96</v>
      </c>
      <c r="Z27" s="100">
        <v>2007</v>
      </c>
      <c r="AA27" s="110"/>
      <c r="AB27" s="159">
        <v>4957.07</v>
      </c>
      <c r="AC27" s="111" t="s">
        <v>97</v>
      </c>
      <c r="AD27" s="112" t="s">
        <v>96</v>
      </c>
      <c r="AE27" s="112">
        <v>2007</v>
      </c>
      <c r="AF27" s="110" t="s">
        <v>98</v>
      </c>
    </row>
    <row r="28" spans="1:32" ht="30" customHeight="1">
      <c r="A28" s="10" t="s">
        <v>40</v>
      </c>
      <c r="B28" s="10" t="s">
        <v>180</v>
      </c>
      <c r="C28" s="11">
        <v>100028338</v>
      </c>
      <c r="D28" s="19" t="s">
        <v>181</v>
      </c>
      <c r="E28" s="98" t="s">
        <v>91</v>
      </c>
      <c r="F28" s="99" t="s">
        <v>92</v>
      </c>
      <c r="G28" s="14" t="s">
        <v>91</v>
      </c>
      <c r="H28" s="11" t="s">
        <v>21</v>
      </c>
      <c r="I28" s="100" t="s">
        <v>93</v>
      </c>
      <c r="J28" s="11">
        <v>324</v>
      </c>
      <c r="K28" s="15" t="s">
        <v>102</v>
      </c>
      <c r="L28" s="13">
        <v>72622</v>
      </c>
      <c r="M28" s="10" t="s">
        <v>182</v>
      </c>
      <c r="N28" s="11">
        <v>3</v>
      </c>
      <c r="O28" s="11" t="s">
        <v>27</v>
      </c>
      <c r="P28" s="11">
        <v>75</v>
      </c>
      <c r="Q28" s="51"/>
      <c r="R28" s="11" t="s">
        <v>95</v>
      </c>
      <c r="S28" s="14" t="s">
        <v>95</v>
      </c>
      <c r="T28" s="13"/>
      <c r="U28" s="153">
        <v>6160.24</v>
      </c>
      <c r="V28" s="119"/>
      <c r="W28" s="153">
        <v>6160.24</v>
      </c>
      <c r="X28" s="100">
        <v>0.25</v>
      </c>
      <c r="Y28" s="100" t="s">
        <v>96</v>
      </c>
      <c r="Z28" s="100">
        <v>2007</v>
      </c>
      <c r="AA28" s="110"/>
      <c r="AB28" s="159">
        <v>6160.24</v>
      </c>
      <c r="AC28" s="111" t="s">
        <v>97</v>
      </c>
      <c r="AD28" s="112" t="s">
        <v>96</v>
      </c>
      <c r="AE28" s="112">
        <v>2007</v>
      </c>
      <c r="AF28" s="110" t="s">
        <v>98</v>
      </c>
    </row>
    <row r="29" spans="1:32" s="41" customFormat="1" ht="30" hidden="1" customHeight="1">
      <c r="A29" s="10" t="s">
        <v>42</v>
      </c>
      <c r="B29" s="10" t="s">
        <v>183</v>
      </c>
      <c r="C29" s="80" t="s">
        <v>184</v>
      </c>
      <c r="D29" s="79" t="s">
        <v>185</v>
      </c>
      <c r="E29" s="44" t="s">
        <v>91</v>
      </c>
      <c r="F29" s="46" t="s">
        <v>186</v>
      </c>
      <c r="G29" s="47" t="s">
        <v>91</v>
      </c>
      <c r="H29" s="43" t="s">
        <v>23</v>
      </c>
      <c r="I29" s="48" t="s">
        <v>93</v>
      </c>
      <c r="J29" s="43">
        <v>332</v>
      </c>
      <c r="K29" s="50" t="s">
        <v>139</v>
      </c>
      <c r="L29" s="45">
        <v>73231</v>
      </c>
      <c r="M29" s="49" t="s">
        <v>144</v>
      </c>
      <c r="N29" s="43">
        <v>3</v>
      </c>
      <c r="O29" s="43" t="s">
        <v>27</v>
      </c>
      <c r="P29" s="43">
        <v>50</v>
      </c>
      <c r="Q29" s="51"/>
      <c r="R29" s="43" t="s">
        <v>95</v>
      </c>
      <c r="S29" s="47" t="s">
        <v>95</v>
      </c>
      <c r="T29" s="45"/>
      <c r="U29" s="56">
        <v>4589.88</v>
      </c>
      <c r="V29" s="53"/>
      <c r="W29" s="56">
        <v>4589.88</v>
      </c>
      <c r="X29" s="48">
        <v>0.25</v>
      </c>
      <c r="Y29" s="48" t="s">
        <v>121</v>
      </c>
      <c r="Z29" s="48">
        <v>2004</v>
      </c>
      <c r="AA29" s="58"/>
      <c r="AB29" s="59"/>
      <c r="AC29" s="60"/>
      <c r="AD29" s="57"/>
      <c r="AE29" s="57"/>
      <c r="AF29" s="58"/>
    </row>
    <row r="30" spans="1:32" ht="30" customHeight="1">
      <c r="A30" s="10" t="s">
        <v>47</v>
      </c>
      <c r="B30" s="10" t="s">
        <v>136</v>
      </c>
      <c r="C30" s="11">
        <v>101617752</v>
      </c>
      <c r="D30" s="94" t="s">
        <v>187</v>
      </c>
      <c r="E30" s="98" t="s">
        <v>91</v>
      </c>
      <c r="F30" s="99" t="s">
        <v>101</v>
      </c>
      <c r="G30" s="14" t="s">
        <v>91</v>
      </c>
      <c r="H30" s="11" t="s">
        <v>21</v>
      </c>
      <c r="I30" s="100" t="s">
        <v>93</v>
      </c>
      <c r="J30" s="11">
        <v>2320</v>
      </c>
      <c r="K30" s="15" t="s">
        <v>110</v>
      </c>
      <c r="L30" s="13">
        <v>63902</v>
      </c>
      <c r="M30" s="10" t="s">
        <v>188</v>
      </c>
      <c r="N30" s="11">
        <v>3</v>
      </c>
      <c r="O30" s="11" t="s">
        <v>27</v>
      </c>
      <c r="P30" s="11">
        <v>50</v>
      </c>
      <c r="Q30" s="51"/>
      <c r="R30" s="11" t="s">
        <v>95</v>
      </c>
      <c r="S30" s="14" t="s">
        <v>95</v>
      </c>
      <c r="T30" s="13"/>
      <c r="U30" s="153">
        <v>4589.88</v>
      </c>
      <c r="V30" s="119"/>
      <c r="W30" s="153">
        <v>4349.07</v>
      </c>
      <c r="X30" s="100">
        <v>0.25</v>
      </c>
      <c r="Y30" s="100" t="s">
        <v>96</v>
      </c>
      <c r="Z30" s="100" t="s">
        <v>106</v>
      </c>
      <c r="AA30" s="110"/>
      <c r="AB30" s="159">
        <v>4349.18</v>
      </c>
      <c r="AC30" s="111" t="s">
        <v>97</v>
      </c>
      <c r="AD30" s="112" t="s">
        <v>96</v>
      </c>
      <c r="AE30" s="112" t="s">
        <v>106</v>
      </c>
      <c r="AF30" s="110" t="s">
        <v>107</v>
      </c>
    </row>
    <row r="31" spans="1:32" ht="30" customHeight="1">
      <c r="A31" s="10" t="s">
        <v>48</v>
      </c>
      <c r="B31" s="10" t="s">
        <v>189</v>
      </c>
      <c r="C31" s="11">
        <v>100261849</v>
      </c>
      <c r="D31" s="94" t="s">
        <v>190</v>
      </c>
      <c r="E31" s="98" t="s">
        <v>91</v>
      </c>
      <c r="F31" s="99" t="s">
        <v>101</v>
      </c>
      <c r="G31" s="14" t="s">
        <v>91</v>
      </c>
      <c r="H31" s="11" t="s">
        <v>21</v>
      </c>
      <c r="I31" s="100" t="s">
        <v>93</v>
      </c>
      <c r="J31" s="11">
        <v>374</v>
      </c>
      <c r="K31" s="15" t="s">
        <v>102</v>
      </c>
      <c r="L31" s="13">
        <v>72191</v>
      </c>
      <c r="M31" s="10" t="s">
        <v>191</v>
      </c>
      <c r="N31" s="11">
        <v>3</v>
      </c>
      <c r="O31" s="11" t="s">
        <v>26</v>
      </c>
      <c r="P31" s="11">
        <v>50</v>
      </c>
      <c r="Q31" s="51"/>
      <c r="R31" s="11" t="s">
        <v>95</v>
      </c>
      <c r="S31" s="14" t="s">
        <v>95</v>
      </c>
      <c r="T31" s="13" t="s">
        <v>104</v>
      </c>
      <c r="U31" s="153">
        <v>4589.88</v>
      </c>
      <c r="V31" s="119" t="s">
        <v>105</v>
      </c>
      <c r="W31" s="153">
        <v>4349.07</v>
      </c>
      <c r="X31" s="100">
        <v>0.25</v>
      </c>
      <c r="Y31" s="100" t="s">
        <v>96</v>
      </c>
      <c r="Z31" s="100" t="s">
        <v>106</v>
      </c>
      <c r="AA31" s="120" t="s">
        <v>192</v>
      </c>
      <c r="AB31" s="159">
        <v>4349.18</v>
      </c>
      <c r="AC31" s="111" t="s">
        <v>97</v>
      </c>
      <c r="AD31" s="112" t="s">
        <v>96</v>
      </c>
      <c r="AE31" s="112" t="s">
        <v>106</v>
      </c>
      <c r="AF31" s="110" t="s">
        <v>107</v>
      </c>
    </row>
    <row r="32" spans="1:32" ht="30" customHeight="1">
      <c r="A32" s="9" t="s">
        <v>41</v>
      </c>
      <c r="B32" s="10" t="s">
        <v>193</v>
      </c>
      <c r="C32" s="11">
        <v>101669171</v>
      </c>
      <c r="D32" s="12" t="s">
        <v>194</v>
      </c>
      <c r="E32" s="98" t="s">
        <v>91</v>
      </c>
      <c r="F32" s="99" t="s">
        <v>92</v>
      </c>
      <c r="G32" s="14" t="s">
        <v>91</v>
      </c>
      <c r="H32" s="11" t="s">
        <v>21</v>
      </c>
      <c r="I32" s="100" t="s">
        <v>93</v>
      </c>
      <c r="J32" s="11">
        <v>2110</v>
      </c>
      <c r="K32" s="15" t="s">
        <v>110</v>
      </c>
      <c r="L32" s="13">
        <v>63896</v>
      </c>
      <c r="M32" s="10" t="s">
        <v>195</v>
      </c>
      <c r="N32" s="11">
        <v>3</v>
      </c>
      <c r="O32" s="11" t="s">
        <v>27</v>
      </c>
      <c r="P32" s="11">
        <v>50</v>
      </c>
      <c r="Q32" s="51"/>
      <c r="R32" s="11" t="s">
        <v>95</v>
      </c>
      <c r="S32" s="14" t="s">
        <v>95</v>
      </c>
      <c r="T32" s="13"/>
      <c r="U32" s="153">
        <v>6160.24</v>
      </c>
      <c r="V32" s="119"/>
      <c r="W32" s="153">
        <v>6160.24</v>
      </c>
      <c r="X32" s="100">
        <v>0.25</v>
      </c>
      <c r="Y32" s="100" t="s">
        <v>96</v>
      </c>
      <c r="Z32" s="100">
        <v>2007</v>
      </c>
      <c r="AA32" s="110"/>
      <c r="AB32" s="159">
        <v>4957.07</v>
      </c>
      <c r="AC32" s="111" t="s">
        <v>97</v>
      </c>
      <c r="AD32" s="112" t="s">
        <v>96</v>
      </c>
      <c r="AE32" s="112">
        <v>2007</v>
      </c>
      <c r="AF32" s="110" t="s">
        <v>112</v>
      </c>
    </row>
    <row r="33" spans="1:32" ht="30" customHeight="1">
      <c r="A33" s="10" t="s">
        <v>49</v>
      </c>
      <c r="B33" s="10" t="s">
        <v>196</v>
      </c>
      <c r="C33" s="11">
        <v>100145452</v>
      </c>
      <c r="D33" s="94" t="s">
        <v>197</v>
      </c>
      <c r="E33" s="98" t="s">
        <v>91</v>
      </c>
      <c r="F33" s="99" t="s">
        <v>154</v>
      </c>
      <c r="G33" s="14" t="s">
        <v>91</v>
      </c>
      <c r="H33" s="11" t="s">
        <v>21</v>
      </c>
      <c r="I33" s="100" t="s">
        <v>93</v>
      </c>
      <c r="J33" s="11">
        <v>302</v>
      </c>
      <c r="K33" s="15" t="s">
        <v>102</v>
      </c>
      <c r="L33" s="13">
        <v>72182</v>
      </c>
      <c r="M33" s="10" t="s">
        <v>140</v>
      </c>
      <c r="N33" s="11">
        <v>3</v>
      </c>
      <c r="O33" s="11" t="s">
        <v>26</v>
      </c>
      <c r="P33" s="11">
        <v>75</v>
      </c>
      <c r="Q33" s="51"/>
      <c r="R33" s="11" t="s">
        <v>95</v>
      </c>
      <c r="S33" s="14" t="s">
        <v>95</v>
      </c>
      <c r="T33" s="13"/>
      <c r="U33" s="153">
        <v>6160.24</v>
      </c>
      <c r="V33" s="119" t="s">
        <v>198</v>
      </c>
      <c r="W33" s="153">
        <v>4957.07</v>
      </c>
      <c r="X33" s="100">
        <v>0.25</v>
      </c>
      <c r="Y33" s="100" t="s">
        <v>164</v>
      </c>
      <c r="Z33" s="100">
        <v>2000</v>
      </c>
      <c r="AA33" s="110" t="s">
        <v>175</v>
      </c>
      <c r="AB33" s="162">
        <v>4957.07</v>
      </c>
      <c r="AC33" s="100">
        <v>0.25</v>
      </c>
      <c r="AD33" s="100" t="s">
        <v>164</v>
      </c>
      <c r="AE33" s="100">
        <v>2000</v>
      </c>
      <c r="AF33" s="110" t="s">
        <v>199</v>
      </c>
    </row>
    <row r="34" spans="1:32" ht="30.95">
      <c r="A34" s="10" t="s">
        <v>49</v>
      </c>
      <c r="B34" s="10" t="s">
        <v>196</v>
      </c>
      <c r="C34" s="11">
        <v>100145452</v>
      </c>
      <c r="D34" s="94" t="s">
        <v>197</v>
      </c>
      <c r="E34" s="98" t="s">
        <v>91</v>
      </c>
      <c r="F34" s="99" t="s">
        <v>154</v>
      </c>
      <c r="G34" s="14" t="s">
        <v>91</v>
      </c>
      <c r="H34" s="11" t="s">
        <v>21</v>
      </c>
      <c r="I34" s="100" t="s">
        <v>93</v>
      </c>
      <c r="J34" s="11">
        <v>2120</v>
      </c>
      <c r="K34" s="15" t="s">
        <v>200</v>
      </c>
      <c r="L34" s="13">
        <v>63873</v>
      </c>
      <c r="M34" s="10" t="s">
        <v>150</v>
      </c>
      <c r="N34" s="11">
        <v>3</v>
      </c>
      <c r="O34" s="11" t="s">
        <v>26</v>
      </c>
      <c r="P34" s="11">
        <v>75</v>
      </c>
      <c r="Q34" s="51"/>
      <c r="R34" s="11" t="s">
        <v>95</v>
      </c>
      <c r="S34" s="14" t="s">
        <v>95</v>
      </c>
      <c r="T34" s="13"/>
      <c r="U34" s="153">
        <v>6160.24</v>
      </c>
      <c r="V34" s="119" t="s">
        <v>201</v>
      </c>
      <c r="W34" s="153">
        <v>6160.24</v>
      </c>
      <c r="X34" s="100">
        <v>0.25</v>
      </c>
      <c r="Y34" s="100" t="s">
        <v>164</v>
      </c>
      <c r="Z34" s="100">
        <v>2000</v>
      </c>
      <c r="AA34" s="110"/>
      <c r="AB34" s="162">
        <v>6160.24</v>
      </c>
      <c r="AC34" s="100">
        <v>0.25</v>
      </c>
      <c r="AD34" s="100" t="s">
        <v>164</v>
      </c>
      <c r="AE34" s="100">
        <v>2000</v>
      </c>
      <c r="AF34" s="110" t="s">
        <v>199</v>
      </c>
    </row>
    <row r="35" spans="1:32" ht="21">
      <c r="A35" s="10" t="s">
        <v>49</v>
      </c>
      <c r="B35" s="10" t="s">
        <v>196</v>
      </c>
      <c r="C35" s="11">
        <v>100145452</v>
      </c>
      <c r="D35" s="94" t="s">
        <v>197</v>
      </c>
      <c r="E35" s="98" t="s">
        <v>91</v>
      </c>
      <c r="F35" s="99" t="s">
        <v>154</v>
      </c>
      <c r="G35" s="14" t="s">
        <v>91</v>
      </c>
      <c r="H35" s="11" t="s">
        <v>21</v>
      </c>
      <c r="I35" s="100" t="s">
        <v>93</v>
      </c>
      <c r="J35" s="11">
        <v>2510</v>
      </c>
      <c r="K35" s="15" t="s">
        <v>102</v>
      </c>
      <c r="L35" s="13">
        <v>63867</v>
      </c>
      <c r="M35" s="10" t="s">
        <v>134</v>
      </c>
      <c r="N35" s="11">
        <v>3</v>
      </c>
      <c r="O35" s="11" t="s">
        <v>26</v>
      </c>
      <c r="P35" s="11">
        <v>100</v>
      </c>
      <c r="Q35" s="51"/>
      <c r="R35" s="11" t="s">
        <v>95</v>
      </c>
      <c r="S35" s="14" t="s">
        <v>95</v>
      </c>
      <c r="T35" s="13"/>
      <c r="U35" s="153">
        <v>6160.24</v>
      </c>
      <c r="V35" s="156" t="s">
        <v>135</v>
      </c>
      <c r="W35" s="153">
        <v>6120.24</v>
      </c>
      <c r="X35" s="100">
        <v>0.25</v>
      </c>
      <c r="Y35" s="100" t="s">
        <v>164</v>
      </c>
      <c r="Z35" s="100">
        <v>2000</v>
      </c>
      <c r="AA35" s="110"/>
      <c r="AB35" s="162">
        <v>6120.24</v>
      </c>
      <c r="AC35" s="100">
        <v>0.25</v>
      </c>
      <c r="AD35" s="100" t="s">
        <v>164</v>
      </c>
      <c r="AE35" s="100">
        <v>2000</v>
      </c>
      <c r="AF35" s="110" t="s">
        <v>199</v>
      </c>
    </row>
    <row r="36" spans="1:32" ht="126" customHeight="1">
      <c r="A36" s="10" t="s">
        <v>49</v>
      </c>
      <c r="B36" s="10" t="s">
        <v>196</v>
      </c>
      <c r="C36" s="11">
        <v>100145452</v>
      </c>
      <c r="D36" s="94" t="s">
        <v>197</v>
      </c>
      <c r="E36" s="98" t="s">
        <v>91</v>
      </c>
      <c r="F36" s="99" t="s">
        <v>154</v>
      </c>
      <c r="G36" s="14" t="s">
        <v>91</v>
      </c>
      <c r="H36" s="11" t="s">
        <v>21</v>
      </c>
      <c r="I36" s="100" t="s">
        <v>93</v>
      </c>
      <c r="J36" s="11">
        <v>2510</v>
      </c>
      <c r="K36" s="15" t="s">
        <v>200</v>
      </c>
      <c r="L36" s="13">
        <v>63868</v>
      </c>
      <c r="M36" s="10" t="s">
        <v>134</v>
      </c>
      <c r="N36" s="11">
        <v>3</v>
      </c>
      <c r="O36" s="11" t="s">
        <v>26</v>
      </c>
      <c r="P36" s="11">
        <v>100</v>
      </c>
      <c r="Q36" s="51"/>
      <c r="R36" s="11" t="s">
        <v>95</v>
      </c>
      <c r="S36" s="14" t="s">
        <v>95</v>
      </c>
      <c r="T36" s="13"/>
      <c r="U36" s="153">
        <v>7363.41</v>
      </c>
      <c r="V36" s="119" t="s">
        <v>202</v>
      </c>
      <c r="W36" s="114">
        <v>7363.41</v>
      </c>
      <c r="X36" s="100">
        <v>0.25</v>
      </c>
      <c r="Y36" s="100" t="s">
        <v>164</v>
      </c>
      <c r="Z36" s="100">
        <v>2000</v>
      </c>
      <c r="AA36" s="110" t="s">
        <v>203</v>
      </c>
      <c r="AB36" s="163">
        <v>7363.41</v>
      </c>
      <c r="AC36" s="100">
        <v>0.25</v>
      </c>
      <c r="AD36" s="100" t="s">
        <v>164</v>
      </c>
      <c r="AE36" s="100">
        <v>2000</v>
      </c>
      <c r="AF36" s="110" t="s">
        <v>199</v>
      </c>
    </row>
    <row r="37" spans="1:32" ht="30" customHeight="1">
      <c r="A37" s="10" t="s">
        <v>50</v>
      </c>
      <c r="B37" s="10" t="s">
        <v>204</v>
      </c>
      <c r="C37" s="11">
        <v>101351292</v>
      </c>
      <c r="D37" s="94" t="s">
        <v>205</v>
      </c>
      <c r="E37" s="98" t="s">
        <v>91</v>
      </c>
      <c r="F37" s="99" t="s">
        <v>101</v>
      </c>
      <c r="G37" s="14" t="s">
        <v>91</v>
      </c>
      <c r="H37" s="11" t="s">
        <v>22</v>
      </c>
      <c r="I37" s="100" t="s">
        <v>93</v>
      </c>
      <c r="J37" s="11">
        <v>332</v>
      </c>
      <c r="K37" s="15" t="s">
        <v>206</v>
      </c>
      <c r="L37" s="13">
        <v>72625</v>
      </c>
      <c r="M37" s="116" t="s">
        <v>144</v>
      </c>
      <c r="N37" s="11">
        <v>3</v>
      </c>
      <c r="O37" s="11" t="s">
        <v>27</v>
      </c>
      <c r="P37" s="11">
        <v>50</v>
      </c>
      <c r="Q37" s="51"/>
      <c r="R37" s="11" t="s">
        <v>95</v>
      </c>
      <c r="S37" s="14" t="s">
        <v>95</v>
      </c>
      <c r="T37" s="13" t="s">
        <v>104</v>
      </c>
      <c r="U37" s="153">
        <v>4589.88</v>
      </c>
      <c r="V37" s="109" t="s">
        <v>207</v>
      </c>
      <c r="W37" s="153">
        <v>4349.07</v>
      </c>
      <c r="X37" s="100">
        <v>0.25</v>
      </c>
      <c r="Y37" s="100" t="s">
        <v>96</v>
      </c>
      <c r="Z37" s="100" t="s">
        <v>106</v>
      </c>
      <c r="AA37" s="110"/>
      <c r="AB37" s="159">
        <v>4349.18</v>
      </c>
      <c r="AC37" s="112">
        <v>0.25</v>
      </c>
      <c r="AD37" s="112" t="s">
        <v>96</v>
      </c>
      <c r="AE37" s="112" t="s">
        <v>106</v>
      </c>
      <c r="AF37" s="110" t="s">
        <v>107</v>
      </c>
    </row>
    <row r="38" spans="1:32" ht="30" customHeight="1">
      <c r="A38" s="10" t="s">
        <v>42</v>
      </c>
      <c r="B38" s="10" t="s">
        <v>183</v>
      </c>
      <c r="C38" s="11" t="s">
        <v>184</v>
      </c>
      <c r="D38" s="152" t="s">
        <v>185</v>
      </c>
      <c r="E38" s="98" t="s">
        <v>91</v>
      </c>
      <c r="F38" s="99" t="s">
        <v>186</v>
      </c>
      <c r="G38" s="14" t="s">
        <v>91</v>
      </c>
      <c r="H38" s="11" t="s">
        <v>22</v>
      </c>
      <c r="I38" s="11" t="s">
        <v>93</v>
      </c>
      <c r="J38" s="11">
        <v>332</v>
      </c>
      <c r="K38" s="15" t="s">
        <v>155</v>
      </c>
      <c r="L38" s="13">
        <v>73466</v>
      </c>
      <c r="M38" s="10" t="s">
        <v>144</v>
      </c>
      <c r="N38" s="11">
        <v>3</v>
      </c>
      <c r="O38" s="11" t="s">
        <v>27</v>
      </c>
      <c r="P38" s="11">
        <v>50</v>
      </c>
      <c r="Q38" s="88"/>
      <c r="R38" s="11" t="s">
        <v>95</v>
      </c>
      <c r="S38" s="14" t="s">
        <v>95</v>
      </c>
      <c r="T38" s="13"/>
      <c r="U38" s="153">
        <v>1000</v>
      </c>
      <c r="V38" s="109" t="s">
        <v>117</v>
      </c>
      <c r="W38" s="114">
        <v>1000</v>
      </c>
      <c r="X38" s="100">
        <v>0.25</v>
      </c>
      <c r="Y38" s="100" t="s">
        <v>96</v>
      </c>
      <c r="Z38" s="100">
        <v>2004</v>
      </c>
      <c r="AA38" s="110"/>
      <c r="AB38" s="161">
        <v>1000</v>
      </c>
      <c r="AC38" s="100">
        <v>0.25</v>
      </c>
      <c r="AD38" s="122" t="s">
        <v>96</v>
      </c>
      <c r="AE38" s="100">
        <v>2004</v>
      </c>
      <c r="AF38" s="110" t="s">
        <v>162</v>
      </c>
    </row>
    <row r="39" spans="1:32" ht="30" customHeight="1">
      <c r="A39" s="10" t="s">
        <v>43</v>
      </c>
      <c r="B39" s="10" t="s">
        <v>208</v>
      </c>
      <c r="C39" s="11">
        <v>101707618</v>
      </c>
      <c r="D39" s="19" t="s">
        <v>209</v>
      </c>
      <c r="E39" s="98" t="s">
        <v>91</v>
      </c>
      <c r="F39" s="99" t="s">
        <v>92</v>
      </c>
      <c r="G39" s="14" t="s">
        <v>91</v>
      </c>
      <c r="H39" s="11" t="s">
        <v>21</v>
      </c>
      <c r="I39" s="100" t="s">
        <v>93</v>
      </c>
      <c r="J39" s="11">
        <v>430</v>
      </c>
      <c r="K39" s="15" t="s">
        <v>110</v>
      </c>
      <c r="L39" s="13">
        <v>72634</v>
      </c>
      <c r="M39" s="10" t="s">
        <v>210</v>
      </c>
      <c r="N39" s="11">
        <v>3</v>
      </c>
      <c r="O39" s="11" t="s">
        <v>27</v>
      </c>
      <c r="P39" s="11">
        <v>75</v>
      </c>
      <c r="Q39" s="49"/>
      <c r="R39" s="11" t="s">
        <v>95</v>
      </c>
      <c r="S39" s="14" t="s">
        <v>95</v>
      </c>
      <c r="T39" s="13"/>
      <c r="U39" s="153">
        <v>6160.24</v>
      </c>
      <c r="V39" s="109"/>
      <c r="W39" s="153">
        <v>6160.24</v>
      </c>
      <c r="X39" s="100">
        <v>0.25</v>
      </c>
      <c r="Y39" s="100" t="s">
        <v>96</v>
      </c>
      <c r="Z39" s="100">
        <v>2007</v>
      </c>
      <c r="AA39" s="110"/>
      <c r="AB39" s="159">
        <v>6160.24</v>
      </c>
      <c r="AC39" s="111" t="s">
        <v>97</v>
      </c>
      <c r="AD39" s="112" t="s">
        <v>96</v>
      </c>
      <c r="AE39" s="112">
        <v>2007</v>
      </c>
      <c r="AF39" s="110" t="s">
        <v>98</v>
      </c>
    </row>
    <row r="40" spans="1:32" ht="30" customHeight="1">
      <c r="A40" s="10" t="s">
        <v>43</v>
      </c>
      <c r="B40" s="10" t="s">
        <v>208</v>
      </c>
      <c r="C40" s="11">
        <v>101707618</v>
      </c>
      <c r="D40" s="19" t="s">
        <v>209</v>
      </c>
      <c r="E40" s="98" t="s">
        <v>91</v>
      </c>
      <c r="F40" s="99" t="s">
        <v>92</v>
      </c>
      <c r="G40" s="14" t="s">
        <v>91</v>
      </c>
      <c r="H40" s="11" t="s">
        <v>21</v>
      </c>
      <c r="I40" s="100" t="s">
        <v>93</v>
      </c>
      <c r="J40" s="11">
        <v>450</v>
      </c>
      <c r="K40" s="15" t="s">
        <v>206</v>
      </c>
      <c r="L40" s="13">
        <v>72640</v>
      </c>
      <c r="M40" s="10" t="s">
        <v>211</v>
      </c>
      <c r="N40" s="11">
        <v>3</v>
      </c>
      <c r="O40" s="11" t="s">
        <v>27</v>
      </c>
      <c r="P40" s="11">
        <v>75</v>
      </c>
      <c r="Q40" s="51"/>
      <c r="R40" s="11" t="s">
        <v>95</v>
      </c>
      <c r="S40" s="14" t="s">
        <v>95</v>
      </c>
      <c r="T40" s="13"/>
      <c r="U40" s="153">
        <v>6160.24</v>
      </c>
      <c r="V40" s="119"/>
      <c r="W40" s="157">
        <v>6160.24</v>
      </c>
      <c r="X40" s="100">
        <v>0.25</v>
      </c>
      <c r="Y40" s="100" t="s">
        <v>96</v>
      </c>
      <c r="Z40" s="100">
        <v>2007</v>
      </c>
      <c r="AA40" s="110"/>
      <c r="AB40" s="159">
        <v>6160.24</v>
      </c>
      <c r="AC40" s="111" t="s">
        <v>97</v>
      </c>
      <c r="AD40" s="112" t="s">
        <v>96</v>
      </c>
      <c r="AE40" s="112">
        <v>2007</v>
      </c>
      <c r="AF40" s="110" t="s">
        <v>98</v>
      </c>
    </row>
    <row r="41" spans="1:32" ht="30" customHeight="1">
      <c r="A41" s="10" t="s">
        <v>44</v>
      </c>
      <c r="B41" s="10" t="s">
        <v>212</v>
      </c>
      <c r="C41" s="11">
        <v>100014135</v>
      </c>
      <c r="D41" s="19" t="s">
        <v>213</v>
      </c>
      <c r="E41" s="98" t="s">
        <v>91</v>
      </c>
      <c r="F41" s="99" t="s">
        <v>214</v>
      </c>
      <c r="G41" s="14" t="s">
        <v>91</v>
      </c>
      <c r="H41" s="11" t="s">
        <v>21</v>
      </c>
      <c r="I41" s="100" t="s">
        <v>93</v>
      </c>
      <c r="J41" s="11">
        <v>302</v>
      </c>
      <c r="K41" s="15" t="s">
        <v>206</v>
      </c>
      <c r="L41" s="13">
        <v>72650</v>
      </c>
      <c r="M41" s="10" t="s">
        <v>140</v>
      </c>
      <c r="N41" s="11">
        <v>3</v>
      </c>
      <c r="O41" s="11" t="s">
        <v>27</v>
      </c>
      <c r="P41" s="11">
        <v>50</v>
      </c>
      <c r="Q41" s="51"/>
      <c r="R41" s="11" t="s">
        <v>95</v>
      </c>
      <c r="S41" s="14" t="s">
        <v>95</v>
      </c>
      <c r="T41" s="13"/>
      <c r="U41" s="153">
        <v>6160.24</v>
      </c>
      <c r="V41" s="119"/>
      <c r="W41" s="157">
        <v>6160.24</v>
      </c>
      <c r="X41" s="100">
        <v>0.25</v>
      </c>
      <c r="Y41" s="100" t="s">
        <v>96</v>
      </c>
      <c r="Z41" s="100">
        <v>2007</v>
      </c>
      <c r="AA41" s="110"/>
      <c r="AB41" s="159">
        <v>4957.07</v>
      </c>
      <c r="AC41" s="111" t="s">
        <v>97</v>
      </c>
      <c r="AD41" s="112" t="s">
        <v>96</v>
      </c>
      <c r="AE41" s="112">
        <v>2007</v>
      </c>
      <c r="AF41" s="110" t="s">
        <v>98</v>
      </c>
    </row>
    <row r="42" spans="1:32" ht="30" customHeight="1">
      <c r="A42" s="10" t="s">
        <v>51</v>
      </c>
      <c r="B42" s="10" t="s">
        <v>215</v>
      </c>
      <c r="C42" s="11">
        <v>100009787</v>
      </c>
      <c r="D42" s="19"/>
      <c r="E42" s="98" t="s">
        <v>91</v>
      </c>
      <c r="F42" s="99"/>
      <c r="G42" s="14" t="s">
        <v>91</v>
      </c>
      <c r="H42" s="11" t="s">
        <v>21</v>
      </c>
      <c r="I42" s="100" t="s">
        <v>93</v>
      </c>
      <c r="J42" s="11">
        <v>411</v>
      </c>
      <c r="K42" s="15" t="s">
        <v>216</v>
      </c>
      <c r="L42" s="13">
        <v>74731</v>
      </c>
      <c r="M42" s="10" t="s">
        <v>217</v>
      </c>
      <c r="N42" s="11">
        <v>3</v>
      </c>
      <c r="O42" s="11" t="s">
        <v>26</v>
      </c>
      <c r="P42" s="11">
        <v>100</v>
      </c>
      <c r="Q42" s="11" t="s">
        <v>95</v>
      </c>
      <c r="R42" s="14" t="s">
        <v>95</v>
      </c>
      <c r="S42" s="13" t="s">
        <v>218</v>
      </c>
      <c r="T42" s="153"/>
      <c r="U42" s="153">
        <v>4589.88</v>
      </c>
      <c r="V42" s="157"/>
      <c r="W42" s="158">
        <v>4589.88</v>
      </c>
      <c r="X42" s="100">
        <v>0.25</v>
      </c>
      <c r="Y42" s="100" t="s">
        <v>96</v>
      </c>
      <c r="Z42" s="100">
        <v>2007</v>
      </c>
      <c r="AA42" s="115"/>
      <c r="AB42" s="164">
        <v>4589.88</v>
      </c>
      <c r="AC42" s="100">
        <v>0.25</v>
      </c>
      <c r="AD42" s="100" t="s">
        <v>96</v>
      </c>
      <c r="AE42" s="100">
        <v>2007</v>
      </c>
      <c r="AF42" s="93" t="s">
        <v>219</v>
      </c>
    </row>
    <row r="43" spans="1:32" ht="30" customHeight="1">
      <c r="A43" s="10" t="s">
        <v>31</v>
      </c>
      <c r="B43" s="10" t="s">
        <v>113</v>
      </c>
      <c r="C43" s="11">
        <v>100459318</v>
      </c>
      <c r="D43" s="19"/>
      <c r="E43" s="98" t="s">
        <v>91</v>
      </c>
      <c r="F43" s="99" t="s">
        <v>114</v>
      </c>
      <c r="G43" s="14" t="s">
        <v>91</v>
      </c>
      <c r="H43" s="11" t="s">
        <v>20</v>
      </c>
      <c r="I43" s="100" t="s">
        <v>93</v>
      </c>
      <c r="J43" s="11">
        <v>1110</v>
      </c>
      <c r="K43" s="15" t="s">
        <v>102</v>
      </c>
      <c r="L43" s="13">
        <v>63846</v>
      </c>
      <c r="M43" s="10" t="s">
        <v>161</v>
      </c>
      <c r="N43" s="11">
        <v>3</v>
      </c>
      <c r="O43" s="11" t="s">
        <v>26</v>
      </c>
      <c r="P43" s="11">
        <v>830</v>
      </c>
      <c r="Q43" s="11" t="s">
        <v>95</v>
      </c>
      <c r="R43" s="14" t="s">
        <v>95</v>
      </c>
      <c r="S43" s="13"/>
      <c r="T43" s="13"/>
      <c r="U43" s="108">
        <v>1200</v>
      </c>
      <c r="V43" s="119" t="s">
        <v>220</v>
      </c>
      <c r="W43" s="165">
        <v>1200</v>
      </c>
      <c r="X43" s="100">
        <v>0.25</v>
      </c>
      <c r="Y43" s="100" t="s">
        <v>96</v>
      </c>
      <c r="Z43" s="100">
        <v>2004</v>
      </c>
      <c r="AA43" s="110"/>
      <c r="AB43" s="165">
        <v>1200</v>
      </c>
      <c r="AC43" s="100">
        <v>0.25</v>
      </c>
      <c r="AD43" s="100" t="s">
        <v>96</v>
      </c>
      <c r="AE43" s="100">
        <v>2004</v>
      </c>
      <c r="AF43" s="110" t="s">
        <v>162</v>
      </c>
    </row>
    <row r="44" spans="1:32" ht="30" customHeight="1">
      <c r="A44" s="10" t="s">
        <v>42</v>
      </c>
      <c r="B44" s="10" t="s">
        <v>183</v>
      </c>
      <c r="C44" s="11" t="s">
        <v>184</v>
      </c>
      <c r="D44" s="152" t="s">
        <v>185</v>
      </c>
      <c r="E44" s="98" t="s">
        <v>91</v>
      </c>
      <c r="F44" s="99" t="s">
        <v>186</v>
      </c>
      <c r="G44" s="14" t="s">
        <v>91</v>
      </c>
      <c r="H44" s="11" t="s">
        <v>23</v>
      </c>
      <c r="I44" s="11" t="s">
        <v>93</v>
      </c>
      <c r="J44" s="11">
        <v>332</v>
      </c>
      <c r="K44" s="15" t="s">
        <v>139</v>
      </c>
      <c r="L44" s="13">
        <v>73234</v>
      </c>
      <c r="M44" s="10" t="s">
        <v>144</v>
      </c>
      <c r="N44" s="11">
        <v>3</v>
      </c>
      <c r="O44" s="11" t="s">
        <v>27</v>
      </c>
      <c r="P44" s="11">
        <v>50</v>
      </c>
      <c r="Q44" s="11" t="s">
        <v>95</v>
      </c>
      <c r="R44" s="11" t="s">
        <v>95</v>
      </c>
      <c r="S44" s="14" t="s">
        <v>95</v>
      </c>
      <c r="T44" s="13" t="s">
        <v>218</v>
      </c>
      <c r="U44" s="108">
        <v>4957.07</v>
      </c>
      <c r="V44" s="119"/>
      <c r="W44" s="165">
        <v>4957.07</v>
      </c>
      <c r="X44" s="100">
        <v>0.25</v>
      </c>
      <c r="Y44" s="100" t="s">
        <v>121</v>
      </c>
      <c r="Z44" s="100">
        <v>2004</v>
      </c>
      <c r="AA44" s="110"/>
      <c r="AB44" s="159">
        <v>4957.07</v>
      </c>
      <c r="AC44" s="111">
        <v>0.25</v>
      </c>
      <c r="AD44" s="112" t="s">
        <v>121</v>
      </c>
      <c r="AE44" s="112">
        <v>2004</v>
      </c>
      <c r="AF44" s="110" t="s">
        <v>221</v>
      </c>
    </row>
    <row r="45" spans="1:32" ht="30" customHeight="1">
      <c r="A45" s="10" t="s">
        <v>32</v>
      </c>
      <c r="B45" s="10" t="s">
        <v>123</v>
      </c>
      <c r="C45" s="11">
        <v>101363827</v>
      </c>
      <c r="D45" s="19"/>
      <c r="E45" s="98" t="s">
        <v>91</v>
      </c>
      <c r="F45" s="99"/>
      <c r="G45" s="14" t="s">
        <v>91</v>
      </c>
      <c r="H45" s="11" t="s">
        <v>23</v>
      </c>
      <c r="I45" s="11" t="s">
        <v>93</v>
      </c>
      <c r="J45" s="166">
        <v>344</v>
      </c>
      <c r="K45" s="15" t="s">
        <v>102</v>
      </c>
      <c r="L45" s="13">
        <v>73227</v>
      </c>
      <c r="M45" s="10" t="s">
        <v>222</v>
      </c>
      <c r="N45" s="11">
        <v>3</v>
      </c>
      <c r="O45" s="11" t="s">
        <v>27</v>
      </c>
      <c r="P45" s="11">
        <v>50</v>
      </c>
      <c r="Q45" s="11" t="s">
        <v>95</v>
      </c>
      <c r="R45" s="14" t="s">
        <v>95</v>
      </c>
      <c r="S45" s="13" t="s">
        <v>218</v>
      </c>
      <c r="T45" s="13" t="s">
        <v>218</v>
      </c>
      <c r="U45" s="108">
        <v>4957.07</v>
      </c>
      <c r="V45" s="129"/>
      <c r="W45" s="165">
        <v>4957.07</v>
      </c>
      <c r="X45" s="100">
        <v>0.25</v>
      </c>
      <c r="Y45" s="100" t="s">
        <v>121</v>
      </c>
      <c r="Z45" s="100">
        <v>2004</v>
      </c>
      <c r="AA45" s="110"/>
      <c r="AB45" s="165">
        <v>4957.07</v>
      </c>
      <c r="AC45" s="100">
        <v>0.25</v>
      </c>
      <c r="AD45" s="100" t="s">
        <v>121</v>
      </c>
      <c r="AE45" s="100">
        <v>2004</v>
      </c>
      <c r="AF45" s="110" t="s">
        <v>221</v>
      </c>
    </row>
    <row r="46" spans="1:32" ht="30" customHeight="1">
      <c r="A46" s="10" t="s">
        <v>31</v>
      </c>
      <c r="B46" s="10" t="s">
        <v>113</v>
      </c>
      <c r="C46" s="11">
        <v>100459318</v>
      </c>
      <c r="D46" s="19"/>
      <c r="E46" s="98" t="s">
        <v>91</v>
      </c>
      <c r="F46" s="99" t="s">
        <v>114</v>
      </c>
      <c r="G46" s="14" t="s">
        <v>91</v>
      </c>
      <c r="H46" s="11" t="s">
        <v>23</v>
      </c>
      <c r="I46" s="11" t="s">
        <v>93</v>
      </c>
      <c r="J46" s="11">
        <v>364</v>
      </c>
      <c r="K46" s="15" t="s">
        <v>102</v>
      </c>
      <c r="L46" s="13">
        <v>73229</v>
      </c>
      <c r="M46" s="10" t="s">
        <v>223</v>
      </c>
      <c r="N46" s="11">
        <v>3</v>
      </c>
      <c r="O46" s="11" t="s">
        <v>27</v>
      </c>
      <c r="P46" s="11">
        <v>50</v>
      </c>
      <c r="Q46" s="14" t="s">
        <v>95</v>
      </c>
      <c r="R46" s="13" t="s">
        <v>218</v>
      </c>
      <c r="S46" s="13" t="s">
        <v>218</v>
      </c>
      <c r="T46" s="13" t="s">
        <v>218</v>
      </c>
      <c r="U46" s="108">
        <v>4957.07</v>
      </c>
      <c r="V46" s="119"/>
      <c r="W46" s="165">
        <v>4957.07</v>
      </c>
      <c r="X46" s="100">
        <v>0.25</v>
      </c>
      <c r="Y46" s="100" t="s">
        <v>121</v>
      </c>
      <c r="Z46" s="100">
        <v>2004</v>
      </c>
      <c r="AA46" s="110"/>
      <c r="AB46" s="165">
        <v>4957.07</v>
      </c>
      <c r="AC46" s="100">
        <v>0.25</v>
      </c>
      <c r="AD46" s="100" t="s">
        <v>121</v>
      </c>
      <c r="AE46" s="100">
        <v>2004</v>
      </c>
      <c r="AF46" s="110" t="s">
        <v>221</v>
      </c>
    </row>
    <row r="47" spans="1:32" ht="30" customHeight="1">
      <c r="A47" s="10" t="s">
        <v>36</v>
      </c>
      <c r="B47" s="10" t="s">
        <v>152</v>
      </c>
      <c r="C47" s="11">
        <v>100015384</v>
      </c>
      <c r="D47" s="19" t="s">
        <v>153</v>
      </c>
      <c r="E47" s="98" t="s">
        <v>91</v>
      </c>
      <c r="F47" s="99" t="s">
        <v>114</v>
      </c>
      <c r="G47" s="14" t="s">
        <v>91</v>
      </c>
      <c r="H47" s="11" t="s">
        <v>23</v>
      </c>
      <c r="I47" s="100" t="s">
        <v>93</v>
      </c>
      <c r="J47" s="11">
        <v>1110</v>
      </c>
      <c r="K47" s="15" t="s">
        <v>163</v>
      </c>
      <c r="L47" s="13">
        <v>73230</v>
      </c>
      <c r="M47" s="10" t="s">
        <v>161</v>
      </c>
      <c r="N47" s="11">
        <v>3</v>
      </c>
      <c r="O47" s="11" t="s">
        <v>26</v>
      </c>
      <c r="P47" s="11">
        <v>150</v>
      </c>
      <c r="Q47" s="51" t="s">
        <v>95</v>
      </c>
      <c r="R47" s="11" t="s">
        <v>95</v>
      </c>
      <c r="S47" s="14"/>
      <c r="T47" s="13"/>
      <c r="U47" s="108">
        <v>6160.24</v>
      </c>
      <c r="V47" s="119"/>
      <c r="W47" s="108">
        <v>6160.24</v>
      </c>
      <c r="X47" s="100">
        <v>0.25</v>
      </c>
      <c r="Y47" s="100" t="s">
        <v>121</v>
      </c>
      <c r="Z47" s="100">
        <v>2004</v>
      </c>
      <c r="AA47" s="110"/>
      <c r="AB47" s="115">
        <v>6160.24</v>
      </c>
      <c r="AC47" s="111">
        <v>0.25</v>
      </c>
      <c r="AD47" s="112" t="s">
        <v>121</v>
      </c>
      <c r="AE47" s="112">
        <v>2004</v>
      </c>
      <c r="AF47" s="110" t="s">
        <v>221</v>
      </c>
    </row>
    <row r="48" spans="1:32" ht="30" customHeight="1">
      <c r="A48" s="10"/>
      <c r="B48" s="10"/>
      <c r="C48" s="11"/>
      <c r="D48" s="19"/>
      <c r="E48" s="98"/>
      <c r="F48" s="99"/>
      <c r="G48" s="14"/>
      <c r="H48" s="11"/>
      <c r="I48" s="100"/>
      <c r="J48" s="11"/>
      <c r="K48" s="15"/>
      <c r="L48" s="13"/>
      <c r="M48" s="10"/>
      <c r="N48" s="11"/>
      <c r="O48" s="11"/>
      <c r="P48" s="11"/>
      <c r="Q48" s="51"/>
      <c r="R48" s="11"/>
      <c r="S48" s="14"/>
      <c r="T48" s="13"/>
      <c r="U48" s="108"/>
      <c r="V48" s="119"/>
      <c r="W48" s="129"/>
      <c r="X48" s="100"/>
      <c r="Y48" s="100"/>
      <c r="Z48" s="100"/>
      <c r="AA48" s="110"/>
      <c r="AB48" s="115"/>
      <c r="AC48" s="111"/>
      <c r="AD48" s="112"/>
      <c r="AE48" s="112"/>
      <c r="AF48" s="110"/>
    </row>
    <row r="49" spans="1:32" ht="30" customHeight="1">
      <c r="A49" s="10"/>
      <c r="B49" s="10"/>
      <c r="C49" s="11"/>
      <c r="D49" s="19"/>
      <c r="E49" s="98"/>
      <c r="F49" s="99"/>
      <c r="G49" s="14"/>
      <c r="H49" s="11"/>
      <c r="I49" s="100"/>
      <c r="J49" s="11"/>
      <c r="K49" s="15"/>
      <c r="L49" s="13"/>
      <c r="M49" s="10"/>
      <c r="N49" s="11"/>
      <c r="O49" s="11"/>
      <c r="P49" s="11"/>
      <c r="Q49" s="51"/>
      <c r="R49" s="11"/>
      <c r="S49" s="14"/>
      <c r="T49" s="13"/>
      <c r="U49" s="108"/>
      <c r="V49" s="119"/>
      <c r="W49" s="129"/>
      <c r="X49" s="100"/>
      <c r="Y49" s="100"/>
      <c r="Z49" s="100"/>
      <c r="AA49" s="110"/>
      <c r="AB49" s="115"/>
      <c r="AC49" s="111"/>
      <c r="AD49" s="112"/>
      <c r="AE49" s="112"/>
      <c r="AF49" s="110"/>
    </row>
    <row r="50" spans="1:32" ht="30" customHeight="1">
      <c r="A50" s="10"/>
      <c r="B50" s="10"/>
      <c r="C50" s="11"/>
      <c r="D50" s="19"/>
      <c r="E50" s="98"/>
      <c r="F50" s="99"/>
      <c r="G50" s="14"/>
      <c r="H50" s="11"/>
      <c r="I50" s="100"/>
      <c r="J50" s="11"/>
      <c r="K50" s="15"/>
      <c r="L50" s="13"/>
      <c r="M50" s="10"/>
      <c r="N50" s="11"/>
      <c r="O50" s="11"/>
      <c r="P50" s="11"/>
      <c r="Q50" s="51"/>
      <c r="R50" s="11"/>
      <c r="S50" s="14"/>
      <c r="T50" s="13"/>
      <c r="U50" s="108"/>
      <c r="V50" s="119"/>
      <c r="W50" s="129"/>
      <c r="X50" s="100"/>
      <c r="Y50" s="100"/>
      <c r="Z50" s="100"/>
      <c r="AA50" s="110"/>
      <c r="AB50" s="115"/>
      <c r="AC50" s="111"/>
      <c r="AD50" s="112"/>
      <c r="AE50" s="112"/>
      <c r="AF50" s="110"/>
    </row>
    <row r="51" spans="1:32" ht="30" customHeight="1">
      <c r="A51" s="10"/>
      <c r="B51" s="10"/>
      <c r="C51" s="11"/>
      <c r="D51" s="19"/>
      <c r="E51" s="127"/>
      <c r="F51" s="99"/>
      <c r="G51" s="14"/>
      <c r="H51" s="11"/>
      <c r="I51" s="100"/>
      <c r="J51" s="11"/>
      <c r="K51" s="15"/>
      <c r="L51" s="13"/>
      <c r="M51" s="10"/>
      <c r="N51" s="11"/>
      <c r="O51" s="11"/>
      <c r="P51" s="11"/>
      <c r="Q51" s="51"/>
      <c r="R51" s="11"/>
      <c r="S51" s="14"/>
      <c r="T51" s="13"/>
      <c r="U51" s="108"/>
      <c r="V51" s="119"/>
      <c r="W51" s="129"/>
      <c r="X51" s="100"/>
      <c r="Y51" s="100"/>
      <c r="Z51" s="100"/>
      <c r="AA51" s="110"/>
      <c r="AB51" s="115"/>
      <c r="AC51" s="111"/>
      <c r="AD51" s="112"/>
      <c r="AE51" s="112"/>
      <c r="AF51" s="110"/>
    </row>
    <row r="52" spans="1:32" ht="30" customHeight="1">
      <c r="A52" s="10"/>
      <c r="B52" s="10"/>
      <c r="C52" s="11"/>
      <c r="D52" s="19"/>
      <c r="E52" s="127"/>
      <c r="F52" s="99"/>
      <c r="G52" s="14"/>
      <c r="H52" s="11"/>
      <c r="I52" s="100"/>
      <c r="J52" s="11"/>
      <c r="K52" s="15"/>
      <c r="L52" s="13"/>
      <c r="M52" s="10"/>
      <c r="N52" s="11"/>
      <c r="O52" s="11"/>
      <c r="P52" s="11"/>
      <c r="Q52" s="51"/>
      <c r="R52" s="11"/>
      <c r="S52" s="14"/>
      <c r="T52" s="13"/>
      <c r="U52" s="108"/>
      <c r="V52" s="119"/>
      <c r="W52" s="129"/>
      <c r="X52" s="100"/>
      <c r="Y52" s="100"/>
      <c r="Z52" s="100"/>
      <c r="AA52" s="110"/>
      <c r="AB52" s="115"/>
      <c r="AC52" s="111"/>
      <c r="AD52" s="112"/>
      <c r="AE52" s="112"/>
      <c r="AF52" s="110"/>
    </row>
    <row r="53" spans="1:32" ht="30" customHeight="1">
      <c r="A53" s="10"/>
      <c r="B53" s="10"/>
      <c r="C53" s="11"/>
      <c r="D53" s="19"/>
      <c r="E53" s="127"/>
      <c r="F53" s="99"/>
      <c r="G53" s="14"/>
      <c r="H53" s="11"/>
      <c r="I53" s="100"/>
      <c r="J53" s="11"/>
      <c r="K53" s="15"/>
      <c r="L53" s="13"/>
      <c r="M53" s="10"/>
      <c r="N53" s="11"/>
      <c r="O53" s="11"/>
      <c r="P53" s="11"/>
      <c r="Q53" s="51"/>
      <c r="R53" s="11"/>
      <c r="S53" s="14"/>
      <c r="T53" s="13"/>
      <c r="U53" s="108"/>
      <c r="V53" s="119"/>
      <c r="W53" s="129"/>
      <c r="X53" s="100"/>
      <c r="Y53" s="100"/>
      <c r="Z53" s="100"/>
      <c r="AA53" s="110"/>
      <c r="AB53" s="115"/>
      <c r="AC53" s="111"/>
      <c r="AD53" s="112"/>
      <c r="AE53" s="112"/>
      <c r="AF53" s="110"/>
    </row>
    <row r="54" spans="1:32" ht="30" customHeight="1">
      <c r="A54" s="10"/>
      <c r="B54" s="10"/>
      <c r="C54" s="11"/>
      <c r="D54" s="19"/>
      <c r="E54" s="127"/>
      <c r="F54" s="99"/>
      <c r="G54" s="14"/>
      <c r="H54" s="11"/>
      <c r="I54" s="100"/>
      <c r="J54" s="11"/>
      <c r="K54" s="15"/>
      <c r="L54" s="13"/>
      <c r="M54" s="10"/>
      <c r="N54" s="11"/>
      <c r="O54" s="11"/>
      <c r="P54" s="11"/>
      <c r="Q54" s="51"/>
      <c r="R54" s="11"/>
      <c r="S54" s="14"/>
      <c r="T54" s="13"/>
      <c r="U54" s="108"/>
      <c r="V54" s="119"/>
      <c r="W54" s="129"/>
      <c r="X54" s="100"/>
      <c r="Y54" s="100"/>
      <c r="Z54" s="100"/>
      <c r="AA54" s="110"/>
      <c r="AB54" s="115"/>
      <c r="AC54" s="111"/>
      <c r="AD54" s="112"/>
      <c r="AE54" s="112"/>
      <c r="AF54" s="110"/>
    </row>
    <row r="55" spans="1:32" ht="30" customHeight="1">
      <c r="A55" s="10"/>
      <c r="B55" s="10"/>
      <c r="C55" s="11"/>
      <c r="D55" s="19"/>
      <c r="E55" s="127"/>
      <c r="F55" s="99"/>
      <c r="G55" s="14"/>
      <c r="H55" s="11"/>
      <c r="I55" s="100"/>
      <c r="J55" s="11"/>
      <c r="K55" s="15"/>
      <c r="L55" s="13"/>
      <c r="M55" s="10"/>
      <c r="N55" s="11"/>
      <c r="O55" s="11"/>
      <c r="P55" s="11"/>
      <c r="Q55" s="51"/>
      <c r="R55" s="11"/>
      <c r="S55" s="14"/>
      <c r="T55" s="13"/>
      <c r="U55" s="108"/>
      <c r="V55" s="119"/>
      <c r="W55" s="129"/>
      <c r="X55" s="100"/>
      <c r="Y55" s="100"/>
      <c r="Z55" s="100"/>
      <c r="AA55" s="110"/>
      <c r="AB55" s="115"/>
      <c r="AC55" s="111"/>
      <c r="AD55" s="112"/>
      <c r="AE55" s="112"/>
      <c r="AF55" s="110"/>
    </row>
    <row r="56" spans="1:32" ht="30" customHeight="1">
      <c r="A56" s="10"/>
      <c r="B56" s="10"/>
      <c r="C56" s="11"/>
      <c r="D56" s="19"/>
      <c r="E56" s="127"/>
      <c r="F56" s="99"/>
      <c r="G56" s="14"/>
      <c r="H56" s="11"/>
      <c r="I56" s="100"/>
      <c r="J56" s="11"/>
      <c r="K56" s="15"/>
      <c r="L56" s="13"/>
      <c r="M56" s="10"/>
      <c r="N56" s="11"/>
      <c r="O56" s="11"/>
      <c r="P56" s="11"/>
      <c r="Q56" s="51"/>
      <c r="R56" s="11"/>
      <c r="S56" s="14"/>
      <c r="T56" s="13"/>
      <c r="U56" s="108"/>
      <c r="V56" s="119"/>
      <c r="W56" s="129"/>
      <c r="X56" s="100"/>
      <c r="Y56" s="100"/>
      <c r="Z56" s="100"/>
      <c r="AA56" s="110"/>
      <c r="AB56" s="115"/>
      <c r="AC56" s="111"/>
      <c r="AD56" s="112"/>
      <c r="AE56" s="112"/>
      <c r="AF56" s="110"/>
    </row>
    <row r="57" spans="1:32" ht="30" customHeight="1">
      <c r="A57" s="10"/>
      <c r="B57" s="10"/>
      <c r="C57" s="11"/>
      <c r="D57" s="19"/>
      <c r="E57" s="127"/>
      <c r="F57" s="99"/>
      <c r="G57" s="14"/>
      <c r="H57" s="11"/>
      <c r="I57" s="100"/>
      <c r="J57" s="11"/>
      <c r="K57" s="15"/>
      <c r="L57" s="13"/>
      <c r="M57" s="10"/>
      <c r="N57" s="11"/>
      <c r="O57" s="11"/>
      <c r="P57" s="11"/>
      <c r="Q57" s="51"/>
      <c r="R57" s="11"/>
      <c r="S57" s="14"/>
      <c r="T57" s="13"/>
      <c r="U57" s="108"/>
      <c r="V57" s="119"/>
      <c r="W57" s="129"/>
      <c r="X57" s="100"/>
      <c r="Y57" s="100"/>
      <c r="Z57" s="100"/>
      <c r="AA57" s="110"/>
      <c r="AB57" s="115"/>
      <c r="AC57" s="111"/>
      <c r="AD57" s="112"/>
      <c r="AE57" s="112"/>
      <c r="AF57" s="110"/>
    </row>
    <row r="58" spans="1:32" ht="30" customHeight="1">
      <c r="A58" s="10"/>
      <c r="B58" s="10"/>
      <c r="C58" s="11"/>
      <c r="D58" s="19"/>
      <c r="E58" s="127"/>
      <c r="F58" s="99"/>
      <c r="G58" s="14"/>
      <c r="H58" s="11"/>
      <c r="I58" s="100"/>
      <c r="J58" s="11"/>
      <c r="K58" s="15"/>
      <c r="L58" s="13"/>
      <c r="M58" s="10"/>
      <c r="N58" s="11"/>
      <c r="O58" s="11"/>
      <c r="P58" s="11"/>
      <c r="Q58" s="51"/>
      <c r="R58" s="11"/>
      <c r="S58" s="14"/>
      <c r="T58" s="13"/>
      <c r="U58" s="108"/>
      <c r="V58" s="119"/>
      <c r="W58" s="129"/>
      <c r="X58" s="100"/>
      <c r="Y58" s="100"/>
      <c r="Z58" s="100"/>
      <c r="AA58" s="110"/>
      <c r="AB58" s="115"/>
      <c r="AC58" s="111"/>
      <c r="AD58" s="112"/>
      <c r="AE58" s="112"/>
      <c r="AF58" s="110"/>
    </row>
    <row r="59" spans="1:32" ht="30" customHeight="1">
      <c r="A59" s="10"/>
      <c r="B59" s="10"/>
      <c r="C59" s="11"/>
      <c r="D59" s="19"/>
      <c r="E59" s="127"/>
      <c r="F59" s="99"/>
      <c r="G59" s="14"/>
      <c r="H59" s="11"/>
      <c r="I59" s="100"/>
      <c r="J59" s="11"/>
      <c r="K59" s="15"/>
      <c r="L59" s="13"/>
      <c r="M59" s="10"/>
      <c r="N59" s="11"/>
      <c r="O59" s="11"/>
      <c r="P59" s="11"/>
      <c r="Q59" s="51"/>
      <c r="R59" s="11"/>
      <c r="S59" s="14"/>
      <c r="T59" s="13"/>
      <c r="U59" s="108"/>
      <c r="V59" s="119"/>
      <c r="W59" s="129"/>
      <c r="X59" s="100"/>
      <c r="Y59" s="100"/>
      <c r="Z59" s="100"/>
      <c r="AA59" s="110"/>
      <c r="AB59" s="115"/>
      <c r="AC59" s="111"/>
      <c r="AD59" s="112"/>
      <c r="AE59" s="112"/>
      <c r="AF59" s="110"/>
    </row>
    <row r="60" spans="1:32" ht="30" customHeight="1">
      <c r="A60" s="10"/>
      <c r="B60" s="10"/>
      <c r="C60" s="11"/>
      <c r="D60" s="19"/>
      <c r="E60" s="127"/>
      <c r="F60" s="99"/>
      <c r="G60" s="14"/>
      <c r="H60" s="11"/>
      <c r="I60" s="100"/>
      <c r="J60" s="11"/>
      <c r="K60" s="15"/>
      <c r="L60" s="13"/>
      <c r="M60" s="10"/>
      <c r="N60" s="11"/>
      <c r="O60" s="11"/>
      <c r="P60" s="11"/>
      <c r="Q60" s="51"/>
      <c r="R60" s="11"/>
      <c r="S60" s="14"/>
      <c r="T60" s="13"/>
      <c r="U60" s="108"/>
      <c r="V60" s="119"/>
      <c r="W60" s="129"/>
      <c r="X60" s="100"/>
      <c r="Y60" s="100"/>
      <c r="Z60" s="100"/>
      <c r="AA60" s="110"/>
      <c r="AB60" s="115"/>
      <c r="AC60" s="111"/>
      <c r="AD60" s="112"/>
      <c r="AE60" s="112"/>
      <c r="AF60" s="110"/>
    </row>
    <row r="61" spans="1:32" ht="30" customHeight="1">
      <c r="A61" s="10"/>
      <c r="B61" s="10"/>
      <c r="C61" s="11"/>
      <c r="D61" s="19"/>
      <c r="E61" s="127"/>
      <c r="F61" s="99"/>
      <c r="G61" s="14"/>
      <c r="H61" s="11"/>
      <c r="I61" s="100"/>
      <c r="J61" s="11"/>
      <c r="K61" s="15"/>
      <c r="L61" s="13"/>
      <c r="M61" s="10"/>
      <c r="N61" s="11"/>
      <c r="O61" s="11"/>
      <c r="P61" s="11"/>
      <c r="Q61" s="51"/>
      <c r="R61" s="11"/>
      <c r="S61" s="14"/>
      <c r="T61" s="13"/>
      <c r="U61" s="108"/>
      <c r="V61" s="119"/>
      <c r="W61" s="129"/>
      <c r="X61" s="100"/>
      <c r="Y61" s="100"/>
      <c r="Z61" s="100"/>
      <c r="AA61" s="110"/>
      <c r="AB61" s="115"/>
      <c r="AC61" s="111"/>
      <c r="AD61" s="112"/>
      <c r="AE61" s="112"/>
      <c r="AF61" s="110"/>
    </row>
    <row r="62" spans="1:32" ht="30" customHeight="1">
      <c r="A62" s="10"/>
      <c r="B62" s="10"/>
      <c r="C62" s="11"/>
      <c r="D62" s="19"/>
      <c r="E62" s="127"/>
      <c r="F62" s="99"/>
      <c r="G62" s="14"/>
      <c r="H62" s="11"/>
      <c r="I62" s="100"/>
      <c r="J62" s="11"/>
      <c r="K62" s="15"/>
      <c r="L62" s="13"/>
      <c r="M62" s="10"/>
      <c r="N62" s="11"/>
      <c r="O62" s="11"/>
      <c r="P62" s="11"/>
      <c r="Q62" s="51"/>
      <c r="R62" s="11"/>
      <c r="S62" s="14"/>
      <c r="T62" s="13"/>
      <c r="U62" s="108"/>
      <c r="V62" s="119"/>
      <c r="W62" s="129"/>
      <c r="X62" s="100"/>
      <c r="Y62" s="100"/>
      <c r="Z62" s="100"/>
      <c r="AA62" s="110"/>
      <c r="AB62" s="115"/>
      <c r="AC62" s="111"/>
      <c r="AD62" s="112"/>
      <c r="AE62" s="112"/>
      <c r="AF62" s="110"/>
    </row>
    <row r="63" spans="1:32" ht="30" customHeight="1">
      <c r="A63" s="10"/>
      <c r="B63" s="10"/>
      <c r="C63" s="11"/>
      <c r="D63" s="19"/>
      <c r="E63" s="127"/>
      <c r="F63" s="99"/>
      <c r="G63" s="14"/>
      <c r="H63" s="11"/>
      <c r="I63" s="100"/>
      <c r="J63" s="11"/>
      <c r="K63" s="15"/>
      <c r="L63" s="13"/>
      <c r="M63" s="10"/>
      <c r="N63" s="11"/>
      <c r="O63" s="11"/>
      <c r="P63" s="11"/>
      <c r="Q63" s="51"/>
      <c r="R63" s="11"/>
      <c r="S63" s="14"/>
      <c r="T63" s="13"/>
      <c r="U63" s="108"/>
      <c r="V63" s="119"/>
      <c r="W63" s="129"/>
      <c r="X63" s="100"/>
      <c r="Y63" s="100"/>
      <c r="Z63" s="100"/>
      <c r="AA63" s="110"/>
      <c r="AB63" s="115"/>
      <c r="AC63" s="111"/>
      <c r="AD63" s="112"/>
      <c r="AE63" s="112"/>
      <c r="AF63" s="110"/>
    </row>
    <row r="64" spans="1:32" ht="30" customHeight="1">
      <c r="A64" s="10"/>
      <c r="B64" s="10"/>
      <c r="C64" s="11"/>
      <c r="D64" s="19"/>
      <c r="E64" s="127"/>
      <c r="F64" s="99"/>
      <c r="G64" s="14"/>
      <c r="H64" s="11"/>
      <c r="I64" s="100"/>
      <c r="J64" s="11"/>
      <c r="K64" s="15"/>
      <c r="L64" s="13"/>
      <c r="M64" s="10"/>
      <c r="N64" s="11"/>
      <c r="O64" s="11"/>
      <c r="P64" s="11"/>
      <c r="Q64" s="51"/>
      <c r="R64" s="11"/>
      <c r="S64" s="14"/>
      <c r="T64" s="13"/>
      <c r="U64" s="108"/>
      <c r="V64" s="119"/>
      <c r="W64" s="129"/>
      <c r="X64" s="100"/>
      <c r="Y64" s="100"/>
      <c r="Z64" s="100"/>
      <c r="AA64" s="110"/>
      <c r="AB64" s="115"/>
      <c r="AC64" s="111"/>
      <c r="AD64" s="112"/>
      <c r="AE64" s="112"/>
      <c r="AF64" s="110"/>
    </row>
    <row r="65" spans="1:32" ht="30" customHeight="1">
      <c r="A65" s="10"/>
      <c r="B65" s="10"/>
      <c r="C65" s="11"/>
      <c r="D65" s="19"/>
      <c r="E65" s="127"/>
      <c r="F65" s="99"/>
      <c r="G65" s="14"/>
      <c r="H65" s="11"/>
      <c r="I65" s="100"/>
      <c r="J65" s="11"/>
      <c r="K65" s="15"/>
      <c r="L65" s="13"/>
      <c r="M65" s="10"/>
      <c r="N65" s="11"/>
      <c r="O65" s="11"/>
      <c r="P65" s="11"/>
      <c r="Q65" s="51"/>
      <c r="R65" s="11"/>
      <c r="S65" s="14"/>
      <c r="T65" s="13"/>
      <c r="U65" s="108"/>
      <c r="V65" s="119"/>
      <c r="W65" s="129"/>
      <c r="X65" s="100"/>
      <c r="Y65" s="100"/>
      <c r="Z65" s="100"/>
      <c r="AA65" s="110"/>
      <c r="AB65" s="115"/>
      <c r="AC65" s="111"/>
      <c r="AD65" s="112"/>
      <c r="AE65" s="112"/>
      <c r="AF65" s="110"/>
    </row>
    <row r="66" spans="1:32" ht="30" customHeight="1">
      <c r="A66" s="10"/>
      <c r="B66" s="10"/>
      <c r="C66" s="11"/>
      <c r="D66" s="19"/>
      <c r="E66" s="127"/>
      <c r="F66" s="99"/>
      <c r="G66" s="14"/>
      <c r="H66" s="11"/>
      <c r="I66" s="100"/>
      <c r="J66" s="11"/>
      <c r="K66" s="15"/>
      <c r="L66" s="13"/>
      <c r="M66" s="10"/>
      <c r="N66" s="11"/>
      <c r="O66" s="11"/>
      <c r="P66" s="11"/>
      <c r="Q66" s="51"/>
      <c r="R66" s="11"/>
      <c r="S66" s="14"/>
      <c r="T66" s="13"/>
      <c r="U66" s="108"/>
      <c r="V66" s="119"/>
      <c r="W66" s="129"/>
      <c r="X66" s="100"/>
      <c r="Y66" s="100"/>
      <c r="Z66" s="100"/>
      <c r="AA66" s="110"/>
      <c r="AB66" s="115"/>
      <c r="AC66" s="111"/>
      <c r="AD66" s="112"/>
      <c r="AE66" s="112"/>
      <c r="AF66" s="110"/>
    </row>
    <row r="67" spans="1:32" ht="30" customHeight="1">
      <c r="A67" s="10"/>
      <c r="B67" s="10"/>
      <c r="C67" s="11"/>
      <c r="D67" s="19"/>
      <c r="E67" s="127"/>
      <c r="F67" s="99"/>
      <c r="G67" s="14"/>
      <c r="H67" s="11"/>
      <c r="I67" s="100"/>
      <c r="J67" s="11"/>
      <c r="K67" s="15"/>
      <c r="L67" s="13"/>
      <c r="M67" s="10"/>
      <c r="N67" s="11"/>
      <c r="O67" s="11"/>
      <c r="P67" s="11"/>
      <c r="Q67" s="51"/>
      <c r="R67" s="11"/>
      <c r="S67" s="14"/>
      <c r="T67" s="13"/>
      <c r="U67" s="108"/>
      <c r="V67" s="119"/>
      <c r="W67" s="129"/>
      <c r="X67" s="100"/>
      <c r="Y67" s="100"/>
      <c r="Z67" s="100"/>
      <c r="AA67" s="110"/>
      <c r="AB67" s="115"/>
      <c r="AC67" s="111"/>
      <c r="AD67" s="112"/>
      <c r="AE67" s="112"/>
      <c r="AF67" s="110"/>
    </row>
    <row r="68" spans="1:32" ht="30" customHeight="1">
      <c r="A68" s="10"/>
      <c r="B68" s="10"/>
      <c r="C68" s="11"/>
      <c r="D68" s="19"/>
      <c r="E68" s="127"/>
      <c r="F68" s="99"/>
      <c r="G68" s="14"/>
      <c r="H68" s="11"/>
      <c r="I68" s="100"/>
      <c r="J68" s="11"/>
      <c r="K68" s="15"/>
      <c r="L68" s="13"/>
      <c r="M68" s="10"/>
      <c r="N68" s="11"/>
      <c r="O68" s="11"/>
      <c r="P68" s="11"/>
      <c r="Q68" s="51"/>
      <c r="R68" s="11"/>
      <c r="S68" s="14"/>
      <c r="T68" s="13"/>
      <c r="U68" s="108"/>
      <c r="V68" s="119"/>
      <c r="W68" s="129"/>
      <c r="X68" s="100"/>
      <c r="Y68" s="100"/>
      <c r="Z68" s="100"/>
      <c r="AA68" s="110"/>
      <c r="AB68" s="115"/>
      <c r="AC68" s="111"/>
      <c r="AD68" s="112"/>
      <c r="AE68" s="112"/>
      <c r="AF68" s="110"/>
    </row>
    <row r="69" spans="1:32" ht="30" customHeight="1">
      <c r="A69" s="10"/>
      <c r="B69" s="10"/>
      <c r="C69" s="11"/>
      <c r="D69" s="19"/>
      <c r="E69" s="127"/>
      <c r="F69" s="99"/>
      <c r="G69" s="14"/>
      <c r="H69" s="11"/>
      <c r="I69" s="100"/>
      <c r="J69" s="11"/>
      <c r="K69" s="15"/>
      <c r="L69" s="13"/>
      <c r="M69" s="10"/>
      <c r="N69" s="11"/>
      <c r="O69" s="11"/>
      <c r="P69" s="11"/>
      <c r="Q69" s="51"/>
      <c r="R69" s="11"/>
      <c r="S69" s="14"/>
      <c r="T69" s="13"/>
      <c r="U69" s="108"/>
      <c r="V69" s="119"/>
      <c r="W69" s="129"/>
      <c r="X69" s="100"/>
      <c r="Y69" s="100"/>
      <c r="Z69" s="100"/>
      <c r="AA69" s="110"/>
      <c r="AB69" s="115"/>
      <c r="AC69" s="111"/>
      <c r="AD69" s="112"/>
      <c r="AE69" s="112"/>
      <c r="AF69" s="110"/>
    </row>
    <row r="70" spans="1:32" ht="30" customHeight="1">
      <c r="A70" s="10"/>
      <c r="B70" s="10"/>
      <c r="C70" s="11"/>
      <c r="D70" s="19"/>
      <c r="E70" s="127"/>
      <c r="F70" s="99"/>
      <c r="G70" s="14"/>
      <c r="H70" s="11"/>
      <c r="I70" s="100"/>
      <c r="J70" s="11"/>
      <c r="K70" s="15"/>
      <c r="L70" s="13"/>
      <c r="M70" s="10"/>
      <c r="N70" s="11"/>
      <c r="O70" s="11"/>
      <c r="P70" s="11"/>
      <c r="Q70" s="51"/>
      <c r="R70" s="11"/>
      <c r="S70" s="14"/>
      <c r="T70" s="13"/>
      <c r="U70" s="108"/>
      <c r="V70" s="119"/>
      <c r="W70" s="129"/>
      <c r="X70" s="100"/>
      <c r="Y70" s="100"/>
      <c r="Z70" s="100"/>
      <c r="AA70" s="110"/>
      <c r="AB70" s="115"/>
      <c r="AC70" s="111"/>
      <c r="AD70" s="112"/>
      <c r="AE70" s="112"/>
      <c r="AF70" s="110"/>
    </row>
    <row r="71" spans="1:32" ht="30" customHeight="1">
      <c r="A71" s="10"/>
      <c r="B71" s="10"/>
      <c r="C71" s="11"/>
      <c r="D71" s="19"/>
      <c r="E71" s="127"/>
      <c r="F71" s="99"/>
      <c r="G71" s="14"/>
      <c r="H71" s="11"/>
      <c r="I71" s="100"/>
      <c r="J71" s="11"/>
      <c r="K71" s="15"/>
      <c r="L71" s="13"/>
      <c r="M71" s="10"/>
      <c r="N71" s="11"/>
      <c r="O71" s="11"/>
      <c r="P71" s="11"/>
      <c r="Q71" s="51"/>
      <c r="R71" s="11"/>
      <c r="S71" s="14"/>
      <c r="T71" s="13"/>
      <c r="U71" s="108"/>
      <c r="V71" s="119"/>
      <c r="W71" s="129"/>
      <c r="X71" s="100"/>
      <c r="Y71" s="100"/>
      <c r="Z71" s="100"/>
      <c r="AA71" s="110"/>
      <c r="AB71" s="115"/>
      <c r="AC71" s="111"/>
      <c r="AD71" s="112"/>
      <c r="AE71" s="112"/>
      <c r="AF71" s="110"/>
    </row>
    <row r="72" spans="1:32" ht="30" customHeight="1">
      <c r="A72" s="10"/>
      <c r="B72" s="10"/>
      <c r="C72" s="11"/>
      <c r="D72" s="19"/>
      <c r="E72" s="127"/>
      <c r="F72" s="99"/>
      <c r="G72" s="14"/>
      <c r="H72" s="11"/>
      <c r="I72" s="100"/>
      <c r="J72" s="11"/>
      <c r="K72" s="15"/>
      <c r="L72" s="13"/>
      <c r="M72" s="10"/>
      <c r="N72" s="11"/>
      <c r="O72" s="11"/>
      <c r="P72" s="11"/>
      <c r="Q72" s="51"/>
      <c r="R72" s="11"/>
      <c r="S72" s="14"/>
      <c r="T72" s="13"/>
      <c r="U72" s="108"/>
      <c r="V72" s="119"/>
      <c r="W72" s="129"/>
      <c r="X72" s="100"/>
      <c r="Y72" s="100"/>
      <c r="Z72" s="100"/>
      <c r="AA72" s="110"/>
      <c r="AB72" s="115"/>
      <c r="AC72" s="111"/>
      <c r="AD72" s="112"/>
      <c r="AE72" s="112"/>
      <c r="AF72" s="110"/>
    </row>
    <row r="73" spans="1:32" ht="30" customHeight="1">
      <c r="A73" s="10"/>
      <c r="B73" s="10"/>
      <c r="C73" s="11"/>
      <c r="D73" s="19"/>
      <c r="E73" s="127"/>
      <c r="F73" s="99"/>
      <c r="G73" s="14"/>
      <c r="H73" s="11"/>
      <c r="I73" s="100"/>
      <c r="J73" s="11"/>
      <c r="K73" s="15"/>
      <c r="L73" s="13"/>
      <c r="M73" s="10"/>
      <c r="N73" s="11"/>
      <c r="O73" s="11"/>
      <c r="P73" s="11"/>
      <c r="Q73" s="51"/>
      <c r="R73" s="11"/>
      <c r="S73" s="14"/>
      <c r="T73" s="13"/>
      <c r="U73" s="108"/>
      <c r="V73" s="119"/>
      <c r="W73" s="129"/>
      <c r="X73" s="100"/>
      <c r="Y73" s="100"/>
      <c r="Z73" s="100"/>
      <c r="AA73" s="110"/>
      <c r="AB73" s="115"/>
      <c r="AC73" s="111"/>
      <c r="AD73" s="112"/>
      <c r="AE73" s="112"/>
      <c r="AF73" s="110"/>
    </row>
    <row r="74" spans="1:32" ht="30" customHeight="1">
      <c r="A74" s="10"/>
      <c r="B74" s="10"/>
      <c r="C74" s="11"/>
      <c r="D74" s="19"/>
      <c r="E74" s="127"/>
      <c r="F74" s="99"/>
      <c r="G74" s="14"/>
      <c r="H74" s="11"/>
      <c r="I74" s="100"/>
      <c r="J74" s="11"/>
      <c r="K74" s="15"/>
      <c r="L74" s="13"/>
      <c r="M74" s="10"/>
      <c r="N74" s="11"/>
      <c r="O74" s="11"/>
      <c r="P74" s="11"/>
      <c r="Q74" s="51"/>
      <c r="R74" s="11"/>
      <c r="S74" s="14"/>
      <c r="T74" s="13"/>
      <c r="U74" s="108"/>
      <c r="V74" s="119"/>
      <c r="W74" s="129"/>
      <c r="X74" s="100"/>
      <c r="Y74" s="100"/>
      <c r="Z74" s="100"/>
      <c r="AA74" s="110"/>
      <c r="AB74" s="115"/>
      <c r="AC74" s="111"/>
      <c r="AD74" s="112"/>
      <c r="AE74" s="112"/>
      <c r="AF74" s="110"/>
    </row>
    <row r="75" spans="1:32" ht="30" customHeight="1">
      <c r="A75" s="10"/>
      <c r="B75" s="10"/>
      <c r="C75" s="11"/>
      <c r="D75" s="19"/>
      <c r="E75" s="127"/>
      <c r="F75" s="99"/>
      <c r="G75" s="14"/>
      <c r="H75" s="11"/>
      <c r="I75" s="100"/>
      <c r="J75" s="11"/>
      <c r="K75" s="15"/>
      <c r="L75" s="13"/>
      <c r="M75" s="10"/>
      <c r="N75" s="11"/>
      <c r="O75" s="11"/>
      <c r="P75" s="11"/>
      <c r="Q75" s="51"/>
      <c r="R75" s="11"/>
      <c r="S75" s="14"/>
      <c r="T75" s="13"/>
      <c r="U75" s="108"/>
      <c r="V75" s="119"/>
      <c r="W75" s="129"/>
      <c r="X75" s="100"/>
      <c r="Y75" s="100"/>
      <c r="Z75" s="100"/>
      <c r="AA75" s="110"/>
      <c r="AB75" s="115"/>
      <c r="AC75" s="111"/>
      <c r="AD75" s="112"/>
      <c r="AE75" s="112"/>
      <c r="AF75" s="110"/>
    </row>
    <row r="76" spans="1:32" ht="30" customHeight="1">
      <c r="A76" s="10"/>
      <c r="B76" s="10"/>
      <c r="C76" s="11"/>
      <c r="D76" s="19"/>
      <c r="E76" s="127"/>
      <c r="F76" s="99"/>
      <c r="G76" s="14"/>
      <c r="H76" s="11"/>
      <c r="I76" s="100"/>
      <c r="J76" s="11"/>
      <c r="K76" s="15"/>
      <c r="L76" s="13"/>
      <c r="M76" s="10"/>
      <c r="N76" s="11"/>
      <c r="O76" s="11"/>
      <c r="P76" s="11"/>
      <c r="Q76" s="51"/>
      <c r="R76" s="11"/>
      <c r="S76" s="14"/>
      <c r="T76" s="13"/>
      <c r="U76" s="108"/>
      <c r="V76" s="119"/>
      <c r="W76" s="129"/>
      <c r="X76" s="100"/>
      <c r="Y76" s="100"/>
      <c r="Z76" s="100"/>
      <c r="AA76" s="110"/>
      <c r="AB76" s="115"/>
      <c r="AC76" s="111"/>
      <c r="AD76" s="112"/>
      <c r="AE76" s="112"/>
      <c r="AF76" s="110"/>
    </row>
    <row r="77" spans="1:32" ht="30" customHeight="1">
      <c r="A77" s="10"/>
      <c r="B77" s="10"/>
      <c r="C77" s="11"/>
      <c r="D77" s="19"/>
      <c r="E77" s="127"/>
      <c r="F77" s="99"/>
      <c r="G77" s="14"/>
      <c r="H77" s="11"/>
      <c r="I77" s="100"/>
      <c r="J77" s="11"/>
      <c r="K77" s="15"/>
      <c r="L77" s="13"/>
      <c r="M77" s="10"/>
      <c r="N77" s="11"/>
      <c r="O77" s="11"/>
      <c r="P77" s="11"/>
      <c r="Q77" s="51"/>
      <c r="R77" s="11"/>
      <c r="S77" s="14"/>
      <c r="T77" s="13"/>
      <c r="U77" s="108"/>
      <c r="V77" s="119"/>
      <c r="W77" s="129"/>
      <c r="X77" s="100"/>
      <c r="Y77" s="100"/>
      <c r="Z77" s="100"/>
      <c r="AA77" s="110"/>
      <c r="AB77" s="115"/>
      <c r="AC77" s="111"/>
      <c r="AD77" s="112"/>
      <c r="AE77" s="112"/>
      <c r="AF77" s="110"/>
    </row>
    <row r="78" spans="1:32" ht="30" customHeight="1">
      <c r="A78" s="10"/>
      <c r="B78" s="10"/>
      <c r="C78" s="11"/>
      <c r="D78" s="19"/>
      <c r="E78" s="127"/>
      <c r="F78" s="99"/>
      <c r="G78" s="14"/>
      <c r="H78" s="11"/>
      <c r="I78" s="100"/>
      <c r="J78" s="11"/>
      <c r="K78" s="15"/>
      <c r="L78" s="13"/>
      <c r="M78" s="10"/>
      <c r="N78" s="11"/>
      <c r="O78" s="11"/>
      <c r="P78" s="11"/>
      <c r="Q78" s="51"/>
      <c r="R78" s="11"/>
      <c r="S78" s="14"/>
      <c r="T78" s="13"/>
      <c r="U78" s="108"/>
      <c r="V78" s="119"/>
      <c r="W78" s="129"/>
      <c r="X78" s="100"/>
      <c r="Y78" s="100"/>
      <c r="Z78" s="100"/>
      <c r="AA78" s="110"/>
      <c r="AB78" s="115"/>
      <c r="AC78" s="111"/>
      <c r="AD78" s="112"/>
      <c r="AE78" s="112"/>
      <c r="AF78" s="110"/>
    </row>
    <row r="79" spans="1:32" ht="30" customHeight="1">
      <c r="A79" s="10"/>
      <c r="B79" s="10"/>
      <c r="C79" s="11"/>
      <c r="D79" s="19"/>
      <c r="E79" s="127"/>
      <c r="F79" s="99"/>
      <c r="G79" s="14"/>
      <c r="H79" s="11"/>
      <c r="I79" s="100"/>
      <c r="J79" s="11"/>
      <c r="K79" s="15"/>
      <c r="L79" s="13"/>
      <c r="M79" s="10"/>
      <c r="N79" s="11"/>
      <c r="O79" s="11"/>
      <c r="P79" s="11"/>
      <c r="Q79" s="51"/>
      <c r="R79" s="11"/>
      <c r="S79" s="14"/>
      <c r="T79" s="13"/>
      <c r="U79" s="108"/>
      <c r="V79" s="119"/>
      <c r="W79" s="129"/>
      <c r="X79" s="100"/>
      <c r="Y79" s="100"/>
      <c r="Z79" s="100"/>
      <c r="AA79" s="110"/>
      <c r="AB79" s="115"/>
      <c r="AC79" s="111"/>
      <c r="AD79" s="112"/>
      <c r="AE79" s="112"/>
      <c r="AF79" s="110"/>
    </row>
    <row r="80" spans="1:32" ht="30" customHeight="1">
      <c r="A80" s="10"/>
      <c r="B80" s="10"/>
      <c r="C80" s="11"/>
      <c r="D80" s="19"/>
      <c r="E80" s="127"/>
      <c r="F80" s="99"/>
      <c r="G80" s="14"/>
      <c r="H80" s="11"/>
      <c r="I80" s="100"/>
      <c r="J80" s="11"/>
      <c r="K80" s="15"/>
      <c r="L80" s="13"/>
      <c r="M80" s="10"/>
      <c r="N80" s="11"/>
      <c r="O80" s="11"/>
      <c r="P80" s="11"/>
      <c r="Q80" s="51"/>
      <c r="R80" s="11"/>
      <c r="S80" s="14"/>
      <c r="T80" s="13"/>
      <c r="U80" s="108"/>
      <c r="V80" s="119"/>
      <c r="W80" s="129"/>
      <c r="X80" s="100"/>
      <c r="Y80" s="100"/>
      <c r="Z80" s="100"/>
      <c r="AA80" s="110"/>
      <c r="AB80" s="115"/>
      <c r="AC80" s="111"/>
      <c r="AD80" s="112"/>
      <c r="AE80" s="112"/>
      <c r="AF80" s="110"/>
    </row>
    <row r="81" spans="1:32" ht="30" customHeight="1">
      <c r="A81" s="10"/>
      <c r="B81" s="10"/>
      <c r="C81" s="11"/>
      <c r="D81" s="19"/>
      <c r="E81" s="127"/>
      <c r="F81" s="99"/>
      <c r="G81" s="14"/>
      <c r="H81" s="11"/>
      <c r="I81" s="100"/>
      <c r="J81" s="11"/>
      <c r="K81" s="15"/>
      <c r="L81" s="13"/>
      <c r="M81" s="10"/>
      <c r="N81" s="11"/>
      <c r="O81" s="11"/>
      <c r="P81" s="11"/>
      <c r="Q81" s="51"/>
      <c r="R81" s="11"/>
      <c r="S81" s="14"/>
      <c r="T81" s="13"/>
      <c r="U81" s="108"/>
      <c r="V81" s="119"/>
      <c r="W81" s="129"/>
      <c r="X81" s="100"/>
      <c r="Y81" s="100"/>
      <c r="Z81" s="100"/>
      <c r="AA81" s="110"/>
      <c r="AB81" s="115"/>
      <c r="AC81" s="111"/>
      <c r="AD81" s="112"/>
      <c r="AE81" s="112"/>
      <c r="AF81" s="110"/>
    </row>
    <row r="82" spans="1:32" ht="30" customHeight="1">
      <c r="A82" s="10"/>
      <c r="B82" s="10"/>
      <c r="C82" s="11"/>
      <c r="D82" s="19"/>
      <c r="E82" s="127"/>
      <c r="F82" s="99"/>
      <c r="G82" s="14"/>
      <c r="H82" s="11"/>
      <c r="I82" s="100"/>
      <c r="J82" s="11"/>
      <c r="K82" s="15"/>
      <c r="L82" s="13"/>
      <c r="M82" s="10"/>
      <c r="N82" s="11"/>
      <c r="O82" s="11"/>
      <c r="P82" s="11"/>
      <c r="Q82" s="51"/>
      <c r="R82" s="11"/>
      <c r="S82" s="14"/>
      <c r="T82" s="13"/>
      <c r="U82" s="108"/>
      <c r="V82" s="119"/>
      <c r="W82" s="129"/>
      <c r="X82" s="100"/>
      <c r="Y82" s="100"/>
      <c r="Z82" s="100"/>
      <c r="AA82" s="110"/>
      <c r="AB82" s="115"/>
      <c r="AC82" s="111"/>
      <c r="AD82" s="112"/>
      <c r="AE82" s="112"/>
      <c r="AF82" s="110"/>
    </row>
    <row r="83" spans="1:32" ht="30" customHeight="1">
      <c r="A83" s="9"/>
      <c r="B83" s="10"/>
      <c r="C83" s="13"/>
      <c r="D83" s="12"/>
      <c r="E83" s="127"/>
      <c r="F83" s="99"/>
      <c r="G83" s="14"/>
      <c r="H83" s="11"/>
      <c r="I83" s="100"/>
      <c r="J83" s="11"/>
      <c r="K83" s="15"/>
      <c r="L83" s="13"/>
      <c r="M83" s="10"/>
      <c r="N83" s="11"/>
      <c r="O83" s="11"/>
      <c r="P83" s="11"/>
      <c r="Q83" s="51"/>
      <c r="R83" s="11"/>
      <c r="S83" s="14"/>
      <c r="T83" s="13"/>
      <c r="U83" s="108"/>
      <c r="V83" s="109"/>
      <c r="W83" s="129"/>
      <c r="X83" s="100"/>
      <c r="Y83" s="100"/>
      <c r="Z83" s="100"/>
      <c r="AA83" s="110"/>
      <c r="AB83" s="115"/>
      <c r="AC83" s="112"/>
      <c r="AD83" s="112"/>
      <c r="AE83" s="112"/>
      <c r="AF83" s="110"/>
    </row>
    <row r="84" spans="1:32" ht="30" customHeight="1">
      <c r="A84" s="9"/>
      <c r="B84" s="10"/>
      <c r="C84" s="11"/>
      <c r="D84" s="12"/>
      <c r="E84" s="127"/>
      <c r="F84" s="99"/>
      <c r="G84" s="14"/>
      <c r="H84" s="11"/>
      <c r="I84" s="100"/>
      <c r="J84" s="11"/>
      <c r="K84" s="15"/>
      <c r="L84" s="13"/>
      <c r="M84" s="10"/>
      <c r="N84" s="11"/>
      <c r="O84" s="11"/>
      <c r="P84" s="11"/>
      <c r="Q84" s="51"/>
      <c r="R84" s="11"/>
      <c r="S84" s="14"/>
      <c r="T84" s="13"/>
      <c r="U84" s="108"/>
      <c r="V84" s="109"/>
      <c r="W84" s="129"/>
      <c r="X84" s="100"/>
      <c r="Y84" s="100"/>
      <c r="Z84" s="100"/>
      <c r="AA84" s="110"/>
      <c r="AB84" s="115"/>
      <c r="AC84" s="112"/>
      <c r="AD84" s="112"/>
      <c r="AE84" s="112"/>
      <c r="AF84" s="110"/>
    </row>
    <row r="85" spans="1:32" ht="30" customHeight="1">
      <c r="A85" s="10"/>
      <c r="B85" s="10"/>
      <c r="C85" s="11"/>
      <c r="D85" s="19"/>
      <c r="E85" s="127"/>
      <c r="F85" s="99"/>
      <c r="G85" s="14"/>
      <c r="H85" s="11"/>
      <c r="I85" s="100"/>
      <c r="J85" s="11"/>
      <c r="K85" s="15"/>
      <c r="L85" s="13"/>
      <c r="M85" s="10"/>
      <c r="N85" s="11"/>
      <c r="O85" s="11"/>
      <c r="P85" s="11"/>
      <c r="Q85" s="51"/>
      <c r="R85" s="11"/>
      <c r="S85" s="14"/>
      <c r="T85" s="13"/>
      <c r="U85" s="108"/>
      <c r="V85" s="119"/>
      <c r="W85" s="129"/>
      <c r="X85" s="100"/>
      <c r="Y85" s="100"/>
      <c r="Z85" s="100"/>
      <c r="AA85" s="110"/>
      <c r="AB85" s="115"/>
      <c r="AC85" s="111"/>
      <c r="AD85" s="112"/>
      <c r="AE85" s="112"/>
      <c r="AF85" s="110"/>
    </row>
    <row r="86" spans="1:32" ht="30" customHeight="1">
      <c r="A86" s="10"/>
      <c r="B86" s="10"/>
      <c r="C86" s="11"/>
      <c r="D86" s="19"/>
      <c r="E86" s="127"/>
      <c r="F86" s="99"/>
      <c r="G86" s="14"/>
      <c r="H86" s="11"/>
      <c r="I86" s="100"/>
      <c r="J86" s="11"/>
      <c r="K86" s="15"/>
      <c r="L86" s="13"/>
      <c r="M86" s="10"/>
      <c r="N86" s="11"/>
      <c r="O86" s="11"/>
      <c r="P86" s="11"/>
      <c r="Q86" s="51"/>
      <c r="R86" s="11"/>
      <c r="S86" s="14"/>
      <c r="T86" s="13"/>
      <c r="U86" s="108"/>
      <c r="V86" s="119"/>
      <c r="W86" s="129"/>
      <c r="X86" s="100"/>
      <c r="Y86" s="100"/>
      <c r="Z86" s="100"/>
      <c r="AA86" s="110"/>
      <c r="AB86" s="115"/>
      <c r="AC86" s="111"/>
      <c r="AD86" s="112"/>
      <c r="AE86" s="112"/>
      <c r="AF86" s="110"/>
    </row>
    <row r="87" spans="1:32" ht="30" customHeight="1">
      <c r="A87" s="10"/>
      <c r="B87" s="10"/>
      <c r="C87" s="11"/>
      <c r="D87" s="19"/>
      <c r="E87" s="127"/>
      <c r="F87" s="99"/>
      <c r="G87" s="14"/>
      <c r="H87" s="11"/>
      <c r="I87" s="100"/>
      <c r="J87" s="11"/>
      <c r="K87" s="15"/>
      <c r="L87" s="13"/>
      <c r="M87" s="10"/>
      <c r="N87" s="11"/>
      <c r="O87" s="11"/>
      <c r="P87" s="11"/>
      <c r="Q87" s="51"/>
      <c r="R87" s="11"/>
      <c r="S87" s="14"/>
      <c r="T87" s="13"/>
      <c r="U87" s="108"/>
      <c r="V87" s="119"/>
      <c r="W87" s="129"/>
      <c r="X87" s="100"/>
      <c r="Y87" s="100"/>
      <c r="Z87" s="100"/>
      <c r="AA87" s="110"/>
      <c r="AB87" s="115"/>
      <c r="AC87" s="111"/>
      <c r="AD87" s="112"/>
      <c r="AE87" s="112"/>
      <c r="AF87" s="110"/>
    </row>
    <row r="88" spans="1:32" ht="30" customHeight="1">
      <c r="A88" s="10"/>
      <c r="B88" s="10"/>
      <c r="C88" s="11"/>
      <c r="D88" s="19"/>
      <c r="E88" s="127"/>
      <c r="F88" s="99"/>
      <c r="G88" s="14"/>
      <c r="H88" s="11"/>
      <c r="I88" s="100"/>
      <c r="J88" s="11"/>
      <c r="K88" s="15"/>
      <c r="L88" s="13"/>
      <c r="M88" s="10"/>
      <c r="N88" s="11"/>
      <c r="O88" s="11"/>
      <c r="P88" s="11"/>
      <c r="Q88" s="51"/>
      <c r="R88" s="11"/>
      <c r="S88" s="14"/>
      <c r="T88" s="13"/>
      <c r="U88" s="108"/>
      <c r="V88" s="119"/>
      <c r="W88" s="129"/>
      <c r="X88" s="100"/>
      <c r="Y88" s="100"/>
      <c r="Z88" s="100"/>
      <c r="AA88" s="110"/>
      <c r="AB88" s="115"/>
      <c r="AC88" s="111"/>
      <c r="AD88" s="112"/>
      <c r="AE88" s="112"/>
      <c r="AF88" s="110"/>
    </row>
    <row r="89" spans="1:32" ht="30" customHeight="1">
      <c r="A89" s="9"/>
      <c r="B89" s="10"/>
      <c r="C89" s="11"/>
      <c r="D89" s="12"/>
      <c r="E89" s="127"/>
      <c r="F89" s="99"/>
      <c r="G89" s="14"/>
      <c r="H89" s="11"/>
      <c r="I89" s="100"/>
      <c r="J89" s="11"/>
      <c r="K89" s="15"/>
      <c r="L89" s="13"/>
      <c r="M89" s="10"/>
      <c r="N89" s="11"/>
      <c r="O89" s="11"/>
      <c r="P89" s="11"/>
      <c r="Q89" s="51"/>
      <c r="R89" s="11"/>
      <c r="S89" s="14"/>
      <c r="T89" s="13"/>
      <c r="U89" s="108"/>
      <c r="V89" s="109"/>
      <c r="W89" s="129"/>
      <c r="X89" s="100"/>
      <c r="Y89" s="100"/>
      <c r="Z89" s="100"/>
      <c r="AA89" s="110"/>
      <c r="AB89" s="115"/>
      <c r="AC89" s="112"/>
      <c r="AD89" s="112"/>
      <c r="AE89" s="112"/>
      <c r="AF89" s="110"/>
    </row>
    <row r="90" spans="1:32" ht="30" customHeight="1">
      <c r="A90" s="9"/>
      <c r="B90" s="10"/>
      <c r="C90" s="11"/>
      <c r="D90" s="12"/>
      <c r="E90" s="127"/>
      <c r="F90" s="99"/>
      <c r="G90" s="14"/>
      <c r="H90" s="11"/>
      <c r="I90" s="100"/>
      <c r="J90" s="11"/>
      <c r="K90" s="15"/>
      <c r="L90" s="13"/>
      <c r="M90" s="10"/>
      <c r="N90" s="11"/>
      <c r="O90" s="11"/>
      <c r="P90" s="11"/>
      <c r="Q90" s="51"/>
      <c r="R90" s="11"/>
      <c r="S90" s="14"/>
      <c r="T90" s="13"/>
      <c r="U90" s="108"/>
      <c r="V90" s="109"/>
      <c r="W90" s="129"/>
      <c r="X90" s="100"/>
      <c r="Y90" s="100"/>
      <c r="Z90" s="100"/>
      <c r="AA90" s="110"/>
      <c r="AB90" s="115"/>
      <c r="AC90" s="112"/>
      <c r="AD90" s="112"/>
      <c r="AE90" s="112"/>
      <c r="AF90" s="110"/>
    </row>
    <row r="91" spans="1:32" ht="30" customHeight="1">
      <c r="A91" s="10"/>
      <c r="B91" s="10"/>
      <c r="C91" s="11"/>
      <c r="D91" s="19"/>
      <c r="E91" s="127"/>
      <c r="F91" s="99"/>
      <c r="G91" s="14"/>
      <c r="H91" s="11"/>
      <c r="I91" s="11"/>
      <c r="J91" s="11"/>
      <c r="K91" s="15"/>
      <c r="L91" s="13"/>
      <c r="M91" s="10"/>
      <c r="N91" s="11"/>
      <c r="O91" s="11"/>
      <c r="P91" s="11"/>
      <c r="Q91" s="51"/>
      <c r="R91" s="11"/>
      <c r="S91" s="14"/>
      <c r="T91" s="13"/>
      <c r="U91" s="108"/>
      <c r="V91" s="119"/>
      <c r="W91" s="129"/>
      <c r="X91" s="100"/>
      <c r="Y91" s="100"/>
      <c r="Z91" s="100"/>
      <c r="AA91" s="110"/>
      <c r="AB91" s="115"/>
      <c r="AC91" s="111"/>
      <c r="AD91" s="112"/>
      <c r="AE91" s="112"/>
      <c r="AF91" s="110"/>
    </row>
    <row r="92" spans="1:32" ht="30" customHeight="1">
      <c r="A92" s="10"/>
      <c r="B92" s="10"/>
      <c r="C92" s="11"/>
      <c r="D92" s="19"/>
      <c r="E92" s="100" t="str">
        <f>IF(ISBLANK(A92),"", 'Cover Sheet'!B95)</f>
        <v/>
      </c>
      <c r="F92" s="99"/>
      <c r="G92" s="14"/>
      <c r="H92" s="11"/>
      <c r="I92" s="11"/>
      <c r="J92" s="11"/>
      <c r="K92" s="15"/>
      <c r="L92" s="13"/>
      <c r="M92" s="10"/>
      <c r="N92" s="11"/>
      <c r="O92" s="11"/>
      <c r="P92" s="11"/>
      <c r="Q92" s="49"/>
      <c r="R92" s="11"/>
      <c r="S92" s="14"/>
      <c r="T92" s="13"/>
      <c r="U92" s="108"/>
      <c r="V92" s="119"/>
      <c r="W92" s="114"/>
      <c r="X92" s="100"/>
      <c r="Y92" s="122"/>
      <c r="Z92" s="100"/>
      <c r="AA92" s="110"/>
      <c r="AB92" s="123"/>
      <c r="AC92" s="123"/>
      <c r="AD92" s="123"/>
      <c r="AE92" s="123"/>
      <c r="AF92" s="123"/>
    </row>
    <row r="93" spans="1:32" ht="30" customHeight="1">
      <c r="A93" s="10"/>
      <c r="B93" s="10"/>
      <c r="C93" s="11"/>
      <c r="D93" s="19"/>
      <c r="E93" s="100" t="str">
        <f>IF(ISBLANK(A93),"", 'Cover Sheet'!B96)</f>
        <v/>
      </c>
      <c r="F93" s="99"/>
      <c r="G93" s="14"/>
      <c r="H93" s="11"/>
      <c r="I93" s="11"/>
      <c r="J93" s="11"/>
      <c r="K93" s="15"/>
      <c r="L93" s="13"/>
      <c r="M93" s="10"/>
      <c r="N93" s="11"/>
      <c r="O93" s="11"/>
      <c r="P93" s="11"/>
      <c r="Q93" s="49"/>
      <c r="R93" s="11"/>
      <c r="S93" s="14"/>
      <c r="T93" s="13"/>
      <c r="U93" s="108"/>
      <c r="V93" s="119"/>
      <c r="W93" s="114"/>
      <c r="X93" s="100"/>
      <c r="Y93" s="122"/>
      <c r="Z93" s="100"/>
      <c r="AA93" s="110"/>
      <c r="AB93" s="123"/>
      <c r="AC93" s="123"/>
      <c r="AD93" s="123"/>
      <c r="AE93" s="123"/>
      <c r="AF93" s="123"/>
    </row>
    <row r="94" spans="1:32" ht="30" customHeight="1">
      <c r="A94" s="84"/>
      <c r="B94" s="84"/>
      <c r="C94" s="85"/>
      <c r="D94" s="117"/>
      <c r="E94" s="118"/>
      <c r="F94" s="101"/>
      <c r="G94" s="102"/>
      <c r="H94" s="85"/>
      <c r="I94" s="85"/>
      <c r="J94" s="85"/>
      <c r="K94" s="104"/>
      <c r="L94" s="105"/>
      <c r="M94" s="84"/>
      <c r="N94" s="85"/>
      <c r="O94" s="85"/>
      <c r="P94" s="85"/>
      <c r="Q94" s="83"/>
      <c r="R94" s="85"/>
      <c r="S94" s="102"/>
      <c r="T94" s="105"/>
      <c r="U94" s="113"/>
      <c r="V94" s="121"/>
      <c r="W94" s="114"/>
      <c r="X94" s="100"/>
      <c r="Y94" s="122"/>
      <c r="Z94" s="100"/>
      <c r="AA94" s="110"/>
      <c r="AB94" s="123"/>
      <c r="AC94" s="123"/>
      <c r="AD94" s="123"/>
      <c r="AE94" s="123"/>
      <c r="AF94" s="123"/>
    </row>
    <row r="95" spans="1:32">
      <c r="Q95" s="42"/>
    </row>
    <row r="96" spans="1:32">
      <c r="Q96" s="42"/>
    </row>
    <row r="97" spans="17:17">
      <c r="Q97" s="42"/>
    </row>
    <row r="98" spans="17:17">
      <c r="Q98" s="42"/>
    </row>
    <row r="99" spans="17:17">
      <c r="Q99" s="42"/>
    </row>
    <row r="100" spans="17:17">
      <c r="Q100" s="42"/>
    </row>
    <row r="101" spans="17:17">
      <c r="Q101" s="42"/>
    </row>
    <row r="102" spans="17:17">
      <c r="Q102" s="42"/>
    </row>
    <row r="103" spans="17:17">
      <c r="Q103" s="42"/>
    </row>
    <row r="104" spans="17:17">
      <c r="Q104" s="42"/>
    </row>
    <row r="105" spans="17:17">
      <c r="Q105" s="42"/>
    </row>
    <row r="106" spans="17:17">
      <c r="Q106" s="42"/>
    </row>
    <row r="107" spans="17:17">
      <c r="Q107" s="42"/>
    </row>
    <row r="108" spans="17:17">
      <c r="Q108" s="42"/>
    </row>
    <row r="109" spans="17:17">
      <c r="Q109" s="42"/>
    </row>
    <row r="110" spans="17:17">
      <c r="Q110" s="42"/>
    </row>
    <row r="111" spans="17:17">
      <c r="Q111" s="42"/>
    </row>
    <row r="112" spans="17:17">
      <c r="Q112" s="42"/>
    </row>
    <row r="113" spans="17:17">
      <c r="Q113" s="42"/>
    </row>
    <row r="114" spans="17:17">
      <c r="Q114" s="42"/>
    </row>
    <row r="115" spans="17:17">
      <c r="Q115" s="42"/>
    </row>
    <row r="116" spans="17:17">
      <c r="Q116" s="42"/>
    </row>
    <row r="117" spans="17:17">
      <c r="Q117" s="42"/>
    </row>
    <row r="118" spans="17:17">
      <c r="Q118" s="42"/>
    </row>
    <row r="119" spans="17:17">
      <c r="Q119" s="42"/>
    </row>
    <row r="120" spans="17:17">
      <c r="Q120" s="42"/>
    </row>
    <row r="121" spans="17:17">
      <c r="Q121" s="42"/>
    </row>
    <row r="122" spans="17:17">
      <c r="Q122" s="42"/>
    </row>
    <row r="123" spans="17:17">
      <c r="Q123" s="42"/>
    </row>
    <row r="124" spans="17:17">
      <c r="Q124" s="42"/>
    </row>
    <row r="125" spans="17:17">
      <c r="Q125" s="42"/>
    </row>
    <row r="126" spans="17:17">
      <c r="Q126" s="42"/>
    </row>
    <row r="127" spans="17:17">
      <c r="Q127" s="42"/>
    </row>
    <row r="128" spans="17:17">
      <c r="Q128" s="42"/>
    </row>
    <row r="129" spans="17:17">
      <c r="Q129" s="42"/>
    </row>
    <row r="130" spans="17:17">
      <c r="Q130" s="42"/>
    </row>
    <row r="131" spans="17:17">
      <c r="Q131" s="42"/>
    </row>
    <row r="132" spans="17:17">
      <c r="Q132" s="42"/>
    </row>
    <row r="133" spans="17:17">
      <c r="Q133" s="42"/>
    </row>
    <row r="134" spans="17:17">
      <c r="Q134" s="42"/>
    </row>
    <row r="135" spans="17:17">
      <c r="Q135" s="42"/>
    </row>
    <row r="136" spans="17:17">
      <c r="Q136" s="42"/>
    </row>
    <row r="137" spans="17:17">
      <c r="Q137" s="42"/>
    </row>
    <row r="138" spans="17:17">
      <c r="Q138" s="42"/>
    </row>
    <row r="139" spans="17:17">
      <c r="Q139" s="42"/>
    </row>
    <row r="140" spans="17:17">
      <c r="Q140" s="42"/>
    </row>
    <row r="141" spans="17:17">
      <c r="Q141" s="42"/>
    </row>
    <row r="142" spans="17:17">
      <c r="Q142" s="42"/>
    </row>
    <row r="143" spans="17:17">
      <c r="Q143" s="42"/>
    </row>
    <row r="144" spans="17:17">
      <c r="Q144" s="42"/>
    </row>
    <row r="145" spans="17:17">
      <c r="Q145" s="42"/>
    </row>
    <row r="146" spans="17:17">
      <c r="Q146" s="42"/>
    </row>
    <row r="147" spans="17:17">
      <c r="Q147" s="42"/>
    </row>
    <row r="148" spans="17:17">
      <c r="Q148" s="42"/>
    </row>
    <row r="149" spans="17:17">
      <c r="Q149" s="42"/>
    </row>
    <row r="150" spans="17:17">
      <c r="Q150" s="42"/>
    </row>
    <row r="151" spans="17:17">
      <c r="Q151" s="42"/>
    </row>
    <row r="152" spans="17:17">
      <c r="Q152" s="42"/>
    </row>
    <row r="153" spans="17:17">
      <c r="Q153" s="42"/>
    </row>
    <row r="154" spans="17:17">
      <c r="Q154" s="42"/>
    </row>
    <row r="155" spans="17:17">
      <c r="Q155" s="42"/>
    </row>
    <row r="156" spans="17:17">
      <c r="Q156" s="42"/>
    </row>
    <row r="157" spans="17:17">
      <c r="Q157" s="42"/>
    </row>
    <row r="158" spans="17:17">
      <c r="Q158" s="42"/>
    </row>
    <row r="159" spans="17:17">
      <c r="Q159" s="42"/>
    </row>
    <row r="160" spans="17:17">
      <c r="Q160" s="42"/>
    </row>
    <row r="161" spans="17:17">
      <c r="Q161" s="42"/>
    </row>
    <row r="162" spans="17:17">
      <c r="Q162" s="42"/>
    </row>
    <row r="163" spans="17:17">
      <c r="Q163" s="42"/>
    </row>
    <row r="164" spans="17:17">
      <c r="Q164" s="42"/>
    </row>
    <row r="165" spans="17:17">
      <c r="Q165" s="42"/>
    </row>
    <row r="166" spans="17:17">
      <c r="Q166" s="42"/>
    </row>
    <row r="167" spans="17:17">
      <c r="Q167" s="42"/>
    </row>
    <row r="168" spans="17:17">
      <c r="Q168" s="42"/>
    </row>
    <row r="169" spans="17:17">
      <c r="Q169" s="42"/>
    </row>
    <row r="170" spans="17:17">
      <c r="Q170" s="42"/>
    </row>
    <row r="171" spans="17:17">
      <c r="Q171" s="42"/>
    </row>
    <row r="172" spans="17:17">
      <c r="Q172" s="42"/>
    </row>
    <row r="173" spans="17:17">
      <c r="Q173" s="42"/>
    </row>
    <row r="174" spans="17:17">
      <c r="Q174" s="42"/>
    </row>
    <row r="175" spans="17:17">
      <c r="Q175" s="42"/>
    </row>
    <row r="176" spans="17:17">
      <c r="Q176" s="42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AE4:AE94 Z4:Z94" xr:uid="{00000000-0002-0000-0100-000000000000}">
      <formula1>"2000, 2003, 2004, 2005, 2007, 20A0"</formula1>
    </dataValidation>
    <dataValidation type="list" allowBlank="1" showInputMessage="1" showErrorMessage="1" sqref="R4:S41 Q42:R43 Q44:S44 Q45:R45 R47:S94 Q46" xr:uid="{00000000-0002-0000-0100-000001000000}">
      <formula1>"Yes, No"</formula1>
    </dataValidation>
    <dataValidation type="list" allowBlank="1" showInputMessage="1" showErrorMessage="1" sqref="H4:H94" xr:uid="{00000000-0002-0000-0100-000002000000}">
      <formula1>"First-Half, Full-Term, Second-Half, Winter Intersession, Summer"</formula1>
    </dataValidation>
    <dataValidation type="list" allowBlank="1" showInputMessage="1" showErrorMessage="1" sqref="O4:O94" xr:uid="{00000000-0002-0000-0100-000003000000}">
      <formula1>"Face-to-Face, Hybrid, Online MAX"</formula1>
    </dataValidation>
    <dataValidation type="list" allowBlank="1" showInputMessage="1" showErrorMessage="1" sqref="T4:T41 S42:S43 R46 S45:S46 T43:T94" xr:uid="{00000000-0002-0000-0100-000004000000}">
      <formula1>"Coursework Hrs, Dissertation Hrs, N/A"</formula1>
    </dataValidation>
  </dataValidations>
  <hyperlinks>
    <hyperlink ref="D20" r:id="rId1" display="ghodge@unm.edu" xr:uid="{00000000-0004-0000-0100-000000000000}"/>
    <hyperlink ref="D29" r:id="rId2" xr:uid="{00000000-0004-0000-0100-000001000000}"/>
    <hyperlink ref="D17" r:id="rId3" xr:uid="{00000000-0004-0000-0100-000003000000}"/>
    <hyperlink ref="D38" r:id="rId4" xr:uid="{00000000-0004-0000-0100-000004000000}"/>
    <hyperlink ref="D35" r:id="rId5" xr:uid="{B6395409-DA11-49FD-86A6-47A8391678D5}"/>
    <hyperlink ref="D34" r:id="rId6" xr:uid="{C32B0412-1E0B-4FB8-A8E8-6B26574F464B}"/>
    <hyperlink ref="D33" r:id="rId7" xr:uid="{4E0128BD-22EA-4A5A-AB15-A4C8FA6EBD56}"/>
    <hyperlink ref="D36" r:id="rId8" xr:uid="{6769DDC2-A125-4DA1-BBAB-20121BBCCE64}"/>
    <hyperlink ref="D37" r:id="rId9" xr:uid="{0E25DB3D-6361-401E-9191-6678B0541B3B}"/>
    <hyperlink ref="D14" r:id="rId10" xr:uid="{86DBF44C-8744-476B-8A68-356A9ED42BB8}"/>
    <hyperlink ref="D5" r:id="rId11" xr:uid="{65C54F9F-7EB8-4C45-A615-020D28544891}"/>
    <hyperlink ref="D31" r:id="rId12" xr:uid="{515439FE-A1F0-49F4-898A-0F937D4D9636}"/>
    <hyperlink ref="D30" r:id="rId13" xr:uid="{30B39F4D-4FCC-42ED-9C97-C44001F9F67B}"/>
    <hyperlink ref="D44" r:id="rId14" xr:uid="{5B62087B-50ED-425B-A76B-700BF97BC7BB}"/>
  </hyperlinks>
  <pageMargins left="0.7" right="0.7" top="0.75" bottom="0.75" header="0.3" footer="0.3"/>
  <pageSetup orientation="portrait" r:id="rId15"/>
  <tableParts count="1"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6000000}">
          <x14:formula1>
            <xm:f>'data entry'!$A$41:$A$60</xm:f>
          </x14:formula1>
          <xm:sqref>F94 F4:F58</xm:sqref>
        </x14:dataValidation>
        <x14:dataValidation type="list" allowBlank="1" showInputMessage="1" showErrorMessage="1" xr:uid="{00000000-0002-0000-0100-000007000000}">
          <x14:formula1>
            <xm:f>'data entry'!$G$2:$G$25</xm:f>
          </x14:formula1>
          <xm:sqref>F59:F93</xm:sqref>
        </x14:dataValidation>
        <x14:dataValidation type="list" allowBlank="1" showInputMessage="1" showErrorMessage="1" xr:uid="{00000000-0002-0000-0100-000008000000}">
          <x14:formula1>
            <xm:f>'data entry'!$B$2:$B$34</xm:f>
          </x14:formula1>
          <xm:sqref>E94 G34:G38 G47:G62 G41:G42 G44:G45 E4:E50</xm:sqref>
        </x14:dataValidation>
        <x14:dataValidation type="list" allowBlank="1" showInputMessage="1" xr:uid="{00000000-0002-0000-0100-000009000000}">
          <x14:formula1>
            <xm:f>'data entry'!$B$2:$B$34</xm:f>
          </x14:formula1>
          <xm:sqref>G94 G39:G40 G4:G33 G43 G46</xm:sqref>
        </x14:dataValidation>
        <x14:dataValidation type="list" allowBlank="1" showInputMessage="1" xr:uid="{00000000-0002-0000-0100-00000A000000}">
          <x14:formula1>
            <xm:f>'data entry'!$A$64:$A$108</xm:f>
          </x14:formula1>
          <xm:sqref>I94 I4:I90</xm:sqref>
        </x14:dataValidation>
        <x14:dataValidation type="list" allowBlank="1" showInputMessage="1" showErrorMessage="1" xr:uid="{00000000-0002-0000-0100-000005000000}">
          <x14:formula1>
            <xm:f>'data entry'!$A$112:$A$120</xm:f>
          </x14:formula1>
          <xm:sqref>AD6:AD10 AD33:AD36 AD38 AD17:AD23 AD29 AD42:AD94 AD12 Y4:Y94</xm:sqref>
        </x14:dataValidation>
        <x14:dataValidation type="list" allowBlank="1" showInputMessage="1" showErrorMessage="1" xr:uid="{B5CC53F6-C664-4805-A0D7-5F3D8D566447}">
          <x14:formula1>
            <xm:f>'data entry'!#REF!</xm:f>
          </x14:formula1>
          <xm:sqref>AD4:AD5 AD37 AD11 AD13:AD16 AD24:AD28 AD30:AD32 AD39:AD41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72" t="s">
        <v>224</v>
      </c>
      <c r="B1" s="189"/>
      <c r="C1" s="189"/>
      <c r="D1" s="189"/>
      <c r="E1" s="189"/>
      <c r="F1" s="189"/>
    </row>
    <row r="2" spans="1:26" s="1" customFormat="1" ht="31.5" customHeight="1">
      <c r="A2" s="186" t="s">
        <v>53</v>
      </c>
      <c r="B2" s="187"/>
      <c r="C2" s="187"/>
      <c r="D2" s="187"/>
      <c r="E2" s="187"/>
      <c r="F2" s="187"/>
      <c r="G2" s="188" t="s">
        <v>54</v>
      </c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0" t="s">
        <v>225</v>
      </c>
      <c r="T2" s="191"/>
      <c r="U2" s="191"/>
      <c r="V2" s="191"/>
      <c r="W2" s="66" t="s">
        <v>226</v>
      </c>
      <c r="X2" s="21"/>
      <c r="Y2" s="21"/>
      <c r="Z2" s="21"/>
    </row>
    <row r="3" spans="1:26" s="8" customFormat="1" ht="71.45" customHeight="1">
      <c r="A3" s="68" t="s">
        <v>58</v>
      </c>
      <c r="B3" s="68" t="s">
        <v>59</v>
      </c>
      <c r="C3" s="68" t="s">
        <v>60</v>
      </c>
      <c r="D3" s="68" t="s">
        <v>12</v>
      </c>
      <c r="E3" s="69" t="s">
        <v>227</v>
      </c>
      <c r="F3" s="69" t="s">
        <v>228</v>
      </c>
      <c r="G3" s="2" t="s">
        <v>229</v>
      </c>
      <c r="H3" s="3" t="s">
        <v>64</v>
      </c>
      <c r="I3" s="3" t="s">
        <v>65</v>
      </c>
      <c r="J3" s="3" t="s">
        <v>66</v>
      </c>
      <c r="K3" s="4" t="s">
        <v>67</v>
      </c>
      <c r="L3" s="3" t="s">
        <v>68</v>
      </c>
      <c r="M3" s="4" t="s">
        <v>69</v>
      </c>
      <c r="N3" s="3" t="s">
        <v>70</v>
      </c>
      <c r="O3" s="3" t="s">
        <v>71</v>
      </c>
      <c r="P3" s="3" t="s">
        <v>72</v>
      </c>
      <c r="Q3" s="5" t="s">
        <v>73</v>
      </c>
      <c r="R3" s="3" t="s">
        <v>74</v>
      </c>
      <c r="S3" s="6" t="s">
        <v>75</v>
      </c>
      <c r="T3" s="7" t="s">
        <v>230</v>
      </c>
      <c r="U3" s="7" t="s">
        <v>231</v>
      </c>
      <c r="V3" s="7" t="s">
        <v>232</v>
      </c>
      <c r="W3" s="67" t="s">
        <v>78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70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70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70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70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70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70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70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70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70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70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70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70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70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70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70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70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70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70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70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70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70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70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70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70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70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70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70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70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70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70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70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70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70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70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70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70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70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70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70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70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70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70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70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70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70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70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70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70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70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70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70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70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70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70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70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70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70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70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70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70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70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70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70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70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70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70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70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70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70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1"/>
  <sheetViews>
    <sheetView topLeftCell="A8" workbookViewId="0">
      <selection activeCell="A29" sqref="A29"/>
    </sheetView>
  </sheetViews>
  <sheetFormatPr defaultColWidth="10.625" defaultRowHeight="15.6"/>
  <cols>
    <col min="1" max="1" width="23.87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90" t="s">
        <v>233</v>
      </c>
      <c r="B1" s="190"/>
      <c r="C1" s="190"/>
      <c r="H1" s="39"/>
      <c r="I1" s="39"/>
    </row>
    <row r="2" spans="1:12" ht="23.25">
      <c r="A2" s="144" t="s">
        <v>16</v>
      </c>
      <c r="B2" s="142" t="s">
        <v>234</v>
      </c>
      <c r="C2" s="142" t="s">
        <v>235</v>
      </c>
      <c r="K2" s="192"/>
      <c r="L2" s="192"/>
    </row>
    <row r="3" spans="1:12" ht="20.25">
      <c r="A3" s="137" t="s">
        <v>19</v>
      </c>
      <c r="B3" s="134"/>
      <c r="C3" s="133"/>
    </row>
    <row r="4" spans="1:12" ht="20.25">
      <c r="A4" s="137" t="s">
        <v>20</v>
      </c>
      <c r="B4" s="134">
        <v>2</v>
      </c>
      <c r="C4" s="133">
        <v>2200</v>
      </c>
    </row>
    <row r="5" spans="1:12" ht="20.25">
      <c r="A5" s="137" t="s">
        <v>21</v>
      </c>
      <c r="B5" s="134">
        <v>27</v>
      </c>
      <c r="C5" s="133">
        <v>147989.07</v>
      </c>
    </row>
    <row r="6" spans="1:12" ht="20.25">
      <c r="A6" s="137" t="s">
        <v>22</v>
      </c>
      <c r="B6" s="134">
        <v>3</v>
      </c>
      <c r="C6" s="133">
        <v>10306.14</v>
      </c>
    </row>
    <row r="7" spans="1:12" ht="20.25">
      <c r="A7" s="137" t="s">
        <v>23</v>
      </c>
      <c r="B7" s="134">
        <v>8</v>
      </c>
      <c r="C7" s="133">
        <v>38934.659999999996</v>
      </c>
    </row>
    <row r="8" spans="1:12" ht="20.25">
      <c r="A8" s="140" t="s">
        <v>24</v>
      </c>
      <c r="B8" s="142">
        <v>40</v>
      </c>
      <c r="C8" s="141">
        <v>199429.87000000005</v>
      </c>
    </row>
    <row r="15" spans="1:12" ht="20.25">
      <c r="A15" s="144" t="s">
        <v>25</v>
      </c>
      <c r="B15" s="142" t="s">
        <v>234</v>
      </c>
      <c r="C15" s="143" t="s">
        <v>235</v>
      </c>
    </row>
    <row r="16" spans="1:12" ht="20.25">
      <c r="A16" s="137" t="s">
        <v>19</v>
      </c>
      <c r="B16" s="167"/>
      <c r="C16" s="133"/>
    </row>
    <row r="17" spans="1:3" ht="20.25">
      <c r="A17" s="137" t="s">
        <v>26</v>
      </c>
      <c r="B17" s="167">
        <v>11</v>
      </c>
      <c r="C17" s="133">
        <v>49595.119999999988</v>
      </c>
    </row>
    <row r="18" spans="1:3" ht="20.25">
      <c r="A18" s="137" t="s">
        <v>27</v>
      </c>
      <c r="B18" s="167">
        <v>29</v>
      </c>
      <c r="C18" s="133">
        <v>149834.75000000003</v>
      </c>
    </row>
    <row r="19" spans="1:3" ht="20.25">
      <c r="A19" s="140" t="s">
        <v>24</v>
      </c>
      <c r="B19" s="168">
        <v>40</v>
      </c>
      <c r="C19" s="141">
        <v>199429.87</v>
      </c>
    </row>
    <row r="25" spans="1:3" ht="20.25">
      <c r="A25" s="142" t="s">
        <v>236</v>
      </c>
      <c r="B25" s="142" t="s">
        <v>234</v>
      </c>
      <c r="C25" s="142" t="s">
        <v>235</v>
      </c>
    </row>
    <row r="26" spans="1:3" ht="20.25">
      <c r="A26" s="132" t="s">
        <v>19</v>
      </c>
      <c r="B26" s="134"/>
      <c r="C26" s="133"/>
    </row>
    <row r="27" spans="1:3" ht="20.25">
      <c r="A27" s="132" t="s">
        <v>96</v>
      </c>
      <c r="B27" s="134">
        <v>28</v>
      </c>
      <c r="C27" s="133">
        <v>135894.25000000003</v>
      </c>
    </row>
    <row r="28" spans="1:3" ht="20.25">
      <c r="A28" s="132" t="s">
        <v>121</v>
      </c>
      <c r="B28" s="134">
        <v>6</v>
      </c>
      <c r="C28" s="133">
        <v>28640.85</v>
      </c>
    </row>
    <row r="29" spans="1:3" ht="20.25">
      <c r="A29" s="132" t="s">
        <v>127</v>
      </c>
      <c r="B29" s="134">
        <v>1</v>
      </c>
      <c r="C29" s="133">
        <v>4589.88</v>
      </c>
    </row>
    <row r="30" spans="1:3" ht="20.25">
      <c r="A30" s="132" t="s">
        <v>164</v>
      </c>
      <c r="B30" s="134">
        <v>5</v>
      </c>
      <c r="C30" s="133">
        <v>30304.889999999996</v>
      </c>
    </row>
    <row r="31" spans="1:3" ht="20.25">
      <c r="A31" s="140" t="s">
        <v>24</v>
      </c>
      <c r="B31" s="142">
        <v>40</v>
      </c>
      <c r="C31" s="141">
        <v>199429.87000000005</v>
      </c>
    </row>
    <row r="32" spans="1:3" ht="20.100000000000001">
      <c r="A32" s="140"/>
      <c r="B32" s="142"/>
      <c r="C32" s="141"/>
    </row>
    <row r="33" spans="1:3" ht="20.100000000000001">
      <c r="A33" s="132"/>
      <c r="B33" s="134"/>
      <c r="C33" s="133"/>
    </row>
    <row r="34" spans="1:3" ht="20.100000000000001">
      <c r="A34" s="132"/>
      <c r="B34" s="134"/>
      <c r="C34" s="133"/>
    </row>
    <row r="36" spans="1:3" ht="15.75" customHeight="1">
      <c r="A36" s="144" t="s">
        <v>28</v>
      </c>
      <c r="B36" s="142" t="s">
        <v>234</v>
      </c>
      <c r="C36" s="143" t="s">
        <v>235</v>
      </c>
    </row>
    <row r="37" spans="1:3" ht="20.25">
      <c r="A37" s="145" t="s">
        <v>19</v>
      </c>
      <c r="B37" s="134"/>
      <c r="C37" s="133"/>
    </row>
    <row r="38" spans="1:3" ht="20.25">
      <c r="A38" s="145" t="s">
        <v>29</v>
      </c>
      <c r="B38" s="134">
        <v>1</v>
      </c>
      <c r="C38" s="133">
        <v>4957.07</v>
      </c>
    </row>
    <row r="39" spans="1:3" ht="20.25">
      <c r="A39" s="145" t="s">
        <v>30</v>
      </c>
      <c r="B39" s="134">
        <v>1</v>
      </c>
      <c r="C39" s="133">
        <v>6160.24</v>
      </c>
    </row>
    <row r="40" spans="1:3" ht="20.25">
      <c r="A40" s="145" t="s">
        <v>31</v>
      </c>
      <c r="B40" s="134">
        <v>4</v>
      </c>
      <c r="C40" s="133">
        <v>11746.95</v>
      </c>
    </row>
    <row r="41" spans="1:3" ht="20.25">
      <c r="A41" s="145" t="s">
        <v>32</v>
      </c>
      <c r="B41" s="134">
        <v>3</v>
      </c>
      <c r="C41" s="133">
        <v>14136.83</v>
      </c>
    </row>
    <row r="42" spans="1:3" ht="20.25">
      <c r="A42" s="145" t="s">
        <v>33</v>
      </c>
      <c r="B42" s="134">
        <v>1</v>
      </c>
      <c r="C42" s="133">
        <v>6160.24</v>
      </c>
    </row>
    <row r="43" spans="1:3" ht="20.25">
      <c r="A43" s="145" t="s">
        <v>34</v>
      </c>
      <c r="B43" s="134">
        <v>2</v>
      </c>
      <c r="C43" s="133">
        <v>9914.14</v>
      </c>
    </row>
    <row r="44" spans="1:3" ht="20.25">
      <c r="A44" s="145" t="s">
        <v>35</v>
      </c>
      <c r="B44" s="134">
        <v>3</v>
      </c>
      <c r="C44" s="133">
        <v>17568.099999999999</v>
      </c>
    </row>
    <row r="45" spans="1:3" ht="20.25">
      <c r="A45" s="145" t="s">
        <v>36</v>
      </c>
      <c r="B45" s="134">
        <v>3</v>
      </c>
      <c r="C45" s="133">
        <v>14267.34</v>
      </c>
    </row>
    <row r="46" spans="1:3" ht="20.25">
      <c r="A46" s="145" t="s">
        <v>37</v>
      </c>
      <c r="B46" s="134">
        <v>1</v>
      </c>
      <c r="C46" s="133">
        <v>4957.07</v>
      </c>
    </row>
    <row r="47" spans="1:3" ht="20.25">
      <c r="A47" s="145" t="s">
        <v>38</v>
      </c>
      <c r="B47" s="134">
        <v>1</v>
      </c>
      <c r="C47" s="133">
        <v>4957.07</v>
      </c>
    </row>
    <row r="48" spans="1:3" ht="20.25">
      <c r="A48" s="145" t="s">
        <v>39</v>
      </c>
      <c r="B48" s="134">
        <v>2</v>
      </c>
      <c r="C48" s="133">
        <v>12320.48</v>
      </c>
    </row>
    <row r="49" spans="1:3" ht="20.25">
      <c r="A49" s="145" t="s">
        <v>40</v>
      </c>
      <c r="B49" s="134">
        <v>1</v>
      </c>
      <c r="C49" s="133">
        <v>6160.24</v>
      </c>
    </row>
    <row r="50" spans="1:3" ht="20.25">
      <c r="A50" s="145" t="s">
        <v>41</v>
      </c>
      <c r="B50" s="134">
        <v>1</v>
      </c>
      <c r="C50" s="133">
        <v>6160.24</v>
      </c>
    </row>
    <row r="51" spans="1:3" ht="20.25">
      <c r="A51" s="145" t="s">
        <v>42</v>
      </c>
      <c r="B51" s="134">
        <v>3</v>
      </c>
      <c r="C51" s="133">
        <v>10546.95</v>
      </c>
    </row>
    <row r="52" spans="1:3" ht="20.25">
      <c r="A52" s="145" t="s">
        <v>43</v>
      </c>
      <c r="B52" s="134">
        <v>2</v>
      </c>
      <c r="C52" s="133">
        <v>12320.48</v>
      </c>
    </row>
    <row r="53" spans="1:3" ht="20.25">
      <c r="A53" s="145" t="s">
        <v>44</v>
      </c>
      <c r="B53" s="134">
        <v>1</v>
      </c>
      <c r="C53" s="133">
        <v>6160.24</v>
      </c>
    </row>
    <row r="54" spans="1:3" ht="20.25">
      <c r="A54" s="145" t="s">
        <v>45</v>
      </c>
      <c r="B54" s="134">
        <v>1</v>
      </c>
      <c r="C54" s="133">
        <v>4349.07</v>
      </c>
    </row>
    <row r="55" spans="1:3" ht="20.25">
      <c r="A55" s="145" t="s">
        <v>46</v>
      </c>
      <c r="B55" s="134">
        <v>1</v>
      </c>
      <c r="C55" s="133">
        <v>4349.07</v>
      </c>
    </row>
    <row r="56" spans="1:3" ht="20.25">
      <c r="A56" s="145" t="s">
        <v>47</v>
      </c>
      <c r="B56" s="134">
        <v>1</v>
      </c>
      <c r="C56" s="133">
        <v>4349.07</v>
      </c>
    </row>
    <row r="57" spans="1:3" ht="20.25">
      <c r="A57" s="145" t="s">
        <v>48</v>
      </c>
      <c r="B57" s="134">
        <v>1</v>
      </c>
      <c r="C57" s="133">
        <v>4349.07</v>
      </c>
    </row>
    <row r="58" spans="1:3" ht="20.25">
      <c r="A58" s="145" t="s">
        <v>49</v>
      </c>
      <c r="B58" s="134">
        <v>4</v>
      </c>
      <c r="C58" s="133">
        <v>24600.959999999999</v>
      </c>
    </row>
    <row r="59" spans="1:3" ht="20.25">
      <c r="A59" s="145" t="s">
        <v>50</v>
      </c>
      <c r="B59" s="134">
        <v>1</v>
      </c>
      <c r="C59" s="133">
        <v>4349.07</v>
      </c>
    </row>
    <row r="60" spans="1:3" ht="20.25">
      <c r="A60" s="145" t="s">
        <v>51</v>
      </c>
      <c r="B60" s="134">
        <v>1</v>
      </c>
      <c r="C60" s="133">
        <v>4589.88</v>
      </c>
    </row>
    <row r="61" spans="1:3" ht="20.25">
      <c r="A61" s="140" t="s">
        <v>24</v>
      </c>
      <c r="B61" s="142">
        <v>40</v>
      </c>
      <c r="C61" s="141">
        <v>199429.87000000005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C4B5-98AA-4D87-897B-DDC5E6326051}">
  <dimension ref="A1:AF6"/>
  <sheetViews>
    <sheetView workbookViewId="0"/>
  </sheetViews>
  <sheetFormatPr defaultRowHeight="15.75"/>
  <cols>
    <col min="1" max="1" width="11.75" bestFit="1" customWidth="1"/>
    <col min="2" max="2" width="12" bestFit="1" customWidth="1"/>
    <col min="3" max="3" width="11.25" bestFit="1" customWidth="1"/>
    <col min="4" max="4" width="18.5" bestFit="1" customWidth="1"/>
    <col min="5" max="5" width="31.75" bestFit="1" customWidth="1"/>
    <col min="6" max="6" width="43.375" bestFit="1" customWidth="1"/>
    <col min="7" max="7" width="30.875" bestFit="1" customWidth="1"/>
    <col min="8" max="8" width="24" bestFit="1" customWidth="1"/>
    <col min="9" max="9" width="9.125" bestFit="1" customWidth="1"/>
    <col min="10" max="10" width="16.125" bestFit="1" customWidth="1"/>
    <col min="11" max="11" width="9.125" bestFit="1" customWidth="1"/>
    <col min="13" max="13" width="25.625" bestFit="1" customWidth="1"/>
    <col min="14" max="14" width="12.875" bestFit="1" customWidth="1"/>
    <col min="15" max="15" width="28.75" bestFit="1" customWidth="1"/>
    <col min="16" max="16" width="15.375" bestFit="1" customWidth="1"/>
    <col min="17" max="17" width="44.125" bestFit="1" customWidth="1"/>
    <col min="18" max="18" width="28.25" bestFit="1" customWidth="1"/>
    <col min="19" max="19" width="26.375" bestFit="1" customWidth="1"/>
    <col min="20" max="20" width="29.125" bestFit="1" customWidth="1"/>
    <col min="21" max="21" width="17" bestFit="1" customWidth="1"/>
    <col min="22" max="22" width="20.375" bestFit="1" customWidth="1"/>
    <col min="23" max="23" width="16.375" bestFit="1" customWidth="1"/>
    <col min="24" max="24" width="14" bestFit="1" customWidth="1"/>
    <col min="25" max="25" width="26.5" bestFit="1" customWidth="1"/>
    <col min="26" max="26" width="28.875" bestFit="1" customWidth="1"/>
    <col min="27" max="27" width="27.125" bestFit="1" customWidth="1"/>
    <col min="28" max="28" width="13.375" bestFit="1" customWidth="1"/>
    <col min="29" max="29" width="11.125" bestFit="1" customWidth="1"/>
    <col min="30" max="30" width="23.875" bestFit="1" customWidth="1"/>
    <col min="31" max="31" width="25.875" bestFit="1" customWidth="1"/>
    <col min="32" max="32" width="24.875" bestFit="1" customWidth="1"/>
  </cols>
  <sheetData>
    <row r="1" spans="1:32" ht="162">
      <c r="A1" s="171" t="s">
        <v>237</v>
      </c>
    </row>
    <row r="3" spans="1:32">
      <c r="A3" t="s">
        <v>58</v>
      </c>
      <c r="B3" t="s">
        <v>59</v>
      </c>
      <c r="C3" t="s">
        <v>60</v>
      </c>
      <c r="D3" t="s">
        <v>12</v>
      </c>
      <c r="E3" t="s">
        <v>61</v>
      </c>
      <c r="F3" t="s">
        <v>62</v>
      </c>
      <c r="G3" t="s">
        <v>63</v>
      </c>
      <c r="H3" t="s">
        <v>238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239</v>
      </c>
      <c r="P3" t="s">
        <v>72</v>
      </c>
      <c r="Q3" t="s">
        <v>73</v>
      </c>
      <c r="R3" t="s">
        <v>240</v>
      </c>
      <c r="S3" t="s">
        <v>241</v>
      </c>
      <c r="T3" t="s">
        <v>242</v>
      </c>
      <c r="U3" t="s">
        <v>77</v>
      </c>
      <c r="V3" t="s">
        <v>78</v>
      </c>
      <c r="W3" t="s">
        <v>79</v>
      </c>
      <c r="X3" t="s">
        <v>80</v>
      </c>
      <c r="Y3" t="s">
        <v>243</v>
      </c>
      <c r="Z3" t="s">
        <v>244</v>
      </c>
      <c r="AA3" t="s">
        <v>83</v>
      </c>
      <c r="AB3" t="s">
        <v>84</v>
      </c>
      <c r="AC3" t="s">
        <v>85</v>
      </c>
      <c r="AD3" t="s">
        <v>245</v>
      </c>
      <c r="AE3" t="s">
        <v>246</v>
      </c>
      <c r="AF3" t="s">
        <v>88</v>
      </c>
    </row>
    <row r="4" spans="1:32">
      <c r="A4" t="s">
        <v>31</v>
      </c>
      <c r="B4" t="s">
        <v>113</v>
      </c>
      <c r="C4">
        <v>100459318</v>
      </c>
      <c r="E4" t="s">
        <v>91</v>
      </c>
      <c r="F4" t="s">
        <v>114</v>
      </c>
      <c r="G4" t="s">
        <v>91</v>
      </c>
      <c r="H4" t="s">
        <v>23</v>
      </c>
      <c r="I4" t="s">
        <v>93</v>
      </c>
      <c r="J4">
        <v>364</v>
      </c>
      <c r="K4" t="s">
        <v>102</v>
      </c>
      <c r="L4">
        <v>73229</v>
      </c>
      <c r="M4" t="s">
        <v>120</v>
      </c>
      <c r="N4">
        <v>3</v>
      </c>
      <c r="O4" t="s">
        <v>27</v>
      </c>
      <c r="P4">
        <v>50</v>
      </c>
      <c r="Q4" t="s">
        <v>95</v>
      </c>
      <c r="R4" t="s">
        <v>218</v>
      </c>
      <c r="S4" t="s">
        <v>218</v>
      </c>
      <c r="T4" t="s">
        <v>218</v>
      </c>
      <c r="U4">
        <v>4957.07</v>
      </c>
      <c r="W4">
        <v>4957.07</v>
      </c>
      <c r="X4">
        <v>0.25</v>
      </c>
      <c r="Y4" t="s">
        <v>121</v>
      </c>
      <c r="Z4">
        <v>2004</v>
      </c>
      <c r="AB4">
        <v>4957.07</v>
      </c>
      <c r="AC4">
        <v>0.25</v>
      </c>
      <c r="AD4" t="s">
        <v>121</v>
      </c>
      <c r="AE4">
        <v>2004</v>
      </c>
      <c r="AF4" t="s">
        <v>221</v>
      </c>
    </row>
    <row r="5" spans="1:32">
      <c r="A5" t="s">
        <v>32</v>
      </c>
      <c r="B5" t="s">
        <v>123</v>
      </c>
      <c r="C5">
        <v>101363827</v>
      </c>
      <c r="E5" t="s">
        <v>91</v>
      </c>
      <c r="G5" t="s">
        <v>91</v>
      </c>
      <c r="H5" t="s">
        <v>23</v>
      </c>
      <c r="I5" t="s">
        <v>93</v>
      </c>
      <c r="J5">
        <v>344</v>
      </c>
      <c r="K5" t="s">
        <v>102</v>
      </c>
      <c r="L5">
        <v>73227</v>
      </c>
      <c r="M5" t="s">
        <v>126</v>
      </c>
      <c r="N5">
        <v>3</v>
      </c>
      <c r="O5" t="s">
        <v>27</v>
      </c>
      <c r="P5">
        <v>50</v>
      </c>
      <c r="Q5" t="s">
        <v>95</v>
      </c>
      <c r="R5" t="s">
        <v>95</v>
      </c>
      <c r="S5" t="s">
        <v>218</v>
      </c>
      <c r="T5" t="s">
        <v>218</v>
      </c>
      <c r="U5">
        <v>4957.07</v>
      </c>
      <c r="W5">
        <v>4957.07</v>
      </c>
      <c r="X5">
        <v>0.25</v>
      </c>
      <c r="Y5" t="s">
        <v>121</v>
      </c>
      <c r="Z5">
        <v>2004</v>
      </c>
      <c r="AB5">
        <v>4957.07</v>
      </c>
      <c r="AC5">
        <v>0.25</v>
      </c>
      <c r="AD5" t="s">
        <v>121</v>
      </c>
      <c r="AE5">
        <v>2004</v>
      </c>
      <c r="AF5" t="s">
        <v>221</v>
      </c>
    </row>
    <row r="6" spans="1:32">
      <c r="A6" t="s">
        <v>42</v>
      </c>
      <c r="B6" t="s">
        <v>183</v>
      </c>
      <c r="C6" t="s">
        <v>184</v>
      </c>
      <c r="D6" t="s">
        <v>185</v>
      </c>
      <c r="E6" t="s">
        <v>91</v>
      </c>
      <c r="F6" t="s">
        <v>186</v>
      </c>
      <c r="G6" t="s">
        <v>91</v>
      </c>
      <c r="H6" t="s">
        <v>23</v>
      </c>
      <c r="I6" t="s">
        <v>93</v>
      </c>
      <c r="J6">
        <v>332</v>
      </c>
      <c r="K6" t="s">
        <v>139</v>
      </c>
      <c r="L6">
        <v>73234</v>
      </c>
      <c r="M6" t="s">
        <v>144</v>
      </c>
      <c r="N6">
        <v>3</v>
      </c>
      <c r="O6" t="s">
        <v>27</v>
      </c>
      <c r="P6">
        <v>50</v>
      </c>
      <c r="Q6" t="s">
        <v>95</v>
      </c>
      <c r="R6" t="s">
        <v>95</v>
      </c>
      <c r="S6" t="s">
        <v>95</v>
      </c>
      <c r="T6" t="s">
        <v>218</v>
      </c>
      <c r="U6">
        <v>4957.07</v>
      </c>
      <c r="W6">
        <v>4957.07</v>
      </c>
      <c r="X6">
        <v>0.25</v>
      </c>
      <c r="Y6" t="s">
        <v>121</v>
      </c>
      <c r="Z6">
        <v>2004</v>
      </c>
      <c r="AB6">
        <v>4957.07</v>
      </c>
      <c r="AC6">
        <v>0.25</v>
      </c>
      <c r="AD6" t="s">
        <v>121</v>
      </c>
      <c r="AE6">
        <v>2004</v>
      </c>
      <c r="AF6" t="s">
        <v>221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3"/>
  <sheetViews>
    <sheetView topLeftCell="A9" workbookViewId="0">
      <selection activeCell="B21" sqref="B21"/>
    </sheetView>
  </sheetViews>
  <sheetFormatPr defaultColWidth="10.625" defaultRowHeight="15.6"/>
  <cols>
    <col min="1" max="1" width="33.62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93" t="s">
        <v>233</v>
      </c>
      <c r="B1" s="193"/>
      <c r="C1" s="193"/>
      <c r="H1" s="24"/>
    </row>
    <row r="2" spans="1:9" ht="20.25">
      <c r="A2" s="150" t="s">
        <v>16</v>
      </c>
      <c r="B2" s="170" t="s">
        <v>247</v>
      </c>
    </row>
    <row r="3" spans="1:9" ht="20.25">
      <c r="A3" s="137" t="s">
        <v>20</v>
      </c>
      <c r="B3" s="134">
        <v>2200</v>
      </c>
    </row>
    <row r="4" spans="1:9" ht="20.25">
      <c r="A4" s="137" t="s">
        <v>21</v>
      </c>
      <c r="B4" s="134">
        <v>137929.21000000005</v>
      </c>
    </row>
    <row r="5" spans="1:9" ht="20.25">
      <c r="A5" s="137" t="s">
        <v>22</v>
      </c>
      <c r="B5" s="134">
        <v>10306.25</v>
      </c>
    </row>
    <row r="6" spans="1:9" ht="21">
      <c r="A6" s="137" t="s">
        <v>23</v>
      </c>
      <c r="B6" s="134">
        <v>14871.21</v>
      </c>
      <c r="H6" s="24"/>
    </row>
    <row r="7" spans="1:9" ht="21">
      <c r="A7" s="137" t="s">
        <v>19</v>
      </c>
      <c r="B7" s="134"/>
      <c r="H7" s="24"/>
      <c r="I7" s="24"/>
    </row>
    <row r="8" spans="1:9" ht="20.25">
      <c r="A8" s="151" t="s">
        <v>24</v>
      </c>
      <c r="B8" s="169">
        <v>165306.67000000004</v>
      </c>
    </row>
    <row r="9" spans="1:9" ht="21">
      <c r="C9" s="24"/>
    </row>
    <row r="10" spans="1:9" ht="20.25">
      <c r="A10" s="150" t="s">
        <v>25</v>
      </c>
      <c r="B10" s="169" t="s">
        <v>247</v>
      </c>
    </row>
    <row r="11" spans="1:9" ht="20.25">
      <c r="A11" s="132" t="s">
        <v>19</v>
      </c>
      <c r="B11" s="134"/>
    </row>
    <row r="12" spans="1:9" ht="20.25">
      <c r="A12" s="132" t="s">
        <v>26</v>
      </c>
      <c r="B12" s="134">
        <v>49595.44999999999</v>
      </c>
    </row>
    <row r="13" spans="1:9" ht="20.25">
      <c r="A13" s="132" t="s">
        <v>27</v>
      </c>
      <c r="B13" s="134">
        <v>115711.22000000003</v>
      </c>
    </row>
    <row r="14" spans="1:9" ht="20.25">
      <c r="A14" s="146" t="s">
        <v>24</v>
      </c>
      <c r="B14" s="169">
        <v>165306.67000000001</v>
      </c>
    </row>
    <row r="17" spans="1:2" ht="20.25">
      <c r="A17" s="147" t="s">
        <v>236</v>
      </c>
      <c r="B17" s="170" t="s">
        <v>247</v>
      </c>
    </row>
    <row r="18" spans="1:2" ht="20.25">
      <c r="A18" s="132" t="s">
        <v>19</v>
      </c>
      <c r="B18" s="134"/>
    </row>
    <row r="19" spans="1:2" ht="20.25">
      <c r="A19" s="132" t="s">
        <v>96</v>
      </c>
      <c r="B19" s="134">
        <v>125834.50000000003</v>
      </c>
    </row>
    <row r="20" spans="1:2" ht="20.25">
      <c r="A20" s="132" t="s">
        <v>164</v>
      </c>
      <c r="B20" s="134">
        <v>24600.959999999999</v>
      </c>
    </row>
    <row r="21" spans="1:2" ht="20.25">
      <c r="A21" s="132" t="s">
        <v>121</v>
      </c>
      <c r="B21" s="134">
        <v>14871.21</v>
      </c>
    </row>
    <row r="22" spans="1:2" ht="20.25">
      <c r="A22" s="146" t="s">
        <v>24</v>
      </c>
      <c r="B22" s="169">
        <v>165306.67000000001</v>
      </c>
    </row>
    <row r="24" spans="1:2" ht="20.25">
      <c r="A24" s="150" t="s">
        <v>28</v>
      </c>
      <c r="B24" s="169" t="s">
        <v>247</v>
      </c>
    </row>
    <row r="25" spans="1:2" ht="20.25">
      <c r="A25" s="149" t="s">
        <v>19</v>
      </c>
      <c r="B25" s="134"/>
    </row>
    <row r="26" spans="1:2" ht="20.25">
      <c r="A26" s="149" t="s">
        <v>29</v>
      </c>
      <c r="B26" s="134">
        <v>4957.07</v>
      </c>
    </row>
    <row r="27" spans="1:2" ht="20.25">
      <c r="A27" s="148" t="s">
        <v>89</v>
      </c>
      <c r="B27" s="134">
        <v>4957.07</v>
      </c>
    </row>
    <row r="28" spans="1:2" ht="20.25">
      <c r="A28" s="149" t="s">
        <v>30</v>
      </c>
      <c r="B28" s="134">
        <v>6160.24</v>
      </c>
    </row>
    <row r="29" spans="1:2" ht="20.25">
      <c r="A29" s="148" t="s">
        <v>108</v>
      </c>
      <c r="B29" s="134">
        <v>6160.24</v>
      </c>
    </row>
    <row r="30" spans="1:2" ht="20.25">
      <c r="A30" s="149" t="s">
        <v>31</v>
      </c>
      <c r="B30" s="134">
        <v>7157.07</v>
      </c>
    </row>
    <row r="31" spans="1:2" ht="20.25">
      <c r="A31" s="148" t="s">
        <v>113</v>
      </c>
      <c r="B31" s="134">
        <v>7157.07</v>
      </c>
    </row>
    <row r="32" spans="1:2" ht="20.25">
      <c r="A32" s="149" t="s">
        <v>32</v>
      </c>
      <c r="B32" s="134">
        <v>4957.07</v>
      </c>
    </row>
    <row r="33" spans="1:2" ht="20.25">
      <c r="A33" s="148" t="s">
        <v>123</v>
      </c>
      <c r="B33" s="134">
        <v>4957.07</v>
      </c>
    </row>
    <row r="34" spans="1:2" ht="20.25">
      <c r="A34" s="148" t="s">
        <v>128</v>
      </c>
      <c r="B34" s="134"/>
    </row>
    <row r="35" spans="1:2" ht="20.25">
      <c r="A35" s="149" t="s">
        <v>33</v>
      </c>
      <c r="B35" s="134">
        <v>6160.24</v>
      </c>
    </row>
    <row r="36" spans="1:2" ht="20.25">
      <c r="A36" s="148" t="s">
        <v>131</v>
      </c>
      <c r="B36" s="134">
        <v>6160.24</v>
      </c>
    </row>
    <row r="37" spans="1:2" ht="20.25">
      <c r="A37" s="149" t="s">
        <v>34</v>
      </c>
      <c r="B37" s="134">
        <v>9914.14</v>
      </c>
    </row>
    <row r="38" spans="1:2" ht="20.25">
      <c r="A38" s="148" t="s">
        <v>136</v>
      </c>
      <c r="B38" s="134">
        <v>9914.14</v>
      </c>
    </row>
    <row r="39" spans="1:2" ht="20.25">
      <c r="A39" s="149" t="s">
        <v>35</v>
      </c>
      <c r="B39" s="134">
        <v>12320.48</v>
      </c>
    </row>
    <row r="40" spans="1:2" ht="20.25">
      <c r="A40" s="148" t="s">
        <v>145</v>
      </c>
      <c r="B40" s="134">
        <v>12320.48</v>
      </c>
    </row>
    <row r="41" spans="1:2" ht="20.25">
      <c r="A41" s="149" t="s">
        <v>36</v>
      </c>
      <c r="B41" s="134">
        <v>8563.41</v>
      </c>
    </row>
    <row r="42" spans="1:2" ht="20.25">
      <c r="A42" s="148" t="s">
        <v>152</v>
      </c>
      <c r="B42" s="134">
        <v>8563.41</v>
      </c>
    </row>
    <row r="43" spans="1:2" ht="20.25">
      <c r="A43" s="149" t="s">
        <v>37</v>
      </c>
      <c r="B43" s="134">
        <v>4957.07</v>
      </c>
    </row>
    <row r="44" spans="1:2" ht="20.25">
      <c r="A44" s="148" t="s">
        <v>166</v>
      </c>
      <c r="B44" s="134">
        <v>4957.07</v>
      </c>
    </row>
    <row r="45" spans="1:2" ht="20.25">
      <c r="A45" s="149" t="s">
        <v>38</v>
      </c>
      <c r="B45" s="134">
        <v>4957.07</v>
      </c>
    </row>
    <row r="46" spans="1:2" ht="20.25">
      <c r="A46" s="148" t="s">
        <v>171</v>
      </c>
      <c r="B46" s="134">
        <v>4957.07</v>
      </c>
    </row>
    <row r="47" spans="1:2" ht="20.25">
      <c r="A47" s="149" t="s">
        <v>39</v>
      </c>
      <c r="B47" s="134">
        <v>9914.14</v>
      </c>
    </row>
    <row r="48" spans="1:2" ht="20.25">
      <c r="A48" s="148" t="s">
        <v>176</v>
      </c>
      <c r="B48" s="134">
        <v>9914.14</v>
      </c>
    </row>
    <row r="49" spans="1:2" ht="20.25">
      <c r="A49" s="149" t="s">
        <v>40</v>
      </c>
      <c r="B49" s="134">
        <v>6160.24</v>
      </c>
    </row>
    <row r="50" spans="1:2" ht="20.25">
      <c r="A50" s="148" t="s">
        <v>180</v>
      </c>
      <c r="B50" s="134">
        <v>6160.24</v>
      </c>
    </row>
    <row r="51" spans="1:2" ht="20.25">
      <c r="A51" s="149" t="s">
        <v>41</v>
      </c>
      <c r="B51" s="134">
        <v>4957.07</v>
      </c>
    </row>
    <row r="52" spans="1:2" ht="20.25">
      <c r="A52" s="148" t="s">
        <v>193</v>
      </c>
      <c r="B52" s="134">
        <v>4957.07</v>
      </c>
    </row>
    <row r="53" spans="1:2" ht="20.25">
      <c r="A53" s="149" t="s">
        <v>42</v>
      </c>
      <c r="B53" s="134">
        <v>5957.07</v>
      </c>
    </row>
    <row r="54" spans="1:2" ht="20.25">
      <c r="A54" s="148" t="s">
        <v>183</v>
      </c>
      <c r="B54" s="134">
        <v>5957.07</v>
      </c>
    </row>
    <row r="55" spans="1:2" ht="20.25">
      <c r="A55" s="149" t="s">
        <v>43</v>
      </c>
      <c r="B55" s="134">
        <v>12320.48</v>
      </c>
    </row>
    <row r="56" spans="1:2" ht="20.25">
      <c r="A56" s="148" t="s">
        <v>208</v>
      </c>
      <c r="B56" s="134">
        <v>12320.48</v>
      </c>
    </row>
    <row r="57" spans="1:2" ht="20.25">
      <c r="A57" s="149" t="s">
        <v>44</v>
      </c>
      <c r="B57" s="134">
        <v>4957.07</v>
      </c>
    </row>
    <row r="58" spans="1:2" ht="20.25">
      <c r="A58" s="148" t="s">
        <v>212</v>
      </c>
      <c r="B58" s="134">
        <v>4957.07</v>
      </c>
    </row>
    <row r="59" spans="1:2" ht="20.25">
      <c r="A59" s="149" t="s">
        <v>45</v>
      </c>
      <c r="B59" s="134">
        <v>4349.18</v>
      </c>
    </row>
    <row r="60" spans="1:2" ht="20.25">
      <c r="A60" s="148" t="s">
        <v>99</v>
      </c>
      <c r="B60" s="134">
        <v>4349.18</v>
      </c>
    </row>
    <row r="61" spans="1:2" ht="20.25">
      <c r="A61" s="149" t="s">
        <v>46</v>
      </c>
      <c r="B61" s="134">
        <v>4349.18</v>
      </c>
    </row>
    <row r="62" spans="1:2" ht="20.25">
      <c r="A62" s="148" t="s">
        <v>142</v>
      </c>
      <c r="B62" s="134">
        <v>4349.18</v>
      </c>
    </row>
    <row r="63" spans="1:2" ht="20.25">
      <c r="A63" s="149" t="s">
        <v>47</v>
      </c>
      <c r="B63" s="134">
        <v>4349.18</v>
      </c>
    </row>
    <row r="64" spans="1:2" ht="20.25">
      <c r="A64" s="148" t="s">
        <v>136</v>
      </c>
      <c r="B64" s="134">
        <v>4349.18</v>
      </c>
    </row>
    <row r="65" spans="1:2" ht="20.25">
      <c r="A65" s="149" t="s">
        <v>48</v>
      </c>
      <c r="B65" s="134">
        <v>4349.18</v>
      </c>
    </row>
    <row r="66" spans="1:2" ht="20.25">
      <c r="A66" s="148" t="s">
        <v>189</v>
      </c>
      <c r="B66" s="134">
        <v>4349.18</v>
      </c>
    </row>
    <row r="67" spans="1:2" ht="20.25">
      <c r="A67" s="149" t="s">
        <v>49</v>
      </c>
      <c r="B67" s="134">
        <v>24600.959999999999</v>
      </c>
    </row>
    <row r="68" spans="1:2" ht="20.25">
      <c r="A68" s="148" t="s">
        <v>196</v>
      </c>
      <c r="B68" s="134">
        <v>24600.959999999999</v>
      </c>
    </row>
    <row r="69" spans="1:2" ht="20.25">
      <c r="A69" s="149" t="s">
        <v>50</v>
      </c>
      <c r="B69" s="134">
        <v>4349.18</v>
      </c>
    </row>
    <row r="70" spans="1:2" ht="20.25">
      <c r="A70" s="148" t="s">
        <v>204</v>
      </c>
      <c r="B70" s="134">
        <v>4349.18</v>
      </c>
    </row>
    <row r="71" spans="1:2" ht="20.25">
      <c r="A71" s="149" t="s">
        <v>51</v>
      </c>
      <c r="B71" s="134">
        <v>4589.88</v>
      </c>
    </row>
    <row r="72" spans="1:2" ht="20.25">
      <c r="A72" s="148" t="s">
        <v>215</v>
      </c>
      <c r="B72" s="134">
        <v>4589.88</v>
      </c>
    </row>
    <row r="73" spans="1:2" ht="20.25">
      <c r="A73" s="146" t="s">
        <v>24</v>
      </c>
      <c r="B73" s="169">
        <v>165306.66999999995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"/>
  <sheetViews>
    <sheetView topLeftCell="A38"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>
      <c r="A2" s="31" t="s">
        <v>253</v>
      </c>
      <c r="B2" s="31" t="s">
        <v>254</v>
      </c>
      <c r="C2" s="34" t="s">
        <v>255</v>
      </c>
      <c r="D2" t="s">
        <v>256</v>
      </c>
      <c r="E2" t="s">
        <v>257</v>
      </c>
    </row>
    <row r="3" spans="1:5">
      <c r="A3" s="31" t="s">
        <v>258</v>
      </c>
      <c r="B3" s="31" t="s">
        <v>259</v>
      </c>
      <c r="C3" s="34" t="s">
        <v>260</v>
      </c>
      <c r="D3" t="s">
        <v>261</v>
      </c>
      <c r="E3" t="s">
        <v>262</v>
      </c>
    </row>
    <row r="4" spans="1:5">
      <c r="A4" s="31" t="s">
        <v>263</v>
      </c>
      <c r="B4" s="31" t="s">
        <v>264</v>
      </c>
      <c r="C4" s="34" t="s">
        <v>265</v>
      </c>
      <c r="D4" t="s">
        <v>266</v>
      </c>
      <c r="E4" t="s">
        <v>267</v>
      </c>
    </row>
    <row r="5" spans="1:5">
      <c r="A5" s="31" t="s">
        <v>268</v>
      </c>
      <c r="B5" s="31" t="s">
        <v>269</v>
      </c>
      <c r="C5" s="34" t="s">
        <v>270</v>
      </c>
      <c r="D5" t="s">
        <v>271</v>
      </c>
      <c r="E5" t="s">
        <v>272</v>
      </c>
    </row>
    <row r="6" spans="1:5">
      <c r="A6" s="31" t="s">
        <v>273</v>
      </c>
      <c r="B6" s="31" t="s">
        <v>274</v>
      </c>
      <c r="C6" s="34" t="s">
        <v>275</v>
      </c>
      <c r="D6" t="s">
        <v>276</v>
      </c>
      <c r="E6" t="s">
        <v>277</v>
      </c>
    </row>
    <row r="7" spans="1:5">
      <c r="A7" s="31" t="s">
        <v>278</v>
      </c>
      <c r="B7" s="31" t="s">
        <v>279</v>
      </c>
      <c r="C7" s="35" t="s">
        <v>280</v>
      </c>
      <c r="D7" t="s">
        <v>281</v>
      </c>
      <c r="E7" t="s">
        <v>282</v>
      </c>
    </row>
    <row r="8" spans="1:5">
      <c r="A8" s="33" t="s">
        <v>283</v>
      </c>
      <c r="B8" s="31" t="s">
        <v>284</v>
      </c>
      <c r="C8" s="34" t="s">
        <v>285</v>
      </c>
      <c r="D8" t="s">
        <v>286</v>
      </c>
      <c r="E8" t="s">
        <v>287</v>
      </c>
    </row>
    <row r="9" spans="1:5">
      <c r="A9" s="31" t="s">
        <v>288</v>
      </c>
      <c r="B9" s="32" t="s">
        <v>289</v>
      </c>
      <c r="C9" s="36" t="s">
        <v>290</v>
      </c>
      <c r="D9" t="s">
        <v>291</v>
      </c>
      <c r="E9" t="s">
        <v>292</v>
      </c>
    </row>
    <row r="10" spans="1:5">
      <c r="A10" s="31" t="s">
        <v>293</v>
      </c>
      <c r="B10" s="31" t="s">
        <v>294</v>
      </c>
      <c r="C10" s="31" t="s">
        <v>295</v>
      </c>
      <c r="D10" t="s">
        <v>296</v>
      </c>
      <c r="E10" t="s">
        <v>297</v>
      </c>
    </row>
    <row r="11" spans="1:5">
      <c r="A11" s="31" t="s">
        <v>298</v>
      </c>
      <c r="B11" s="31" t="s">
        <v>299</v>
      </c>
      <c r="C11" s="34" t="s">
        <v>300</v>
      </c>
      <c r="D11" t="s">
        <v>301</v>
      </c>
      <c r="E11" t="s">
        <v>302</v>
      </c>
    </row>
    <row r="12" spans="1:5">
      <c r="A12" s="31" t="s">
        <v>303</v>
      </c>
      <c r="B12" s="31" t="s">
        <v>304</v>
      </c>
      <c r="C12" s="34" t="s">
        <v>305</v>
      </c>
      <c r="D12" t="s">
        <v>306</v>
      </c>
      <c r="E12" t="s">
        <v>307</v>
      </c>
    </row>
    <row r="13" spans="1:5">
      <c r="A13" s="31" t="s">
        <v>308</v>
      </c>
      <c r="B13" s="31" t="s">
        <v>309</v>
      </c>
      <c r="C13" s="34" t="s">
        <v>310</v>
      </c>
      <c r="D13" t="s">
        <v>311</v>
      </c>
      <c r="E13" t="s">
        <v>312</v>
      </c>
    </row>
    <row r="14" spans="1:5">
      <c r="A14" s="31" t="s">
        <v>313</v>
      </c>
      <c r="B14" s="32" t="s">
        <v>314</v>
      </c>
      <c r="C14" s="37" t="s">
        <v>315</v>
      </c>
      <c r="D14" t="s">
        <v>316</v>
      </c>
      <c r="E14" t="s">
        <v>317</v>
      </c>
    </row>
    <row r="15" spans="1:5">
      <c r="A15" s="31" t="s">
        <v>318</v>
      </c>
      <c r="B15" s="31" t="s">
        <v>319</v>
      </c>
      <c r="C15" s="33" t="s">
        <v>320</v>
      </c>
    </row>
    <row r="16" spans="1:5">
      <c r="A16" s="31" t="s">
        <v>321</v>
      </c>
      <c r="B16" s="32" t="s">
        <v>322</v>
      </c>
      <c r="C16" s="37" t="s">
        <v>323</v>
      </c>
      <c r="D16" t="s">
        <v>324</v>
      </c>
    </row>
    <row r="17" spans="1:5">
      <c r="A17" s="31" t="s">
        <v>325</v>
      </c>
      <c r="B17" s="31" t="s">
        <v>326</v>
      </c>
      <c r="C17" s="34" t="s">
        <v>327</v>
      </c>
      <c r="D17" t="s">
        <v>328</v>
      </c>
      <c r="E17" t="s">
        <v>329</v>
      </c>
    </row>
    <row r="18" spans="1:5">
      <c r="A18" s="31" t="s">
        <v>330</v>
      </c>
      <c r="B18" s="32" t="s">
        <v>331</v>
      </c>
      <c r="C18" s="32" t="s">
        <v>332</v>
      </c>
    </row>
    <row r="19" spans="1:5">
      <c r="A19" s="31" t="s">
        <v>333</v>
      </c>
      <c r="B19" s="32" t="s">
        <v>334</v>
      </c>
      <c r="C19" s="37" t="s">
        <v>335</v>
      </c>
      <c r="D19" t="s">
        <v>336</v>
      </c>
      <c r="E19" t="s">
        <v>337</v>
      </c>
    </row>
    <row r="20" spans="1:5">
      <c r="A20" s="31" t="s">
        <v>338</v>
      </c>
      <c r="B20" s="31" t="s">
        <v>339</v>
      </c>
      <c r="C20" s="31" t="s">
        <v>340</v>
      </c>
      <c r="D20" t="s">
        <v>341</v>
      </c>
    </row>
    <row r="21" spans="1:5">
      <c r="A21" s="31" t="s">
        <v>342</v>
      </c>
      <c r="B21" s="32" t="s">
        <v>343</v>
      </c>
      <c r="C21" s="38" t="s">
        <v>344</v>
      </c>
      <c r="D21" t="s">
        <v>345</v>
      </c>
      <c r="E21" t="s">
        <v>346</v>
      </c>
    </row>
    <row r="22" spans="1:5">
      <c r="A22" s="31" t="s">
        <v>347</v>
      </c>
      <c r="B22" s="31" t="s">
        <v>348</v>
      </c>
      <c r="C22" s="34" t="s">
        <v>349</v>
      </c>
      <c r="D22" t="s">
        <v>350</v>
      </c>
      <c r="E22" t="s">
        <v>351</v>
      </c>
    </row>
    <row r="23" spans="1:5">
      <c r="A23" s="31" t="s">
        <v>352</v>
      </c>
      <c r="B23" s="31" t="s">
        <v>353</v>
      </c>
      <c r="C23" s="31" t="s">
        <v>354</v>
      </c>
      <c r="D23" t="s">
        <v>355</v>
      </c>
      <c r="E23" t="s">
        <v>356</v>
      </c>
    </row>
    <row r="24" spans="1:5">
      <c r="A24" s="31" t="s">
        <v>357</v>
      </c>
      <c r="B24" s="31" t="s">
        <v>358</v>
      </c>
      <c r="C24" s="35" t="s">
        <v>359</v>
      </c>
      <c r="D24" t="s">
        <v>360</v>
      </c>
      <c r="E24" t="s">
        <v>361</v>
      </c>
    </row>
    <row r="25" spans="1:5">
      <c r="A25" s="31" t="s">
        <v>362</v>
      </c>
      <c r="B25" s="31" t="s">
        <v>363</v>
      </c>
      <c r="C25" s="34" t="s">
        <v>364</v>
      </c>
      <c r="D25" t="s">
        <v>365</v>
      </c>
      <c r="E25" t="s">
        <v>366</v>
      </c>
    </row>
    <row r="26" spans="1:5">
      <c r="A26" s="31" t="s">
        <v>367</v>
      </c>
      <c r="B26" s="31" t="s">
        <v>368</v>
      </c>
      <c r="C26" s="35" t="s">
        <v>369</v>
      </c>
      <c r="D26" t="s">
        <v>370</v>
      </c>
      <c r="E26" t="s">
        <v>371</v>
      </c>
    </row>
    <row r="27" spans="1:5">
      <c r="A27" s="31" t="s">
        <v>93</v>
      </c>
      <c r="B27" s="31" t="s">
        <v>2</v>
      </c>
      <c r="C27" s="34" t="s">
        <v>9</v>
      </c>
      <c r="D27" t="s">
        <v>372</v>
      </c>
      <c r="E27" t="s">
        <v>373</v>
      </c>
    </row>
    <row r="28" spans="1:5">
      <c r="A28" s="31" t="s">
        <v>374</v>
      </c>
      <c r="B28" s="31" t="s">
        <v>375</v>
      </c>
      <c r="C28" s="35" t="s">
        <v>376</v>
      </c>
      <c r="D28" t="s">
        <v>377</v>
      </c>
      <c r="E28" t="s">
        <v>378</v>
      </c>
    </row>
    <row r="29" spans="1:5">
      <c r="A29" s="31" t="s">
        <v>379</v>
      </c>
      <c r="B29" s="31" t="s">
        <v>380</v>
      </c>
      <c r="C29" s="34" t="s">
        <v>381</v>
      </c>
      <c r="D29" t="s">
        <v>382</v>
      </c>
      <c r="E29" t="s">
        <v>383</v>
      </c>
    </row>
    <row r="30" spans="1:5">
      <c r="A30" s="31" t="s">
        <v>384</v>
      </c>
      <c r="B30" s="31" t="s">
        <v>385</v>
      </c>
      <c r="C30" s="34" t="s">
        <v>386</v>
      </c>
      <c r="D30" t="s">
        <v>387</v>
      </c>
      <c r="E30" t="s">
        <v>388</v>
      </c>
    </row>
    <row r="31" spans="1:5">
      <c r="A31" s="31" t="s">
        <v>389</v>
      </c>
      <c r="B31" s="31" t="s">
        <v>390</v>
      </c>
      <c r="C31" s="31" t="s">
        <v>391</v>
      </c>
      <c r="D31" t="s">
        <v>392</v>
      </c>
      <c r="E31" t="s">
        <v>393</v>
      </c>
    </row>
    <row r="32" spans="1:5">
      <c r="A32" s="31" t="s">
        <v>394</v>
      </c>
      <c r="B32" s="31" t="s">
        <v>395</v>
      </c>
      <c r="C32" s="34" t="s">
        <v>396</v>
      </c>
      <c r="D32" t="s">
        <v>397</v>
      </c>
      <c r="E32" t="s">
        <v>398</v>
      </c>
    </row>
    <row r="33" spans="1:5">
      <c r="A33" s="31" t="s">
        <v>399</v>
      </c>
      <c r="B33" s="31" t="s">
        <v>400</v>
      </c>
      <c r="C33" s="34" t="s">
        <v>401</v>
      </c>
      <c r="D33" t="s">
        <v>402</v>
      </c>
      <c r="E33" t="s">
        <v>403</v>
      </c>
    </row>
    <row r="34" spans="1:5">
      <c r="A34" s="31" t="s">
        <v>404</v>
      </c>
      <c r="B34" s="31" t="s">
        <v>405</v>
      </c>
      <c r="C34" s="31" t="s">
        <v>406</v>
      </c>
      <c r="D34" t="s">
        <v>407</v>
      </c>
      <c r="E34" t="s">
        <v>408</v>
      </c>
    </row>
    <row r="40" spans="1:5">
      <c r="A40" t="s">
        <v>409</v>
      </c>
    </row>
    <row r="41" spans="1:5">
      <c r="A41" t="s">
        <v>214</v>
      </c>
    </row>
    <row r="42" spans="1:5">
      <c r="A42" t="s">
        <v>410</v>
      </c>
    </row>
    <row r="43" spans="1:5">
      <c r="A43" t="s">
        <v>411</v>
      </c>
    </row>
    <row r="44" spans="1:5">
      <c r="A44" t="s">
        <v>138</v>
      </c>
    </row>
    <row r="45" spans="1:5">
      <c r="A45" t="s">
        <v>92</v>
      </c>
    </row>
    <row r="46" spans="1:5">
      <c r="A46" t="s">
        <v>412</v>
      </c>
    </row>
    <row r="47" spans="1:5">
      <c r="A47" t="s">
        <v>125</v>
      </c>
    </row>
    <row r="48" spans="1:5">
      <c r="A48" t="s">
        <v>101</v>
      </c>
    </row>
    <row r="49" spans="1:1">
      <c r="A49" t="s">
        <v>413</v>
      </c>
    </row>
    <row r="50" spans="1:1">
      <c r="A50" t="s">
        <v>414</v>
      </c>
    </row>
    <row r="51" spans="1:1">
      <c r="A51" t="s">
        <v>186</v>
      </c>
    </row>
    <row r="52" spans="1:1">
      <c r="A52" t="s">
        <v>415</v>
      </c>
    </row>
    <row r="53" spans="1:1">
      <c r="A53" t="s">
        <v>416</v>
      </c>
    </row>
    <row r="54" spans="1:1">
      <c r="A54" t="s">
        <v>114</v>
      </c>
    </row>
    <row r="55" spans="1:1">
      <c r="A55" t="s">
        <v>114</v>
      </c>
    </row>
    <row r="56" spans="1:1">
      <c r="A56" t="s">
        <v>130</v>
      </c>
    </row>
    <row r="57" spans="1:1">
      <c r="A57" t="s">
        <v>417</v>
      </c>
    </row>
    <row r="58" spans="1:1">
      <c r="A58" t="s">
        <v>418</v>
      </c>
    </row>
    <row r="59" spans="1:1">
      <c r="A59" t="s">
        <v>419</v>
      </c>
    </row>
    <row r="60" spans="1:1">
      <c r="A60" t="s">
        <v>154</v>
      </c>
    </row>
    <row r="63" spans="1:1">
      <c r="A63" s="74" t="s">
        <v>248</v>
      </c>
    </row>
    <row r="64" spans="1:1">
      <c r="A64" s="75" t="s">
        <v>253</v>
      </c>
    </row>
    <row r="65" spans="1:1">
      <c r="A65" s="31" t="s">
        <v>258</v>
      </c>
    </row>
    <row r="66" spans="1:1">
      <c r="A66" s="75" t="s">
        <v>263</v>
      </c>
    </row>
    <row r="67" spans="1:1">
      <c r="A67" s="75" t="s">
        <v>420</v>
      </c>
    </row>
    <row r="68" spans="1:1">
      <c r="A68" s="75" t="s">
        <v>421</v>
      </c>
    </row>
    <row r="69" spans="1:1">
      <c r="A69" s="31" t="s">
        <v>268</v>
      </c>
    </row>
    <row r="70" spans="1:1">
      <c r="A70" s="75" t="s">
        <v>273</v>
      </c>
    </row>
    <row r="71" spans="1:1">
      <c r="A71" s="31" t="s">
        <v>278</v>
      </c>
    </row>
    <row r="72" spans="1:1">
      <c r="A72" s="31" t="s">
        <v>422</v>
      </c>
    </row>
    <row r="73" spans="1:1">
      <c r="A73" s="76" t="s">
        <v>283</v>
      </c>
    </row>
    <row r="74" spans="1:1">
      <c r="A74" s="76" t="s">
        <v>423</v>
      </c>
    </row>
    <row r="75" spans="1:1">
      <c r="A75" s="31" t="s">
        <v>288</v>
      </c>
    </row>
    <row r="76" spans="1:1">
      <c r="A76" s="75" t="s">
        <v>424</v>
      </c>
    </row>
    <row r="77" spans="1:1">
      <c r="A77" s="31" t="s">
        <v>425</v>
      </c>
    </row>
    <row r="78" spans="1:1">
      <c r="A78" s="75" t="s">
        <v>293</v>
      </c>
    </row>
    <row r="79" spans="1:1">
      <c r="A79" s="31" t="s">
        <v>298</v>
      </c>
    </row>
    <row r="80" spans="1:1">
      <c r="A80" s="75" t="s">
        <v>303</v>
      </c>
    </row>
    <row r="81" spans="1:1">
      <c r="A81" s="75" t="s">
        <v>426</v>
      </c>
    </row>
    <row r="82" spans="1:1">
      <c r="A82" s="31" t="s">
        <v>308</v>
      </c>
    </row>
    <row r="83" spans="1:1">
      <c r="A83" s="77" t="s">
        <v>427</v>
      </c>
    </row>
    <row r="84" spans="1:1">
      <c r="A84" s="31" t="s">
        <v>313</v>
      </c>
    </row>
    <row r="85" spans="1:1">
      <c r="A85" s="75" t="s">
        <v>318</v>
      </c>
    </row>
    <row r="86" spans="1:1">
      <c r="A86" s="31" t="s">
        <v>321</v>
      </c>
    </row>
    <row r="87" spans="1:1">
      <c r="A87" s="31" t="s">
        <v>428</v>
      </c>
    </row>
    <row r="88" spans="1:1">
      <c r="A88" s="75" t="s">
        <v>325</v>
      </c>
    </row>
    <row r="89" spans="1:1">
      <c r="A89" s="31" t="s">
        <v>330</v>
      </c>
    </row>
    <row r="90" spans="1:1">
      <c r="A90" s="75" t="s">
        <v>333</v>
      </c>
    </row>
    <row r="91" spans="1:1">
      <c r="A91" s="31" t="s">
        <v>338</v>
      </c>
    </row>
    <row r="92" spans="1:1">
      <c r="A92" s="75" t="s">
        <v>342</v>
      </c>
    </row>
    <row r="93" spans="1:1">
      <c r="A93" s="31" t="s">
        <v>347</v>
      </c>
    </row>
    <row r="94" spans="1:1">
      <c r="A94" s="75" t="s">
        <v>352</v>
      </c>
    </row>
    <row r="95" spans="1:1">
      <c r="A95" s="31" t="s">
        <v>357</v>
      </c>
    </row>
    <row r="96" spans="1:1">
      <c r="A96" s="75" t="s">
        <v>362</v>
      </c>
    </row>
    <row r="97" spans="1:1">
      <c r="A97" s="31" t="s">
        <v>367</v>
      </c>
    </row>
    <row r="98" spans="1:1">
      <c r="A98" s="78" t="s">
        <v>429</v>
      </c>
    </row>
    <row r="99" spans="1:1">
      <c r="A99" s="31" t="s">
        <v>93</v>
      </c>
    </row>
    <row r="100" spans="1:1">
      <c r="A100" s="75" t="s">
        <v>374</v>
      </c>
    </row>
    <row r="101" spans="1:1">
      <c r="A101" s="31" t="s">
        <v>379</v>
      </c>
    </row>
    <row r="102" spans="1:1">
      <c r="A102" s="75" t="s">
        <v>384</v>
      </c>
    </row>
    <row r="103" spans="1:1">
      <c r="A103" s="27" t="s">
        <v>430</v>
      </c>
    </row>
    <row r="104" spans="1:1">
      <c r="A104" s="75" t="s">
        <v>389</v>
      </c>
    </row>
    <row r="105" spans="1:1">
      <c r="A105" s="31" t="s">
        <v>394</v>
      </c>
    </row>
    <row r="106" spans="1:1">
      <c r="A106" s="27" t="s">
        <v>431</v>
      </c>
    </row>
    <row r="107" spans="1:1">
      <c r="A107" s="31" t="s">
        <v>399</v>
      </c>
    </row>
    <row r="108" spans="1:1">
      <c r="A108" s="75" t="s">
        <v>404</v>
      </c>
    </row>
    <row r="112" spans="1:1">
      <c r="A112" t="s">
        <v>96</v>
      </c>
    </row>
    <row r="113" spans="1:1">
      <c r="A113" t="s">
        <v>432</v>
      </c>
    </row>
    <row r="114" spans="1:1">
      <c r="A114" t="s">
        <v>164</v>
      </c>
    </row>
    <row r="115" spans="1:1">
      <c r="A115" t="s">
        <v>433</v>
      </c>
    </row>
    <row r="116" spans="1:1">
      <c r="A116" t="s">
        <v>434</v>
      </c>
    </row>
    <row r="117" spans="1:1">
      <c r="A117" t="s">
        <v>127</v>
      </c>
    </row>
    <row r="118" spans="1:1">
      <c r="A118" t="s">
        <v>121</v>
      </c>
    </row>
    <row r="119" spans="1:1">
      <c r="A119" t="s">
        <v>435</v>
      </c>
    </row>
    <row r="120" spans="1:1">
      <c r="A120" t="s">
        <v>436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012D0A-5DEA-490E-BDBE-35666AA5C18D}"/>
</file>

<file path=customXml/itemProps2.xml><?xml version="1.0" encoding="utf-8"?>
<ds:datastoreItem xmlns:ds="http://schemas.openxmlformats.org/officeDocument/2006/customXml" ds:itemID="{3F6FD92A-FF27-4447-95CA-C2B52CF6A3F0}"/>
</file>

<file path=customXml/itemProps3.xml><?xml version="1.0" encoding="utf-8"?>
<ds:datastoreItem xmlns:ds="http://schemas.openxmlformats.org/officeDocument/2006/customXml" ds:itemID="{F27D6C4C-E713-4513-8DE3-90B3EF8EB6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2023-12-08T16:23:46Z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