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brisha1_unm_edu/Documents/Spring 2024/"/>
    </mc:Choice>
  </mc:AlternateContent>
  <xr:revisionPtr revIDLastSave="59" documentId="8_{8AD820FD-1476-49EF-B675-18C06BF4B871}" xr6:coauthVersionLast="47" xr6:coauthVersionMax="47" xr10:uidLastSave="{6F177D33-30E5-4CE5-A91B-021FDCC4DC1D}"/>
  <bookViews>
    <workbookView xWindow="-1580" yWindow="10480" windowWidth="41600" windowHeight="23140" firstSheet="4" activeTab="1" xr2:uid="{4BA9F2F0-5043-A641-A6B0-110336629508}"/>
  </bookViews>
  <sheets>
    <sheet name="Cover Sheet" sheetId="2" r:id="rId1"/>
    <sheet name="PTI Requests" sheetId="1" r:id="rId2"/>
    <sheet name="PTI from Unit Funds" sheetId="3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72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8" i="1"/>
  <c r="E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2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7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<sst xmlns="http://schemas.openxmlformats.org/spreadsheetml/2006/main" count="411" uniqueCount="286">
  <si>
    <t>UNM College of Arts &amp; Sciences
Request for Funding for Part-Time/Contingent Instruction
Spring 2024</t>
  </si>
  <si>
    <t>Department/Program</t>
  </si>
  <si>
    <t>Arts and Sciences</t>
  </si>
  <si>
    <t>Org Code</t>
  </si>
  <si>
    <t>711E</t>
  </si>
  <si>
    <t>Term</t>
  </si>
  <si>
    <t>Spring 2024</t>
  </si>
  <si>
    <t>PTI request contact</t>
  </si>
  <si>
    <t>Sarah Peceny</t>
  </si>
  <si>
    <t>Phone</t>
  </si>
  <si>
    <t>Email</t>
  </si>
  <si>
    <t>SUMMARY OF REQUESTS</t>
  </si>
  <si>
    <t>Part of Term</t>
  </si>
  <si>
    <t>Requested Classes</t>
  </si>
  <si>
    <t>Requested Salary</t>
  </si>
  <si>
    <t>(blank)</t>
  </si>
  <si>
    <t>Second-Half</t>
  </si>
  <si>
    <t>Grand Total</t>
  </si>
  <si>
    <t>Teaching Modality</t>
  </si>
  <si>
    <t>Online MAX</t>
  </si>
  <si>
    <t>Employee Category</t>
  </si>
  <si>
    <t>Elkin</t>
  </si>
  <si>
    <t>Peceny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</si>
  <si>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</si>
  <si>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</si>
  <si>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</si>
  <si>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</si>
  <si>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</si>
  <si>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</si>
  <si>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</si>
  <si>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</si>
  <si>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</si>
  <si>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</si>
  <si>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</si>
  <si>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</si>
  <si>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</si>
  <si>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</si>
  <si>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</si>
  <si>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</si>
  <si>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</si>
  <si>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</si>
  <si>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</si>
  <si>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</si>
  <si>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</si>
  <si>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</si>
  <si>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</si>
  <si>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</si>
  <si>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</si>
  <si>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</si>
  <si>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</si>
  <si>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</si>
  <si>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</si>
  <si>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</si>
  <si>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</si>
  <si>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</si>
  <si>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</si>
  <si>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</si>
  <si>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</si>
  <si>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</si>
  <si>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</si>
  <si>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Beth</t>
  </si>
  <si>
    <t>Part-time Instructor</t>
  </si>
  <si>
    <t>ARSC</t>
  </si>
  <si>
    <t>008</t>
  </si>
  <si>
    <t>T: Learning Strategies</t>
  </si>
  <si>
    <t>PTI 285000</t>
  </si>
  <si>
    <t>3/20 BMC</t>
  </si>
  <si>
    <t>Sarah</t>
  </si>
  <si>
    <t>007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</si>
  <si>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</si>
  <si>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</si>
  <si>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</si>
  <si>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</si>
  <si>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</si>
  <si>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</si>
  <si>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</si>
  <si>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</si>
  <si>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</si>
  <si>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</si>
  <si>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</si>
  <si>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</si>
  <si>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</si>
  <si>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</si>
  <si>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</si>
  <si>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</si>
  <si>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</si>
  <si>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</si>
  <si>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</si>
  <si>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</si>
  <si>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</si>
  <si>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</si>
  <si>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</si>
  <si>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</si>
  <si>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</si>
  <si>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</si>
  <si>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</si>
  <si>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</si>
  <si>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</si>
  <si>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</si>
  <si>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</si>
  <si>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</si>
  <si>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</si>
  <si>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</si>
  <si>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Brisha Cruz-Garcia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</si>
  <si>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</si>
  <si>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</si>
  <si>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</si>
  <si>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</si>
  <si>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</si>
  <si>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</si>
  <si>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</si>
  <si>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</si>
  <si>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</si>
  <si>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</si>
  <si>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</si>
  <si>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</si>
  <si>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</si>
  <si>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</si>
  <si>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</si>
  <si>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</si>
  <si>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</si>
  <si>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</si>
  <si>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</si>
  <si>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</si>
  <si>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</si>
  <si>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</si>
  <si>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</si>
  <si>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</si>
  <si>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</si>
  <si>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</si>
  <si>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</si>
  <si>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</si>
  <si>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</si>
  <si>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</si>
  <si>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</si>
  <si>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</si>
  <si>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</si>
  <si>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</si>
  <si>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</si>
  <si>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</si>
  <si>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</si>
  <si>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</si>
  <si>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</si>
  <si>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</si>
  <si>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</si>
  <si>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</si>
  <si>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</si>
  <si>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</si>
  <si>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</si>
  <si>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</si>
  <si>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</si>
  <si>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</si>
  <si>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</si>
  <si>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</si>
  <si>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</si>
  <si>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</si>
  <si>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</si>
  <si>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</si>
  <si>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</si>
  <si>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</si>
  <si>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</si>
  <si>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</si>
  <si>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</si>
  <si>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</si>
  <si>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</si>
  <si>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</si>
  <si>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</si>
  <si>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</si>
  <si>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</si>
  <si>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</si>
  <si>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</si>
  <si>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</si>
  <si>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</si>
  <si>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</si>
  <si>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</si>
  <si>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</si>
  <si>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</si>
  <si>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</si>
  <si>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</si>
  <si>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</si>
  <si>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</si>
  <si>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</si>
  <si>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</si>
  <si>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</si>
  <si>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</si>
  <si>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</si>
  <si>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</si>
  <si>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</si>
  <si>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</si>
  <si>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</si>
  <si>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</si>
  <si>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</si>
  <si>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</si>
  <si>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</si>
  <si>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</si>
  <si>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</si>
  <si>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</si>
  <si>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</si>
  <si>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</si>
  <si>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</si>
  <si>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</si>
  <si>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</si>
  <si>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</si>
  <si>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</si>
  <si>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</si>
  <si>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</si>
  <si>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</si>
  <si>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</si>
  <si>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</si>
  <si>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</si>
  <si>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</si>
  <si>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</si>
  <si>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</si>
  <si>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</si>
  <si>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</si>
  <si>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</si>
  <si>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</si>
  <si>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</si>
  <si>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</si>
  <si>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</si>
  <si>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</si>
  <si>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</si>
  <si>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</si>
  <si>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</si>
  <si>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</si>
  <si>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</si>
  <si>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</si>
  <si>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</si>
  <si>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</si>
  <si>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</si>
  <si>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</si>
  <si>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</si>
  <si>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</si>
  <si>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</si>
  <si>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</si>
  <si>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</si>
  <si>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</si>
  <si>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</si>
  <si>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</si>
  <si>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</si>
  <si>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</si>
  <si>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</si>
  <si>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</si>
  <si>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</si>
  <si>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</si>
  <si>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</si>
  <si>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</si>
  <si>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</si>
  <si>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</si>
  <si>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</si>
  <si>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</si>
  <si>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</si>
  <si>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</si>
  <si>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</si>
  <si>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</si>
  <si>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</si>
  <si>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</si>
  <si>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</si>
  <si>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</si>
  <si>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</si>
  <si>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Principal Lecturer I</t>
  </si>
  <si>
    <t>Principal Lecturer II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</si>
  <si>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</si>
  <si>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</si>
  <si>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</si>
  <si>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</si>
  <si>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</si>
  <si>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</si>
  <si>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</si>
  <si>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</si>
  <si>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</si>
  <si>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</si>
  <si>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</si>
  <si>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</si>
  <si>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</si>
  <si>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</si>
  <si>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</si>
  <si>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</si>
  <si>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</si>
  <si>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</si>
  <si>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AOP 366002</t>
  </si>
  <si>
    <t>Term Teachers 285003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</si>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</sst>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8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theme="1"/>
      <name val="Arial"/>
    </font>
    <font>
      <sz val="16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164" fontId="24" fillId="0" borderId="0" xfId="0" applyNumberFormat="1" applyFont="1" applyAlignment="1">
      <alignment horizontal="center" vertical="center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locked="0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7" fillId="0" borderId="0" xfId="0" pivotButton="1" applyFont="1" applyAlignment="1">
      <alignment horizontal="center"/>
    </xf>
    <xf numFmtId="0" fontId="37" fillId="0" borderId="0" xfId="0" applyFont="1" applyAlignment="1">
      <alignment horizontal="left"/>
    </xf>
    <xf numFmtId="164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pivotButton="1" applyFont="1"/>
    <xf numFmtId="0" fontId="37" fillId="0" borderId="0" xfId="0" pivotButton="1" applyFont="1" applyAlignment="1">
      <alignment vertical="center"/>
    </xf>
    <xf numFmtId="0" fontId="37" fillId="0" borderId="0" xfId="0" applyFont="1" applyAlignment="1">
      <alignment vertical="center"/>
    </xf>
    <xf numFmtId="0" fontId="37" fillId="6" borderId="0" xfId="0" applyFont="1" applyFill="1" applyAlignment="1">
      <alignment horizontal="left"/>
    </xf>
    <xf numFmtId="164" fontId="37" fillId="6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/>
    </xf>
    <xf numFmtId="0" fontId="37" fillId="6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 wrapText="1"/>
    </xf>
    <xf numFmtId="0" fontId="37" fillId="13" borderId="0" xfId="0" applyFont="1" applyFill="1" applyAlignment="1">
      <alignment horizontal="left" vertical="center"/>
    </xf>
    <xf numFmtId="0" fontId="37" fillId="6" borderId="0" xfId="0" applyFont="1" applyFill="1" applyAlignment="1">
      <alignment horizontal="left" vertical="center" wrapText="1"/>
    </xf>
    <xf numFmtId="0" fontId="36" fillId="0" borderId="0" xfId="0" applyNumberFormat="1" applyFont="1" applyAlignment="1">
      <alignment horizontal="center" vertical="center"/>
    </xf>
    <xf numFmtId="0" fontId="36" fillId="6" borderId="0" xfId="0" applyNumberFormat="1" applyFont="1" applyFill="1" applyAlignment="1">
      <alignment horizontal="center" vertical="center"/>
    </xf>
    <xf numFmtId="0" fontId="37" fillId="10" borderId="0" xfId="0" applyFont="1" applyFill="1" applyAlignment="1">
      <alignment horizontal="left" vertical="center"/>
    </xf>
    <xf numFmtId="0" fontId="37" fillId="10" borderId="0" xfId="0" applyFont="1" applyFill="1" applyAlignment="1">
      <alignment horizontal="left" vertical="center" wrapText="1"/>
    </xf>
    <xf numFmtId="0" fontId="37" fillId="10" borderId="0" xfId="0" applyNumberFormat="1" applyFont="1" applyFill="1" applyAlignment="1">
      <alignment horizontal="center" vertical="center"/>
    </xf>
    <xf numFmtId="0" fontId="37" fillId="10" borderId="0" xfId="0" applyNumberFormat="1" applyFont="1" applyFill="1" applyAlignment="1">
      <alignment horizontal="center" vertical="center" wrapText="1"/>
    </xf>
    <xf numFmtId="0" fontId="37" fillId="10" borderId="0" xfId="0" applyFont="1" applyFill="1" applyAlignment="1">
      <alignment horizontal="left"/>
    </xf>
    <xf numFmtId="0" fontId="37" fillId="10" borderId="0" xfId="0" applyFont="1" applyFill="1" applyAlignment="1">
      <alignment vertical="center"/>
    </xf>
    <xf numFmtId="0" fontId="37" fillId="0" borderId="0" xfId="0" applyFont="1" applyAlignment="1">
      <alignment horizontal="left" indent="1"/>
    </xf>
    <xf numFmtId="0" fontId="37" fillId="13" borderId="0" xfId="0" applyFont="1" applyFill="1" applyAlignment="1">
      <alignment horizontal="left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1.449914236109" createdVersion="8" refreshedVersion="8" minRefreshableVersion="3" recordCount="96" xr:uid="{F4BA3136-1F73-3545-B06D-373613321785}">
  <cacheSource type="worksheet">
    <worksheetSource name="Table1"/>
  </cacheSource>
  <cacheFields count="32">
    <cacheField name="Last Name" numFmtId="0">
      <sharedItems containsBlank="1" count="39">
        <s v="Elkin"/>
        <s v="Peceny"/>
        <m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34">
        <s v="Beth"/>
        <s v="Sarah"/>
        <m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William" u="1"/>
        <s v="David" u="1"/>
        <s v="Huynh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String="0" containsBlank="1" containsNumber="1" containsInteger="1" minValue="100018204" maxValue="101814840"/>
    </cacheField>
    <cacheField name="Email" numFmtId="0">
      <sharedItems containsNonDate="0" containsString="0" containsBlank="1"/>
    </cacheField>
    <cacheField name="Employee Home Unit_x000a_(drop-down)" numFmtId="0">
      <sharedItems containsBlank="1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Second-Half"/>
        <m/>
        <s v="First-Half" u="1"/>
        <s v="Full-Term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198" maxValue="198"/>
    </cacheField>
    <cacheField name="Section" numFmtId="49">
      <sharedItems containsBlank="1"/>
    </cacheField>
    <cacheField name="CRN" numFmtId="0">
      <sharedItems containsString="0" containsBlank="1" containsNumber="1" containsInteger="1" minValue="62813" maxValue="62814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Online MAX"/>
        <m/>
        <s v="Hybrid" u="1"/>
        <s v="Face-to-Face" u="1"/>
      </sharedItems>
    </cacheField>
    <cacheField name="Enrollment_x000a_Cap" numFmtId="0">
      <sharedItems containsString="0" containsBlank="1" containsNumber="1" containsInteger="1" minValue="25" maxValue="25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String="0" containsBlank="1" containsNumber="1" minValue="4957.07" maxValue="4957.07"/>
    </cacheField>
    <cacheField name="Submitter_x000a_Comments" numFmtId="49">
      <sharedItems containsNonDate="0" containsString="0" containsBlank="1"/>
    </cacheField>
    <cacheField name="Approved_x000a_Salary" numFmtId="0">
      <sharedItems containsString="0" containsBlank="1" containsNumber="1" minValue="4957.07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5">
        <s v="PTI 285000"/>
        <m/>
        <s v="Winter Intersession 285007" u="1"/>
        <s v="MOPs 366002" u="1"/>
        <s v="Term Teachers 285003" u="1"/>
      </sharedItems>
    </cacheField>
    <cacheField name="Approved_x000a_Account_x000a_(drop-down)" numFmtId="0">
      <sharedItems containsString="0" containsBlank="1" containsNumber="1" containsInteger="1" minValue="2007" maxValue="2007"/>
    </cacheField>
    <cacheField name="Comments_x000a_on Approvals" numFmtId="0">
      <sharedItems containsNonDate="0" containsString="0" containsBlank="1"/>
    </cacheField>
    <cacheField name="Actual_x000a_Salary" numFmtId="0">
      <sharedItems containsString="0" containsBlank="1" containsNumber="1" minValue="4957.07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s v="PTI 285000"/>
        <m/>
      </sharedItems>
    </cacheField>
    <cacheField name="Actual_x000a_Account_x000a_(drop-down)" numFmtId="0">
      <sharedItems containsString="0" containsBlank="1" containsNumber="1" containsInteger="1" minValue="2007" maxValue="2007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101814840"/>
    <m/>
    <m/>
    <s v="Part-time Instructor"/>
    <m/>
    <x v="0"/>
    <s v="ARSC"/>
    <n v="198"/>
    <s v="008"/>
    <n v="62814"/>
    <s v="T: Learning Strategies"/>
    <n v="3"/>
    <x v="0"/>
    <n v="25"/>
    <m/>
    <m/>
    <m/>
    <m/>
    <n v="4957.07"/>
    <m/>
    <n v="4957.07"/>
    <n v="0.25"/>
    <x v="0"/>
    <n v="2007"/>
    <m/>
    <n v="4957.07"/>
    <n v="0.25"/>
    <x v="0"/>
    <n v="2007"/>
    <s v="3/20 BMC"/>
  </r>
  <r>
    <x v="1"/>
    <x v="1"/>
    <n v="100018204"/>
    <m/>
    <m/>
    <s v="Part-time Instructor"/>
    <m/>
    <x v="0"/>
    <s v="ARSC"/>
    <n v="198"/>
    <s v="007"/>
    <n v="62813"/>
    <s v="T: Learning Strategies"/>
    <n v="3"/>
    <x v="0"/>
    <n v="25"/>
    <m/>
    <m/>
    <m/>
    <m/>
    <n v="4957.07"/>
    <m/>
    <n v="4957.07"/>
    <n v="0.25"/>
    <x v="0"/>
    <n v="2007"/>
    <m/>
    <n v="4957.07"/>
    <n v="0.25"/>
    <x v="0"/>
    <n v="2007"/>
    <s v="3/20 BMC"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2"/>
    <x v="2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720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39" firstHeaderRow="0" firstDataRow="1" firstDataCol="1"/>
  <pivotFields count="32">
    <pivotField axis="axisRow" showAll="0">
      <items count="40">
        <item sd="0" x="2"/>
        <item m="1" x="37"/>
        <item m="1" x="13"/>
        <item m="1" x="29"/>
        <item m="1" x="35"/>
        <item m="1" x="9"/>
        <item m="1" x="15"/>
        <item m="1" x="12"/>
        <item m="1" x="17"/>
        <item m="1" x="6"/>
        <item m="1" x="26"/>
        <item m="1" x="8"/>
        <item m="1" x="3"/>
        <item m="1" x="4"/>
        <item m="1" x="24"/>
        <item m="1" x="20"/>
        <item m="1" x="33"/>
        <item m="1" x="5"/>
        <item m="1" x="31"/>
        <item m="1" x="16"/>
        <item m="1" x="7"/>
        <item m="1" x="19"/>
        <item m="1" x="30"/>
        <item m="1" x="14"/>
        <item m="1" x="18"/>
        <item m="1" x="10"/>
        <item m="1" x="21"/>
        <item m="1" x="22"/>
        <item m="1" x="38"/>
        <item m="1" x="32"/>
        <item m="1" x="36"/>
        <item m="1" x="25"/>
        <item m="1" x="27"/>
        <item m="1" x="11"/>
        <item m="1" x="34"/>
        <item m="1" x="28"/>
        <item m="1" x="2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4">
    <i>
      <x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103">
      <pivotArea outline="0" collapsedLevelsAreSubtotals="1" fieldPosition="0"/>
    </format>
    <format dxfId="104">
      <pivotArea outline="0" collapsedLevelsAreSubtotals="1" fieldPosition="0"/>
    </format>
    <format dxfId="105">
      <pivotArea outline="0" collapsedLevelsAreSubtotals="1" fieldPosition="0"/>
    </format>
    <format dxfId="106">
      <pivotArea type="all" dataOnly="0" outline="0" fieldPosition="0"/>
    </format>
    <format dxfId="107">
      <pivotArea outline="0" collapsedLevelsAreSubtotals="1" fieldPosition="0"/>
    </format>
    <format dxfId="108">
      <pivotArea dataOnly="0" labelOnly="1" outline="0" axis="axisValues" fieldPosition="0"/>
    </format>
    <format dxfId="109">
      <pivotArea dataOnly="0" labelOnly="1" grandRow="1" outline="0" fieldPosition="0"/>
    </format>
    <format dxfId="110">
      <pivotArea dataOnly="0" labelOnly="1" outline="0" axis="axisValues" fieldPosition="0"/>
    </format>
    <format dxfId="111">
      <pivotArea type="all" dataOnly="0" outline="0" fieldPosition="0"/>
    </format>
    <format dxfId="112">
      <pivotArea outline="0" collapsedLevelsAreSubtotals="1" fieldPosition="0"/>
    </format>
    <format dxfId="113">
      <pivotArea dataOnly="0" labelOnly="1" outline="0" axis="axisValues" fieldPosition="0"/>
    </format>
    <format dxfId="114">
      <pivotArea dataOnly="0" labelOnly="1" grandRow="1" outline="0" fieldPosition="0"/>
    </format>
    <format dxfId="115">
      <pivotArea dataOnly="0" labelOnly="1" outline="0" axis="axisValues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grandRow="1" outline="0" collapsedLevelsAreSubtotals="1" fieldPosition="0"/>
    </format>
    <format dxfId="127">
      <pivotArea dataOnly="0" labelOnly="1" grandRow="1" outline="0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type="all" dataOnly="0" outline="0" fieldPosition="0"/>
    </format>
    <format dxfId="131">
      <pivotArea outline="0" collapsedLevelsAreSubtotals="1" fieldPosition="0"/>
    </format>
    <format dxfId="132">
      <pivotArea dataOnly="0" labelOnly="1" outline="0" axis="axisValues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dataOnly="0" labelOnly="1" outline="0" axis="axisValues" fieldPosition="0"/>
    </format>
    <format dxfId="140">
      <pivotArea dataOnly="0" labelOnly="1" outline="0" axis="axisValues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grandRow="1" outline="0" collapsedLevelsAreSubtotals="1" fieldPosition="0"/>
    </format>
    <format dxfId="144">
      <pivotArea dataOnly="0" labelOnly="1" grandRow="1" outline="0" fieldPosition="0"/>
    </format>
    <format dxfId="145">
      <pivotArea field="29" type="button" dataOnly="0" labelOnly="1" outline="0" axis="axisRow" fieldPosition="0"/>
    </format>
    <format dxfId="146">
      <pivotArea outline="0" collapsedLevelsAreSubtotals="1" fieldPosition="0"/>
    </format>
    <format dxfId="147">
      <pivotArea dataOnly="0" labelOnly="1" outline="0" axis="axisValues" fieldPosition="0"/>
    </format>
    <format dxfId="148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30" firstHeaderRow="1" firstDataRow="1" firstDataCol="1"/>
  <pivotFields count="32">
    <pivotField axis="axisRow" showAll="0">
      <items count="40">
        <item sd="0" x="2"/>
        <item m="1" x="37"/>
        <item m="1" x="13"/>
        <item m="1" x="29"/>
        <item m="1" x="35"/>
        <item m="1" x="9"/>
        <item m="1" x="15"/>
        <item m="1" x="12"/>
        <item m="1" x="17"/>
        <item m="1" x="6"/>
        <item m="1" x="26"/>
        <item m="1" x="8"/>
        <item m="1" x="3"/>
        <item m="1" x="4"/>
        <item m="1" x="24"/>
        <item m="1" x="20"/>
        <item m="1" x="33"/>
        <item m="1" x="5"/>
        <item m="1" x="31"/>
        <item m="1" x="16"/>
        <item m="1" x="7"/>
        <item m="1" x="19"/>
        <item m="1" x="30"/>
        <item m="1" x="14"/>
        <item m="1" x="18"/>
        <item m="1" x="10"/>
        <item m="1" x="21"/>
        <item m="1" x="22"/>
        <item m="1" x="38"/>
        <item m="1" x="32"/>
        <item m="1" x="36"/>
        <item m="1" x="25"/>
        <item m="1" x="27"/>
        <item m="1" x="11"/>
        <item m="1" x="34"/>
        <item m="1" x="28"/>
        <item m="1" x="23"/>
        <item x="0"/>
        <item x="1"/>
        <item t="default"/>
      </items>
    </pivotField>
    <pivotField axis="axisRow" showAll="0">
      <items count="35">
        <item x="2"/>
        <item m="1" x="31"/>
        <item m="1" x="22"/>
        <item m="1" x="29"/>
        <item m="1" x="28"/>
        <item m="1" x="7"/>
        <item m="1" x="13"/>
        <item m="1" x="27"/>
        <item m="1" x="20"/>
        <item m="1" x="5"/>
        <item m="1" x="25"/>
        <item m="1" x="15"/>
        <item m="1" x="16"/>
        <item m="1" x="24"/>
        <item m="1" x="26"/>
        <item m="1" x="9"/>
        <item m="1" x="8"/>
        <item m="1" x="23"/>
        <item m="1" x="3"/>
        <item m="1" x="12"/>
        <item m="1" x="32"/>
        <item m="1" x="11"/>
        <item m="1" x="17"/>
        <item m="1" x="21"/>
        <item m="1" x="19"/>
        <item m="1" x="10"/>
        <item m="1" x="6"/>
        <item m="1" x="33"/>
        <item m="1" x="4"/>
        <item m="1" x="14"/>
        <item m="1" x="18"/>
        <item m="1" x="30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6">
    <i>
      <x/>
    </i>
    <i>
      <x v="37"/>
    </i>
    <i r="1">
      <x v="32"/>
    </i>
    <i>
      <x v="38"/>
    </i>
    <i r="1">
      <x v="33"/>
    </i>
    <i t="grand">
      <x/>
    </i>
  </rowItems>
  <colItems count="1">
    <i/>
  </colItems>
  <dataFields count="1">
    <dataField name="Actual Salaries" fld="27" baseField="5" baseItem="0"/>
  </dataFields>
  <formats count="44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0" type="button" dataOnly="0" labelOnly="1" outline="0" axis="axisRow" fieldPosition="1"/>
    </format>
    <format dxfId="88">
      <pivotArea dataOnly="0" labelOnly="1" fieldPosition="0">
        <references count="1">
          <reference field="0" count="0"/>
        </references>
      </pivotArea>
    </format>
    <format dxfId="89">
      <pivotArea field="0" type="button" dataOnly="0" labelOnly="1" outline="0" axis="axisRow" fieldPosition="1"/>
    </format>
    <format dxfId="90">
      <pivotArea field="0" type="button" dataOnly="0" labelOnly="1" outline="0" axis="axisRow" fieldPosition="1"/>
    </format>
    <format dxfId="91">
      <pivotArea field="0" type="button" dataOnly="0" labelOnly="1" outline="0" axis="axisRow" fieldPosition="1"/>
    </format>
    <format dxfId="92">
      <pivotArea field="0" type="button" dataOnly="0" labelOnly="1" outline="0" axis="axisRow" fieldPosition="1"/>
    </format>
    <format dxfId="93">
      <pivotArea dataOnly="0" labelOnly="1" fieldPosition="0">
        <references count="1">
          <reference field="0" count="0"/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grandRow="1" outline="0" collapsedLevelsAreSubtotals="1" fieldPosition="0"/>
    </format>
    <format dxfId="98">
      <pivotArea dataOnly="0" labelOnly="1" grandRow="1" outline="0" fieldPosition="0"/>
    </format>
    <format dxfId="99">
      <pivotArea outline="0" collapsedLevelsAreSubtotals="1" fieldPosition="0"/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m="1" x="3"/>
        <item x="0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1"/>
        <item m="1" x="3"/>
        <item m="1" x="2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5">
        <item x="1"/>
        <item m="1" x="4"/>
        <item x="0"/>
        <item m="1" x="2"/>
        <item m="1" x="3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423">
      <pivotArea outline="0" collapsedLevelsAreSubtotals="1" fieldPosition="0"/>
    </format>
    <format dxfId="424">
      <pivotArea outline="0" collapsedLevelsAreSubtotals="1" fieldPosition="0"/>
    </format>
    <format dxfId="425">
      <pivotArea outline="0" collapsedLevelsAreSubtotals="1" fieldPosition="0"/>
    </format>
    <format dxfId="426">
      <pivotArea type="all" dataOnly="0" outline="0" fieldPosition="0"/>
    </format>
    <format dxfId="427">
      <pivotArea outline="0" collapsedLevelsAreSubtotals="1" fieldPosition="0"/>
    </format>
    <format dxfId="428">
      <pivotArea dataOnly="0" labelOnly="1" outline="0" axis="axisValues" fieldPosition="0"/>
    </format>
    <format dxfId="429">
      <pivotArea dataOnly="0" labelOnly="1" grandRow="1" outline="0" fieldPosition="0"/>
    </format>
    <format dxfId="430">
      <pivotArea dataOnly="0" labelOnly="1" outline="0" axis="axisValues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dataOnly="0" labelOnly="1" outline="0" axis="axisValues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dataOnly="0" labelOnly="1" outline="0" axis="axisValues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dataOnly="0" labelOnly="1" outline="0" axis="axisValues" fieldPosition="0"/>
    </format>
    <format dxfId="460">
      <pivotArea dataOnly="0" labelOnly="1" outline="0" axis="axisValues" fieldPosition="0"/>
    </format>
    <format dxfId="461">
      <pivotArea field="24" type="button" dataOnly="0" labelOnly="1" outline="0" axis="axisRow" fieldPosition="0"/>
    </format>
    <format dxfId="462">
      <pivotArea field="24" type="button" dataOnly="0" labelOnly="1" outline="0" axis="axisRow" fieldPosition="0"/>
    </format>
    <format dxfId="463">
      <pivotArea field="24" type="button" dataOnly="0" labelOnly="1" outline="0" axis="axisRow" fieldPosition="0"/>
    </format>
    <format dxfId="4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40" firstHeaderRow="0" firstDataRow="1" firstDataCol="1"/>
  <pivotFields count="32">
    <pivotField axis="axisRow" showAll="0">
      <items count="40">
        <item x="2"/>
        <item m="1" x="37"/>
        <item m="1" x="13"/>
        <item m="1" x="29"/>
        <item m="1" x="35"/>
        <item m="1" x="9"/>
        <item m="1" x="15"/>
        <item m="1" x="12"/>
        <item m="1" x="17"/>
        <item m="1" x="6"/>
        <item m="1" x="26"/>
        <item m="1" x="8"/>
        <item m="1" x="3"/>
        <item m="1" x="4"/>
        <item m="1" x="24"/>
        <item m="1" x="20"/>
        <item m="1" x="33"/>
        <item m="1" x="5"/>
        <item m="1" x="31"/>
        <item m="1" x="16"/>
        <item m="1" x="7"/>
        <item m="1" x="19"/>
        <item m="1" x="30"/>
        <item m="1" x="14"/>
        <item m="1" x="18"/>
        <item m="1" x="10"/>
        <item m="1" x="21"/>
        <item m="1" x="22"/>
        <item m="1" x="38"/>
        <item m="1" x="32"/>
        <item m="1" x="36"/>
        <item m="1" x="25"/>
        <item m="1" x="27"/>
        <item m="1" x="11"/>
        <item m="1" x="34"/>
        <item m="1" x="28"/>
        <item m="1" x="2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4">
    <i>
      <x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75">
      <pivotArea outline="0" collapsedLevelsAreSubtotals="1" fieldPosition="0"/>
    </format>
    <format dxfId="376">
      <pivotArea outline="0" collapsedLevelsAreSubtotals="1" fieldPosition="0"/>
    </format>
    <format dxfId="377">
      <pivotArea outline="0" collapsedLevelsAreSubtotals="1" fieldPosition="0"/>
    </format>
    <format dxfId="378">
      <pivotArea type="all" dataOnly="0" outline="0" fieldPosition="0"/>
    </format>
    <format dxfId="379">
      <pivotArea outline="0" collapsedLevelsAreSubtotals="1" fieldPosition="0"/>
    </format>
    <format dxfId="380">
      <pivotArea dataOnly="0" labelOnly="1" outline="0" axis="axisValues" fieldPosition="0"/>
    </format>
    <format dxfId="381">
      <pivotArea dataOnly="0" labelOnly="1" grandRow="1" outline="0" fieldPosition="0"/>
    </format>
    <format dxfId="382">
      <pivotArea dataOnly="0" labelOnly="1" outline="0" axis="axisValues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dataOnly="0" labelOnly="1" outline="0" axis="axisValues" fieldPosition="0"/>
    </format>
    <format dxfId="391">
      <pivotArea dataOnly="0" labelOnly="1" outline="0" axis="axisValues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grandRow="1" outline="0" collapsedLevelsAreSubtotals="1" fieldPosition="0"/>
    </format>
    <format dxfId="395">
      <pivotArea dataOnly="0" labelOnly="1" grandRow="1" outline="0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type="all" dataOnly="0" outline="0" fieldPosition="0"/>
    </format>
    <format dxfId="399">
      <pivotArea outline="0" collapsedLevelsAreSubtotals="1" fieldPosition="0"/>
    </format>
    <format dxfId="400">
      <pivotArea dataOnly="0" labelOnly="1" outline="0" axis="axisValues" fieldPosition="0"/>
    </format>
    <format dxfId="401">
      <pivotArea dataOnly="0" labelOnly="1" grandRow="1" outline="0" fieldPosition="0"/>
    </format>
    <format dxfId="402">
      <pivotArea dataOnly="0" labelOnly="1" outline="0" axis="axisValues" fieldPosition="0"/>
    </format>
    <format dxfId="403">
      <pivotArea field="0" type="button" dataOnly="0" labelOnly="1" outline="0" axis="axisRow" fieldPosition="1"/>
    </format>
    <format dxfId="404">
      <pivotArea dataOnly="0" labelOnly="1" fieldPosition="0">
        <references count="1">
          <reference field="0" count="0"/>
        </references>
      </pivotArea>
    </format>
    <format dxfId="405">
      <pivotArea field="0" type="button" dataOnly="0" labelOnly="1" outline="0" axis="axisRow" fieldPosition="1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0" type="button" dataOnly="0" labelOnly="1" outline="0" axis="axisRow" fieldPosition="1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0" type="button" dataOnly="0" labelOnly="1" outline="0" axis="axisRow" fieldPosition="1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2">
      <pivotArea field="0" type="button" dataOnly="0" labelOnly="1" outline="0" axis="axisRow" fieldPosition="1"/>
    </format>
    <format dxfId="413">
      <pivotArea dataOnly="0" labelOnly="1" fieldPosition="0">
        <references count="1">
          <reference field="0" count="0"/>
        </references>
      </pivotArea>
    </format>
    <format dxfId="414">
      <pivotArea dataOnly="0" labelOnly="1" fieldPosition="0">
        <references count="1">
          <reference field="0" count="0"/>
        </references>
      </pivotArea>
    </format>
    <format dxfId="4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m="1" x="3"/>
        <item x="0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outline="0" collapsedLevelsAreSubtotals="1" fieldPosition="0"/>
    </format>
    <format dxfId="330">
      <pivotArea outline="0" collapsedLevelsAreSubtotals="1" fieldPosition="0"/>
    </format>
    <format dxfId="331">
      <pivotArea type="all" dataOnly="0" outline="0" fieldPosition="0"/>
    </format>
    <format dxfId="332">
      <pivotArea outline="0" collapsedLevelsAreSubtotals="1" fieldPosition="0"/>
    </format>
    <format dxfId="333">
      <pivotArea dataOnly="0" labelOnly="1" outline="0" axis="axisValues" fieldPosition="0"/>
    </format>
    <format dxfId="334">
      <pivotArea dataOnly="0" labelOnly="1" grandRow="1" outline="0" fieldPosition="0"/>
    </format>
    <format dxfId="335">
      <pivotArea dataOnly="0" labelOnly="1" outline="0" axis="axisValues" fieldPosition="0"/>
    </format>
    <format dxfId="336">
      <pivotArea type="all" dataOnly="0" outline="0" fieldPosition="0"/>
    </format>
    <format dxfId="337">
      <pivotArea outline="0" collapsedLevelsAreSubtotals="1" fieldPosition="0"/>
    </format>
    <format dxfId="338">
      <pivotArea dataOnly="0" labelOnly="1" outline="0" axis="axisValues" fieldPosition="0"/>
    </format>
    <format dxfId="339">
      <pivotArea dataOnly="0" labelOnly="1" grandRow="1" outline="0" fieldPosition="0"/>
    </format>
    <format dxfId="340">
      <pivotArea dataOnly="0" labelOnly="1" outline="0" axis="axisValues" fieldPosition="0"/>
    </format>
    <format dxfId="341">
      <pivotArea dataOnly="0" labelOnly="1" outline="0" axis="axisValues" fieldPosition="0"/>
    </format>
    <format dxfId="342">
      <pivotArea dataOnly="0" labelOnly="1" outline="0" axis="axisValues" fieldPosition="0"/>
    </format>
    <format dxfId="343">
      <pivotArea grandRow="1" outline="0" collapsedLevelsAreSubtotals="1" fieldPosition="0"/>
    </format>
    <format dxfId="344">
      <pivotArea dataOnly="0" labelOnly="1" grandRow="1" outline="0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type="all" dataOnly="0" outline="0" fieldPosition="0"/>
    </format>
    <format dxfId="348">
      <pivotArea outline="0" collapsedLevelsAreSubtotals="1" fieldPosition="0"/>
    </format>
    <format dxfId="349">
      <pivotArea dataOnly="0" labelOnly="1" outline="0" axis="axisValues" fieldPosition="0"/>
    </format>
    <format dxfId="350">
      <pivotArea dataOnly="0" labelOnly="1" grandRow="1" outline="0" fieldPosition="0"/>
    </format>
    <format dxfId="351">
      <pivotArea dataOnly="0" labelOnly="1" outline="0" axis="axisValues" fieldPosition="0"/>
    </format>
    <format dxfId="352">
      <pivotArea field="7" type="button" dataOnly="0" labelOnly="1" outline="0" axis="axisRow" fieldPosition="0"/>
    </format>
    <format dxfId="353">
      <pivotArea field="7" type="button" dataOnly="0" labelOnly="1" outline="0" axis="axisRow" fieldPosition="0"/>
    </format>
    <format dxfId="354">
      <pivotArea dataOnly="0" labelOnly="1" outline="0" axis="axisValues" fieldPosition="0"/>
    </format>
    <format dxfId="355">
      <pivotArea dataOnly="0" labelOnly="1" outline="0" axis="axisValues" fieldPosition="0"/>
    </format>
    <format dxfId="356">
      <pivotArea field="7" type="button" dataOnly="0" labelOnly="1" outline="0" axis="axisRow" fieldPosition="0"/>
    </format>
    <format dxfId="357">
      <pivotArea dataOnly="0" labelOnly="1" outline="0" axis="axisValues" fieldPosition="0"/>
    </format>
    <format dxfId="358">
      <pivotArea dataOnly="0" labelOnly="1" outline="0" axis="axisValues" fieldPosition="0"/>
    </format>
    <format dxfId="359">
      <pivotArea field="7" type="button" dataOnly="0" labelOnly="1" outline="0" axis="axisRow" fieldPosition="0"/>
    </format>
    <format dxfId="360">
      <pivotArea dataOnly="0" labelOnly="1" outline="0" axis="axisValues" fieldPosition="0"/>
    </format>
    <format dxfId="361">
      <pivotArea dataOnly="0" labelOnly="1" outline="0" axis="axisValues" fieldPosition="0"/>
    </format>
    <format dxfId="362">
      <pivotArea field="7" type="button" dataOnly="0" labelOnly="1" outline="0" axis="axisRow" fieldPosition="0"/>
    </format>
    <format dxfId="363">
      <pivotArea collapsedLevelsAreSubtotals="1" fieldPosition="0">
        <references count="1">
          <reference field="7" count="0"/>
        </references>
      </pivotArea>
    </format>
    <format dxfId="364">
      <pivotArea dataOnly="0" labelOnly="1" fieldPosition="0">
        <references count="1">
          <reference field="7" count="0"/>
        </references>
      </pivotArea>
    </format>
    <format dxfId="3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1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m="1" x="3"/>
        <item m="1" x="2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5">
      <pivotArea dataOnly="0" labelOnly="1" grandRow="1" outline="0" fieldPosition="0"/>
    </format>
    <format dxfId="2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field="14" type="button" dataOnly="0" labelOnly="1" outline="0" axis="axisRow" fieldPosition="0"/>
    </format>
    <format dxfId="301">
      <pivotArea field="14" type="button" dataOnly="0" labelOnly="1" outline="0" axis="axisRow" fieldPosition="0"/>
    </format>
    <format dxfId="302">
      <pivotArea field="14" type="button" dataOnly="0" labelOnly="1" outline="0" axis="axisRow" fieldPosition="0"/>
    </format>
    <format dxfId="303">
      <pivotArea field="14" type="button" dataOnly="0" labelOnly="1" outline="0" axis="axisRow" fieldPosition="0"/>
    </format>
    <format dxfId="3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5">
      <pivotArea field="14" type="button" dataOnly="0" labelOnly="1" outline="0" axis="axisRow" fieldPosition="0"/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field="14" type="button" dataOnly="0" labelOnly="1" outline="0" axis="axisRow" fieldPosition="0"/>
    </format>
    <format dxfId="3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9">
      <pivotArea field="14" type="button" dataOnly="0" labelOnly="1" outline="0" axis="axisRow" fieldPosition="0"/>
    </format>
    <format dxfId="3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1">
      <pivotArea field="14" type="button" dataOnly="0" labelOnly="1" outline="0" axis="axisRow" fieldPosition="0"/>
    </format>
    <format dxfId="312">
      <pivotArea dataOnly="0" labelOnly="1" fieldPosition="0">
        <references count="1">
          <reference field="14" count="0"/>
        </references>
      </pivotArea>
    </format>
    <format dxfId="313">
      <pivotArea dataOnly="0" labelOnly="1" fieldPosition="0">
        <references count="1">
          <reference field="14" count="0"/>
        </references>
      </pivotArea>
    </format>
    <format dxfId="314">
      <pivotArea collapsedLevelsAreSubtotals="1" fieldPosition="0">
        <references count="1">
          <reference field="14" count="0"/>
        </references>
      </pivotArea>
    </format>
    <format dxfId="315">
      <pivotArea dataOnly="0" labelOnly="1" fieldPosition="0">
        <references count="1">
          <reference field="14" count="0"/>
        </references>
      </pivotArea>
    </format>
    <format dxfId="3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m="1" x="3"/>
        <item x="0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 v="2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210">
      <pivotArea outline="0" collapsedLevelsAreSubtotals="1" fieldPosition="0"/>
    </format>
    <format dxfId="211">
      <pivotArea dataOnly="0" labelOnly="1" outline="0" axis="axisValues" fieldPosition="0"/>
    </format>
    <format dxfId="212">
      <pivotArea dataOnly="0" labelOnly="1" outline="0" axis="axisValues" fieldPosition="0"/>
    </format>
    <format dxfId="213">
      <pivotArea dataOnly="0" labelOnly="1" outline="0" axis="axisValues" fieldPosition="0"/>
    </format>
    <format dxfId="214">
      <pivotArea dataOnly="0" labelOnly="1" outline="0" axis="axisValues" fieldPosition="0"/>
    </format>
    <format dxfId="215">
      <pivotArea outline="0" collapsedLevelsAreSubtotals="1" fieldPosition="0"/>
    </format>
    <format dxfId="216">
      <pivotArea outline="0" collapsedLevelsAreSubtotals="1" fieldPosition="0"/>
    </format>
    <format dxfId="217">
      <pivotArea type="all" dataOnly="0" outline="0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  <format dxfId="220">
      <pivotArea dataOnly="0" labelOnly="1" grandRow="1" outline="0" fieldPosition="0"/>
    </format>
    <format dxfId="221">
      <pivotArea dataOnly="0" labelOnly="1" outline="0" axis="axisValues" fieldPosition="0"/>
    </format>
    <format dxfId="222">
      <pivotArea type="all" dataOnly="0" outline="0" fieldPosition="0"/>
    </format>
    <format dxfId="223">
      <pivotArea outline="0" collapsedLevelsAreSubtotals="1" fieldPosition="0"/>
    </format>
    <format dxfId="224">
      <pivotArea dataOnly="0" labelOnly="1" outline="0" axis="axisValues" fieldPosition="0"/>
    </format>
    <format dxfId="225">
      <pivotArea dataOnly="0" labelOnly="1" grandRow="1" outline="0" fieldPosition="0"/>
    </format>
    <format dxfId="226">
      <pivotArea dataOnly="0" labelOnly="1" outline="0" axis="axisValues" fieldPosition="0"/>
    </format>
    <format dxfId="227">
      <pivotArea dataOnly="0" labelOnly="1" outline="0" axis="axisValues" fieldPosition="0"/>
    </format>
    <format dxfId="228">
      <pivotArea dataOnly="0" labelOnly="1" outline="0" axis="axisValues" fieldPosition="0"/>
    </format>
    <format dxfId="229">
      <pivotArea grandRow="1" outline="0" collapsedLevelsAreSubtotals="1" fieldPosition="0"/>
    </format>
    <format dxfId="230">
      <pivotArea dataOnly="0" labelOnly="1" grandRow="1" outline="0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type="all" dataOnly="0" outline="0" fieldPosition="0"/>
    </format>
    <format dxfId="234">
      <pivotArea outline="0" collapsedLevelsAreSubtotals="1" fieldPosition="0"/>
    </format>
    <format dxfId="235">
      <pivotArea dataOnly="0" labelOnly="1" outline="0" axis="axisValues" fieldPosition="0"/>
    </format>
    <format dxfId="236">
      <pivotArea dataOnly="0" labelOnly="1" grandRow="1" outline="0" fieldPosition="0"/>
    </format>
    <format dxfId="237">
      <pivotArea dataOnly="0" labelOnly="1" outline="0" axis="axisValues" fieldPosition="0"/>
    </format>
    <format dxfId="238">
      <pivotArea field="7" type="button" dataOnly="0" labelOnly="1" outline="0" axis="axisRow" fieldPosition="0"/>
    </format>
    <format dxfId="239">
      <pivotArea field="7" type="button" dataOnly="0" labelOnly="1" outline="0" axis="axisRow" fieldPosition="0"/>
    </format>
    <format dxfId="240">
      <pivotArea dataOnly="0" labelOnly="1" outline="0" axis="axisValues" fieldPosition="0"/>
    </format>
    <format dxfId="241">
      <pivotArea dataOnly="0" labelOnly="1" outline="0" axis="axisValues" fieldPosition="0"/>
    </format>
    <format dxfId="242">
      <pivotArea field="7" type="button" dataOnly="0" labelOnly="1" outline="0" axis="axisRow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field="7" type="button" dataOnly="0" labelOnly="1" outline="0" axis="axisRow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field="7" type="button" dataOnly="0" labelOnly="1" outline="0" axis="axisRow" fieldPosition="0"/>
    </format>
    <format dxfId="249">
      <pivotArea dataOnly="0" labelOnly="1" fieldPosition="0">
        <references count="1">
          <reference field="7" count="0"/>
        </references>
      </pivotArea>
    </format>
    <format dxfId="250">
      <pivotArea dataOnly="0" labelOnly="1" fieldPosition="0">
        <references count="1">
          <reference field="7" count="0"/>
        </references>
      </pivotArea>
    </format>
    <format dxfId="251">
      <pivotArea dataOnly="0" labelOnly="1" fieldPosition="0">
        <references count="1">
          <reference field="7" count="0"/>
        </references>
      </pivotArea>
    </format>
    <format dxfId="252">
      <pivotArea dataOnly="0" labelOnly="1" grandRow="1" outline="0" fieldPosition="0"/>
    </format>
    <format dxfId="253">
      <pivotArea field="7" type="button" dataOnly="0" labelOnly="1" outline="0" axis="axisRow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grandRow="1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7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m="1" x="3"/>
        <item m="1" x="2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149">
      <pivotArea outline="0" collapsedLevelsAreSubtotals="1" fieldPosition="0"/>
    </format>
    <format dxfId="150">
      <pivotArea outline="0" collapsedLevelsAreSubtotals="1" fieldPosition="0"/>
    </format>
    <format dxfId="151">
      <pivotArea outline="0" collapsedLevelsAreSubtotals="1" fieldPosition="0"/>
    </format>
    <format dxfId="152">
      <pivotArea type="all" dataOnly="0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grandRow="1" outline="0" fieldPosition="0"/>
    </format>
    <format dxfId="156">
      <pivotArea dataOnly="0" labelOnly="1" outline="0" axis="axisValues" fieldPosition="0"/>
    </format>
    <format dxfId="157">
      <pivotArea type="all" dataOnly="0" outline="0" fieldPosition="0"/>
    </format>
    <format dxfId="158">
      <pivotArea outline="0" collapsedLevelsAreSubtotals="1" fieldPosition="0"/>
    </format>
    <format dxfId="159">
      <pivotArea dataOnly="0" labelOnly="1" outline="0" axis="axisValues" fieldPosition="0"/>
    </format>
    <format dxfId="160">
      <pivotArea dataOnly="0" labelOnly="1" grandRow="1" outline="0" fieldPosition="0"/>
    </format>
    <format dxfId="161">
      <pivotArea dataOnly="0" labelOnly="1" outline="0" axis="axisValues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labelOnly="1" outline="0" axis="axisValues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grandRow="1" outline="0" collapsedLevelsAreSubtotals="1" fieldPosition="0"/>
    </format>
    <format dxfId="173">
      <pivotArea dataOnly="0" labelOnly="1" grandRow="1" outline="0" fieldPosition="0"/>
    </format>
    <format dxfId="174">
      <pivotArea dataOnly="0" labelOnly="1" grandRow="1" outline="0" fieldPosition="0"/>
    </format>
    <format dxfId="175">
      <pivotArea field="14" type="button" dataOnly="0" labelOnly="1" outline="0" axis="axisRow" fieldPosition="0"/>
    </format>
    <format dxfId="176">
      <pivotArea field="14" type="button" dataOnly="0" labelOnly="1" outline="0" axis="axisRow" fieldPosition="0"/>
    </format>
    <format dxfId="177">
      <pivotArea field="14" type="button" dataOnly="0" labelOnly="1" outline="0" axis="axisRow" fieldPosition="0"/>
    </format>
    <format dxfId="178">
      <pivotArea field="14" type="button" dataOnly="0" labelOnly="1" outline="0" axis="axisRow" fieldPosition="0"/>
    </format>
    <format dxfId="179">
      <pivotArea field="14" type="button" dataOnly="0" labelOnly="1" outline="0" axis="axisRow" fieldPosition="0"/>
    </format>
    <format dxfId="180">
      <pivotArea field="14" type="button" dataOnly="0" labelOnly="1" outline="0" axis="axisRow" fieldPosition="0"/>
    </format>
    <format dxfId="181">
      <pivotArea field="14" type="button" dataOnly="0" labelOnly="1" outline="0" axis="axisRow" fieldPosition="0"/>
    </format>
    <format dxfId="182">
      <pivotArea field="14" type="button" dataOnly="0" labelOnly="1" outline="0" axis="axisRow" fieldPosition="0"/>
    </format>
    <format dxfId="183">
      <pivotArea dataOnly="0" labelOnly="1" fieldPosition="0">
        <references count="1">
          <reference field="14" count="0"/>
        </references>
      </pivotArea>
    </format>
    <format dxfId="184">
      <pivotArea dataOnly="0" labelOnly="1" fieldPosition="0">
        <references count="1">
          <reference field="14" count="0"/>
        </references>
      </pivotArea>
    </format>
    <format dxfId="1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14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grandRow="1" outline="0" collapsedLevelsAreSubtotals="1" fieldPosition="0"/>
    </format>
    <format dxfId="202">
      <pivotArea dataOnly="0" labelOnly="1" grandRow="1" outline="0" fieldPosition="0"/>
    </format>
    <format dxfId="203">
      <pivotArea grandRow="1" outline="0" collapsedLevelsAreSubtotals="1" fieldPosition="0"/>
    </format>
    <format dxfId="204">
      <pivotArea dataOnly="0" labelOnly="1" grandRow="1" outline="0" fieldPosition="0"/>
    </format>
    <format dxfId="205">
      <pivotArea field="14" type="button" dataOnly="0" labelOnly="1" outline="0" axis="axisRow" fieldPosition="0"/>
    </format>
    <format dxfId="206">
      <pivotArea dataOnly="0" labelOnly="1" outline="0" axis="axisValues" fieldPosition="0"/>
    </format>
    <format dxfId="207">
      <pivotArea dataOnly="0" labelOnly="1" outline="0" axis="axisValues" fieldPosition="0"/>
    </format>
    <format dxfId="208">
      <pivotArea outline="0" collapsedLevelsAreSubtotals="1" fieldPosition="0"/>
    </format>
    <format dxfId="2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9" totalsRowShown="0" headerRowDxfId="58" dataDxfId="57">
  <autoFilter ref="A3:AF99" xr:uid="{C77E916B-1B94-EC49-B06F-A0842CA1BC60}"/>
  <sortState xmlns:xlrd2="http://schemas.microsoft.com/office/spreadsheetml/2017/richdata2" ref="A4:AF99">
    <sortCondition ref="J3:J99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4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entry'!$B$2:$B$35,'data entry'!$A$2:$A$35,"")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entry'!$B$2:$B$35,'data entry'!$A$2:$A$35,"")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5" totalsRowShown="0">
  <autoFilter ref="A1:E35" xr:uid="{818323FC-AC86-184F-B8DD-494DE7229A68}"/>
  <sortState xmlns:xlrd2="http://schemas.microsoft.com/office/spreadsheetml/2017/richdata2" ref="A2:D35">
    <sortCondition ref="B1:B35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1:A61" totalsRowShown="0">
  <autoFilter ref="A41:A61" xr:uid="{2ED70801-98AF-4642-9671-8729B57A803D}"/>
  <sortState xmlns:xlrd2="http://schemas.microsoft.com/office/spreadsheetml/2017/richdata2" ref="A42:A61">
    <sortCondition ref="A41:A61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topLeftCell="A11" zoomScale="85" workbookViewId="0">
      <selection activeCell="B14" sqref="B14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33" t="s">
        <v>0</v>
      </c>
      <c r="B1" s="134"/>
      <c r="C1" s="134"/>
      <c r="D1" s="42"/>
      <c r="E1" s="42"/>
      <c r="F1" s="42"/>
      <c r="G1" s="42"/>
      <c r="H1" s="42"/>
      <c r="I1" s="42"/>
      <c r="K1" s="87"/>
    </row>
    <row r="2" spans="1:11" ht="42.75" customHeight="1">
      <c r="A2" s="134"/>
      <c r="B2" s="134"/>
      <c r="C2" s="134"/>
      <c r="D2" s="42"/>
      <c r="E2" s="42"/>
      <c r="F2" s="42"/>
      <c r="G2" s="42"/>
      <c r="H2" s="42"/>
      <c r="I2" s="42"/>
      <c r="K2" s="24"/>
    </row>
    <row r="3" spans="1:11" ht="27.95" customHeight="1">
      <c r="A3" s="134"/>
      <c r="B3" s="134"/>
      <c r="C3" s="134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/>
    </row>
    <row r="14" spans="1:11" ht="20.100000000000001">
      <c r="A14" s="23"/>
      <c r="B14" s="30"/>
    </row>
    <row r="15" spans="1:11" ht="20.100000000000001">
      <c r="A15" s="22" t="s">
        <v>10</v>
      </c>
      <c r="B15" s="97"/>
    </row>
    <row r="17" spans="1:11" ht="60.95" customHeight="1">
      <c r="A17" s="135" t="s">
        <v>11</v>
      </c>
      <c r="B17" s="134"/>
      <c r="C17" s="134"/>
      <c r="D17" s="86"/>
      <c r="E17" s="86"/>
      <c r="F17" s="86"/>
      <c r="G17" s="86"/>
      <c r="H17" s="86"/>
      <c r="I17" s="86"/>
      <c r="J17" s="86"/>
      <c r="K17" s="86"/>
    </row>
    <row r="18" spans="1:11" ht="15.75" customHeight="1">
      <c r="A18" s="156" t="s">
        <v>12</v>
      </c>
      <c r="B18" s="153" t="s">
        <v>13</v>
      </c>
      <c r="C18" s="157" t="s">
        <v>14</v>
      </c>
    </row>
    <row r="19" spans="1:11" ht="20.25">
      <c r="A19" s="154" t="s">
        <v>15</v>
      </c>
      <c r="B19" s="153"/>
      <c r="C19" s="150"/>
    </row>
    <row r="20" spans="1:11" ht="20.25">
      <c r="A20" s="154" t="s">
        <v>16</v>
      </c>
      <c r="B20" s="153">
        <v>2</v>
      </c>
      <c r="C20" s="150">
        <v>9914.14</v>
      </c>
    </row>
    <row r="21" spans="1:11" ht="20.25">
      <c r="A21" s="149" t="s">
        <v>17</v>
      </c>
      <c r="B21" s="153">
        <v>2</v>
      </c>
      <c r="C21" s="150">
        <v>9914.14</v>
      </c>
    </row>
    <row r="26" spans="1:11" ht="15.75" customHeight="1">
      <c r="A26" s="156" t="s">
        <v>18</v>
      </c>
      <c r="B26" s="151" t="s">
        <v>13</v>
      </c>
      <c r="C26" s="151" t="s">
        <v>14</v>
      </c>
    </row>
    <row r="27" spans="1:11" ht="20.25">
      <c r="A27" s="154" t="s">
        <v>15</v>
      </c>
      <c r="B27" s="153"/>
      <c r="C27" s="150"/>
    </row>
    <row r="28" spans="1:11" ht="15.75" customHeight="1">
      <c r="A28" s="154" t="s">
        <v>19</v>
      </c>
      <c r="B28" s="153">
        <v>2</v>
      </c>
      <c r="C28" s="150">
        <v>9914.14</v>
      </c>
    </row>
    <row r="29" spans="1:11" ht="20.25">
      <c r="A29" s="149" t="s">
        <v>17</v>
      </c>
      <c r="B29" s="153">
        <v>2</v>
      </c>
      <c r="C29" s="150">
        <v>9914.14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48" t="s">
        <v>20</v>
      </c>
      <c r="B35" s="151" t="s">
        <v>13</v>
      </c>
      <c r="C35" s="152" t="s">
        <v>14</v>
      </c>
    </row>
    <row r="36" spans="1:13" ht="20.25">
      <c r="A36" s="149" t="s">
        <v>15</v>
      </c>
      <c r="B36" s="153">
        <v>0</v>
      </c>
      <c r="C36" s="150">
        <v>0</v>
      </c>
    </row>
    <row r="37" spans="1:13" ht="20.25">
      <c r="A37" s="149" t="s">
        <v>21</v>
      </c>
      <c r="B37" s="153">
        <v>1</v>
      </c>
      <c r="C37" s="150">
        <v>4957.07</v>
      </c>
    </row>
    <row r="38" spans="1:13" ht="20.25">
      <c r="A38" s="149" t="s">
        <v>22</v>
      </c>
      <c r="B38" s="153">
        <v>1</v>
      </c>
      <c r="C38" s="150">
        <v>4957.07</v>
      </c>
    </row>
    <row r="39" spans="1:13" ht="20.25">
      <c r="A39" s="154" t="s">
        <v>17</v>
      </c>
      <c r="B39" s="153">
        <v>2</v>
      </c>
      <c r="C39" s="150">
        <v>9914.14</v>
      </c>
    </row>
    <row r="45" spans="1:13" ht="60.95" customHeight="1"/>
  </sheetData>
  <mergeCells count="2">
    <mergeCell ref="A1:C3"/>
    <mergeCell ref="A17:C17"/>
  </mergeCells>
  <phoneticPr fontId="1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entry'!$B$2:$B$35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84"/>
  <sheetViews>
    <sheetView tabSelected="1" zoomScale="70" zoomScaleNormal="70" workbookViewId="0">
      <pane xSplit="1" topLeftCell="AA2" activePane="topRight" state="frozen"/>
      <selection pane="topRight" activeCell="AD7" sqref="AD7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102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33" t="s">
        <v>23</v>
      </c>
      <c r="B1" s="138"/>
      <c r="C1" s="138"/>
      <c r="D1" s="138"/>
      <c r="E1" s="138"/>
      <c r="F1" s="13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9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39" t="s">
        <v>24</v>
      </c>
      <c r="B2" s="140"/>
      <c r="C2" s="140"/>
      <c r="D2" s="140"/>
      <c r="E2" s="140"/>
      <c r="F2" s="141"/>
      <c r="G2" s="142" t="s">
        <v>25</v>
      </c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 t="s">
        <v>26</v>
      </c>
      <c r="T2" s="144"/>
      <c r="U2" s="144"/>
      <c r="V2" s="40" t="s">
        <v>27</v>
      </c>
      <c r="W2" s="136" t="s">
        <v>28</v>
      </c>
      <c r="X2" s="137"/>
      <c r="Y2" s="137"/>
      <c r="Z2" s="137"/>
      <c r="AA2" s="137"/>
      <c r="AB2" s="137"/>
      <c r="AC2" s="137"/>
      <c r="AD2" s="137"/>
      <c r="AE2" s="137"/>
      <c r="AF2" s="137"/>
    </row>
    <row r="3" spans="1:32" s="8" customFormat="1" ht="71.45" customHeight="1">
      <c r="A3" s="83" t="s">
        <v>29</v>
      </c>
      <c r="B3" s="91" t="s">
        <v>30</v>
      </c>
      <c r="C3" s="83" t="s">
        <v>31</v>
      </c>
      <c r="D3" s="83" t="s">
        <v>10</v>
      </c>
      <c r="E3" s="84" t="s">
        <v>32</v>
      </c>
      <c r="F3" s="84" t="s">
        <v>33</v>
      </c>
      <c r="G3" s="2" t="s">
        <v>34</v>
      </c>
      <c r="H3" s="3" t="s">
        <v>35</v>
      </c>
      <c r="I3" s="3" t="s">
        <v>36</v>
      </c>
      <c r="J3" s="3" t="s">
        <v>37</v>
      </c>
      <c r="K3" s="4" t="s">
        <v>38</v>
      </c>
      <c r="L3" s="3" t="s">
        <v>39</v>
      </c>
      <c r="M3" s="4" t="s">
        <v>40</v>
      </c>
      <c r="N3" s="3" t="s">
        <v>41</v>
      </c>
      <c r="O3" s="3" t="s">
        <v>42</v>
      </c>
      <c r="P3" s="3" t="s">
        <v>43</v>
      </c>
      <c r="Q3" s="5" t="s">
        <v>44</v>
      </c>
      <c r="R3" s="3" t="s">
        <v>45</v>
      </c>
      <c r="S3" s="6" t="s">
        <v>46</v>
      </c>
      <c r="T3" s="7" t="s">
        <v>47</v>
      </c>
      <c r="U3" s="65" t="s">
        <v>48</v>
      </c>
      <c r="V3" s="80" t="s">
        <v>49</v>
      </c>
      <c r="W3" s="76" t="s">
        <v>50</v>
      </c>
      <c r="X3" s="77" t="s">
        <v>51</v>
      </c>
      <c r="Y3" s="77" t="s">
        <v>52</v>
      </c>
      <c r="Z3" s="78" t="s">
        <v>53</v>
      </c>
      <c r="AA3" s="79" t="s">
        <v>54</v>
      </c>
      <c r="AB3" s="76" t="s">
        <v>55</v>
      </c>
      <c r="AC3" s="77" t="s">
        <v>56</v>
      </c>
      <c r="AD3" s="77" t="s">
        <v>57</v>
      </c>
      <c r="AE3" s="78" t="s">
        <v>58</v>
      </c>
      <c r="AF3" s="79" t="s">
        <v>59</v>
      </c>
    </row>
    <row r="4" spans="1:32" s="43" customFormat="1" ht="30" customHeight="1">
      <c r="A4" s="55" t="s">
        <v>21</v>
      </c>
      <c r="B4" s="55" t="s">
        <v>60</v>
      </c>
      <c r="C4" s="48">
        <v>101814840</v>
      </c>
      <c r="D4" s="58"/>
      <c r="E4" s="50"/>
      <c r="F4" s="52" t="s">
        <v>61</v>
      </c>
      <c r="G4" s="53"/>
      <c r="H4" s="48" t="s">
        <v>16</v>
      </c>
      <c r="I4" s="107" t="s">
        <v>62</v>
      </c>
      <c r="J4" s="107">
        <v>198</v>
      </c>
      <c r="K4" s="108" t="s">
        <v>63</v>
      </c>
      <c r="L4" s="51">
        <v>62814</v>
      </c>
      <c r="M4" s="107" t="s">
        <v>64</v>
      </c>
      <c r="N4" s="107">
        <v>3</v>
      </c>
      <c r="O4" s="48" t="s">
        <v>19</v>
      </c>
      <c r="P4" s="48">
        <v>25</v>
      </c>
      <c r="Q4" s="55"/>
      <c r="R4" s="48"/>
      <c r="S4" s="53"/>
      <c r="T4" s="51"/>
      <c r="U4" s="67">
        <v>4957.07</v>
      </c>
      <c r="V4" s="100"/>
      <c r="W4" s="67">
        <v>4957.07</v>
      </c>
      <c r="X4" s="54">
        <v>0.25</v>
      </c>
      <c r="Y4" s="54" t="s">
        <v>65</v>
      </c>
      <c r="Z4" s="54">
        <v>2007</v>
      </c>
      <c r="AA4" s="71"/>
      <c r="AB4" s="67">
        <v>4957.07</v>
      </c>
      <c r="AC4" s="54">
        <v>0.25</v>
      </c>
      <c r="AD4" s="54" t="s">
        <v>65</v>
      </c>
      <c r="AE4" s="54">
        <v>2007</v>
      </c>
      <c r="AF4" s="71" t="s">
        <v>66</v>
      </c>
    </row>
    <row r="5" spans="1:32" s="43" customFormat="1" ht="21">
      <c r="A5" s="55" t="s">
        <v>22</v>
      </c>
      <c r="B5" s="55" t="s">
        <v>67</v>
      </c>
      <c r="C5" s="48">
        <v>100018204</v>
      </c>
      <c r="D5" s="58"/>
      <c r="E5" s="50"/>
      <c r="F5" s="52" t="s">
        <v>61</v>
      </c>
      <c r="G5" s="53"/>
      <c r="H5" s="48" t="s">
        <v>16</v>
      </c>
      <c r="I5" s="54" t="s">
        <v>62</v>
      </c>
      <c r="J5" s="48">
        <v>198</v>
      </c>
      <c r="K5" s="98" t="s">
        <v>68</v>
      </c>
      <c r="L5" s="51">
        <v>62813</v>
      </c>
      <c r="M5" s="107" t="s">
        <v>64</v>
      </c>
      <c r="N5" s="48">
        <v>3</v>
      </c>
      <c r="O5" s="48" t="s">
        <v>19</v>
      </c>
      <c r="P5" s="48">
        <v>25</v>
      </c>
      <c r="Q5" s="55"/>
      <c r="R5" s="48"/>
      <c r="S5" s="53"/>
      <c r="T5" s="51"/>
      <c r="U5" s="67">
        <v>4957.07</v>
      </c>
      <c r="V5" s="100"/>
      <c r="W5" s="67">
        <v>4957.07</v>
      </c>
      <c r="X5" s="54">
        <v>0.25</v>
      </c>
      <c r="Y5" s="54" t="s">
        <v>65</v>
      </c>
      <c r="Z5" s="54">
        <v>2007</v>
      </c>
      <c r="AA5" s="129"/>
      <c r="AB5" s="67">
        <v>4957.07</v>
      </c>
      <c r="AC5" s="54">
        <v>0.25</v>
      </c>
      <c r="AD5" s="54" t="s">
        <v>65</v>
      </c>
      <c r="AE5" s="54">
        <v>2007</v>
      </c>
      <c r="AF5" s="71" t="s">
        <v>66</v>
      </c>
    </row>
    <row r="6" spans="1:32" s="43" customFormat="1" ht="30" customHeight="1">
      <c r="A6" s="55"/>
      <c r="B6" s="55"/>
      <c r="C6" s="48"/>
      <c r="D6" s="105"/>
      <c r="E6" s="50"/>
      <c r="F6" s="52"/>
      <c r="G6" s="53"/>
      <c r="H6" s="48"/>
      <c r="I6" s="48"/>
      <c r="J6" s="48"/>
      <c r="K6" s="98"/>
      <c r="L6" s="51"/>
      <c r="M6" s="48"/>
      <c r="N6" s="48"/>
      <c r="O6" s="48"/>
      <c r="P6" s="48"/>
      <c r="Q6" s="55"/>
      <c r="R6" s="48"/>
      <c r="S6" s="53"/>
      <c r="T6" s="51"/>
      <c r="U6" s="67"/>
      <c r="V6" s="100"/>
      <c r="W6" s="67"/>
      <c r="X6" s="54"/>
      <c r="Y6" s="89"/>
      <c r="Z6" s="54"/>
      <c r="AA6" s="71"/>
      <c r="AB6" s="67"/>
      <c r="AC6" s="54"/>
      <c r="AD6" s="89"/>
      <c r="AE6" s="54"/>
      <c r="AF6" s="71"/>
    </row>
    <row r="7" spans="1:32" s="43" customFormat="1" ht="30" customHeight="1">
      <c r="A7" s="55"/>
      <c r="B7" s="55"/>
      <c r="C7" s="48"/>
      <c r="D7" s="105"/>
      <c r="E7" s="50"/>
      <c r="F7" s="52"/>
      <c r="G7" s="53"/>
      <c r="H7" s="48"/>
      <c r="I7" s="54"/>
      <c r="J7" s="48"/>
      <c r="K7" s="98"/>
      <c r="L7" s="51"/>
      <c r="M7" s="48"/>
      <c r="N7" s="48"/>
      <c r="O7" s="48"/>
      <c r="P7" s="48"/>
      <c r="Q7" s="55"/>
      <c r="R7" s="48"/>
      <c r="S7" s="53"/>
      <c r="T7" s="51"/>
      <c r="U7" s="67"/>
      <c r="V7" s="100"/>
      <c r="W7" s="67"/>
      <c r="X7" s="54"/>
      <c r="Y7" s="54"/>
      <c r="Z7" s="54"/>
      <c r="AA7" s="71"/>
      <c r="AB7" s="67"/>
      <c r="AC7" s="54"/>
      <c r="AD7" s="89"/>
      <c r="AE7" s="54"/>
      <c r="AF7" s="71"/>
    </row>
    <row r="8" spans="1:32" s="43" customFormat="1" ht="30" customHeight="1">
      <c r="A8" s="55"/>
      <c r="B8" s="55"/>
      <c r="C8" s="48"/>
      <c r="D8" s="58"/>
      <c r="E8" s="50"/>
      <c r="F8" s="52"/>
      <c r="G8" s="53"/>
      <c r="H8" s="48"/>
      <c r="I8" s="54"/>
      <c r="J8" s="48"/>
      <c r="K8" s="98"/>
      <c r="L8" s="51"/>
      <c r="M8" s="48"/>
      <c r="N8" s="48"/>
      <c r="O8" s="48"/>
      <c r="P8" s="48"/>
      <c r="Q8" s="55"/>
      <c r="R8" s="48"/>
      <c r="S8" s="53"/>
      <c r="T8" s="51"/>
      <c r="U8" s="67"/>
      <c r="V8" s="100"/>
      <c r="W8" s="67"/>
      <c r="X8" s="54"/>
      <c r="Y8" s="89"/>
      <c r="Z8" s="54"/>
      <c r="AA8" s="71"/>
      <c r="AB8" s="123"/>
      <c r="AC8" s="73"/>
      <c r="AD8" s="70"/>
      <c r="AE8" s="70"/>
      <c r="AF8" s="71"/>
    </row>
    <row r="9" spans="1:32" s="43" customFormat="1" ht="30" customHeight="1">
      <c r="A9" s="47"/>
      <c r="B9" s="55"/>
      <c r="C9" s="48"/>
      <c r="D9" s="105"/>
      <c r="E9" s="50"/>
      <c r="F9" s="52"/>
      <c r="G9" s="53"/>
      <c r="H9" s="48"/>
      <c r="I9" s="54"/>
      <c r="J9" s="48"/>
      <c r="K9" s="98"/>
      <c r="L9" s="132"/>
      <c r="M9" s="48"/>
      <c r="N9" s="48"/>
      <c r="O9" s="48"/>
      <c r="P9" s="48"/>
      <c r="Q9" s="55"/>
      <c r="R9" s="48"/>
      <c r="S9" s="53"/>
      <c r="T9" s="51"/>
      <c r="U9" s="67"/>
      <c r="V9" s="100"/>
      <c r="W9" s="67"/>
      <c r="X9" s="54"/>
      <c r="Y9" s="54"/>
      <c r="Z9" s="54"/>
      <c r="AA9" s="71"/>
      <c r="AB9" s="67"/>
      <c r="AC9" s="54"/>
      <c r="AD9" s="89"/>
      <c r="AE9" s="54"/>
      <c r="AF9" s="71"/>
    </row>
    <row r="10" spans="1:32" s="60" customFormat="1" ht="30" customHeight="1">
      <c r="A10" s="55"/>
      <c r="B10" s="55"/>
      <c r="C10" s="48"/>
      <c r="D10" s="58"/>
      <c r="E10" s="50"/>
      <c r="F10" s="52"/>
      <c r="G10" s="53"/>
      <c r="H10" s="48"/>
      <c r="I10" s="54"/>
      <c r="J10" s="48"/>
      <c r="K10" s="98"/>
      <c r="L10" s="109"/>
      <c r="M10" s="48"/>
      <c r="N10" s="48"/>
      <c r="O10" s="48"/>
      <c r="P10" s="48"/>
      <c r="Q10" s="57"/>
      <c r="R10" s="48"/>
      <c r="S10" s="53"/>
      <c r="T10" s="51"/>
      <c r="U10" s="67"/>
      <c r="V10" s="100"/>
      <c r="W10" s="67"/>
      <c r="X10" s="54"/>
      <c r="Y10" s="89"/>
      <c r="Z10" s="54"/>
      <c r="AA10" s="71"/>
      <c r="AB10" s="67"/>
      <c r="AC10" s="54"/>
      <c r="AD10" s="89"/>
      <c r="AE10" s="54"/>
      <c r="AF10" s="71"/>
    </row>
    <row r="11" spans="1:32" s="60" customFormat="1" ht="30" customHeight="1">
      <c r="A11" s="55"/>
      <c r="B11" s="55"/>
      <c r="C11" s="48"/>
      <c r="D11" s="58"/>
      <c r="E11" s="50"/>
      <c r="F11" s="52"/>
      <c r="G11" s="53"/>
      <c r="H11" s="48"/>
      <c r="I11" s="54"/>
      <c r="J11" s="48"/>
      <c r="K11" s="98"/>
      <c r="L11" s="51"/>
      <c r="M11" s="48"/>
      <c r="N11" s="48"/>
      <c r="O11" s="48"/>
      <c r="P11" s="48"/>
      <c r="Q11" s="57"/>
      <c r="R11" s="48"/>
      <c r="S11" s="53"/>
      <c r="T11" s="51"/>
      <c r="U11" s="67"/>
      <c r="V11" s="56"/>
      <c r="W11" s="67"/>
      <c r="X11" s="54"/>
      <c r="Y11" s="54"/>
      <c r="Z11" s="54"/>
      <c r="AA11" s="71"/>
      <c r="AB11" s="67"/>
      <c r="AC11" s="54"/>
      <c r="AD11" s="89"/>
      <c r="AE11" s="54"/>
      <c r="AF11" s="71"/>
    </row>
    <row r="12" spans="1:32" s="60" customFormat="1" ht="30" customHeight="1">
      <c r="A12" s="110"/>
      <c r="B12" s="110"/>
      <c r="C12" s="107"/>
      <c r="D12" s="105"/>
      <c r="E12" s="50"/>
      <c r="F12" s="52"/>
      <c r="G12" s="53"/>
      <c r="H12" s="48"/>
      <c r="I12" s="54"/>
      <c r="J12" s="48"/>
      <c r="K12" s="108"/>
      <c r="L12" s="51"/>
      <c r="M12" s="48"/>
      <c r="N12" s="107"/>
      <c r="O12" s="48"/>
      <c r="P12" s="48"/>
      <c r="Q12" s="57"/>
      <c r="R12" s="48"/>
      <c r="S12" s="53"/>
      <c r="T12" s="51"/>
      <c r="U12" s="67"/>
      <c r="V12" s="100"/>
      <c r="W12" s="67"/>
      <c r="X12" s="54"/>
      <c r="Y12" s="54"/>
      <c r="Z12" s="54"/>
      <c r="AA12" s="71"/>
      <c r="AB12" s="67"/>
      <c r="AC12" s="54"/>
      <c r="AD12" s="89"/>
      <c r="AE12" s="54"/>
      <c r="AF12" s="71"/>
    </row>
    <row r="13" spans="1:32" s="60" customFormat="1" ht="30" customHeight="1">
      <c r="A13" s="55"/>
      <c r="B13" s="55"/>
      <c r="C13" s="48"/>
      <c r="D13" s="58"/>
      <c r="E13" s="50"/>
      <c r="F13" s="52"/>
      <c r="G13" s="53"/>
      <c r="H13" s="111"/>
      <c r="I13" s="54"/>
      <c r="J13" s="48"/>
      <c r="K13" s="56"/>
      <c r="L13" s="51"/>
      <c r="M13" s="48"/>
      <c r="N13" s="48"/>
      <c r="O13" s="48"/>
      <c r="P13" s="48"/>
      <c r="Q13" s="57"/>
      <c r="R13" s="48"/>
      <c r="S13" s="53"/>
      <c r="T13" s="51"/>
      <c r="U13" s="67"/>
      <c r="V13" s="100"/>
      <c r="W13" s="67"/>
      <c r="X13" s="54"/>
      <c r="Y13" s="54"/>
      <c r="Z13" s="54"/>
      <c r="AA13" s="71"/>
      <c r="AB13" s="72"/>
      <c r="AC13" s="73"/>
      <c r="AD13" s="70"/>
      <c r="AE13" s="70"/>
      <c r="AF13" s="71"/>
    </row>
    <row r="14" spans="1:32" s="60" customFormat="1" ht="30" customHeight="1">
      <c r="A14" s="55"/>
      <c r="B14" s="55"/>
      <c r="C14" s="48"/>
      <c r="D14" s="58"/>
      <c r="E14" s="50"/>
      <c r="F14" s="52"/>
      <c r="G14" s="53"/>
      <c r="H14" s="48"/>
      <c r="I14" s="54"/>
      <c r="J14" s="48"/>
      <c r="K14" s="98"/>
      <c r="L14" s="51"/>
      <c r="M14" s="48"/>
      <c r="N14" s="48"/>
      <c r="O14" s="48"/>
      <c r="P14" s="48"/>
      <c r="Q14" s="57"/>
      <c r="R14" s="48"/>
      <c r="S14" s="53"/>
      <c r="T14" s="51"/>
      <c r="U14" s="67"/>
      <c r="V14" s="100"/>
      <c r="W14" s="67"/>
      <c r="X14" s="54"/>
      <c r="Y14" s="54"/>
      <c r="Z14" s="54"/>
      <c r="AA14" s="71"/>
      <c r="AB14" s="67"/>
      <c r="AC14" s="54"/>
      <c r="AD14" s="89"/>
      <c r="AE14" s="54"/>
      <c r="AF14" s="71"/>
    </row>
    <row r="15" spans="1:32" s="60" customFormat="1" ht="30" customHeight="1">
      <c r="A15" s="110"/>
      <c r="B15" s="110"/>
      <c r="C15" s="107"/>
      <c r="D15" s="105"/>
      <c r="E15" s="50"/>
      <c r="F15" s="52"/>
      <c r="G15" s="53"/>
      <c r="H15" s="48"/>
      <c r="I15" s="107"/>
      <c r="J15" s="48"/>
      <c r="K15" s="98"/>
      <c r="L15" s="51"/>
      <c r="M15" s="48"/>
      <c r="N15" s="48"/>
      <c r="O15" s="48"/>
      <c r="P15" s="48"/>
      <c r="Q15" s="57"/>
      <c r="R15" s="48"/>
      <c r="S15" s="53"/>
      <c r="T15" s="51"/>
      <c r="U15" s="67"/>
      <c r="V15" s="100"/>
      <c r="W15" s="67"/>
      <c r="X15" s="54"/>
      <c r="Y15" s="54"/>
      <c r="Z15" s="54"/>
      <c r="AA15" s="71"/>
      <c r="AB15" s="72"/>
      <c r="AC15" s="73"/>
      <c r="AD15" s="70"/>
      <c r="AE15" s="70"/>
      <c r="AF15" s="71"/>
    </row>
    <row r="16" spans="1:32" s="60" customFormat="1" ht="30" customHeight="1">
      <c r="A16" s="55"/>
      <c r="B16" s="55"/>
      <c r="C16" s="48"/>
      <c r="D16" s="58"/>
      <c r="E16" s="50"/>
      <c r="F16" s="52"/>
      <c r="G16" s="53"/>
      <c r="H16" s="48"/>
      <c r="I16" s="107"/>
      <c r="J16" s="48"/>
      <c r="K16" s="98"/>
      <c r="L16" s="51"/>
      <c r="M16" s="48"/>
      <c r="N16" s="48"/>
      <c r="O16" s="48"/>
      <c r="P16" s="48"/>
      <c r="Q16" s="57"/>
      <c r="R16" s="48"/>
      <c r="S16" s="53"/>
      <c r="T16" s="51"/>
      <c r="U16" s="67"/>
      <c r="V16" s="100"/>
      <c r="W16" s="67"/>
      <c r="X16" s="54"/>
      <c r="Y16" s="89"/>
      <c r="Z16" s="54"/>
      <c r="AA16" s="71"/>
      <c r="AB16" s="72"/>
      <c r="AC16" s="73"/>
      <c r="AD16" s="70"/>
      <c r="AE16" s="70"/>
      <c r="AF16" s="71"/>
    </row>
    <row r="17" spans="1:32" s="60" customFormat="1" ht="30" customHeight="1">
      <c r="A17" s="55"/>
      <c r="B17" s="55"/>
      <c r="C17" s="48"/>
      <c r="D17" s="58"/>
      <c r="E17" s="50"/>
      <c r="F17" s="52"/>
      <c r="G17" s="53"/>
      <c r="H17" s="48"/>
      <c r="I17" s="54"/>
      <c r="J17" s="48"/>
      <c r="K17" s="98"/>
      <c r="L17" s="51"/>
      <c r="M17" s="48"/>
      <c r="N17" s="48"/>
      <c r="O17" s="48"/>
      <c r="P17" s="48"/>
      <c r="Q17" s="57"/>
      <c r="R17" s="48"/>
      <c r="S17" s="53"/>
      <c r="T17" s="51"/>
      <c r="U17" s="67"/>
      <c r="V17" s="100"/>
      <c r="W17" s="67"/>
      <c r="X17" s="54"/>
      <c r="Y17" s="54"/>
      <c r="Z17" s="54"/>
      <c r="AA17" s="71"/>
      <c r="AB17" s="72"/>
      <c r="AC17" s="73"/>
      <c r="AD17" s="70"/>
      <c r="AE17" s="70"/>
      <c r="AF17" s="71"/>
    </row>
    <row r="18" spans="1:32" s="60" customFormat="1" ht="30" customHeight="1">
      <c r="A18" s="55"/>
      <c r="B18" s="55"/>
      <c r="C18" s="48"/>
      <c r="D18" s="58"/>
      <c r="E18" s="50"/>
      <c r="F18" s="52"/>
      <c r="G18" s="53"/>
      <c r="H18" s="48"/>
      <c r="I18" s="107"/>
      <c r="J18" s="48"/>
      <c r="K18" s="98"/>
      <c r="L18" s="51"/>
      <c r="M18" s="48"/>
      <c r="N18" s="48"/>
      <c r="O18" s="48"/>
      <c r="P18" s="48"/>
      <c r="Q18" s="57"/>
      <c r="R18" s="48"/>
      <c r="S18" s="53"/>
      <c r="T18" s="51"/>
      <c r="U18" s="67"/>
      <c r="V18" s="100"/>
      <c r="W18" s="67"/>
      <c r="X18" s="54"/>
      <c r="Y18" s="89"/>
      <c r="Z18" s="54"/>
      <c r="AA18" s="71"/>
      <c r="AB18" s="130"/>
      <c r="AC18" s="73"/>
      <c r="AD18" s="70"/>
      <c r="AE18" s="70"/>
      <c r="AF18" s="71"/>
    </row>
    <row r="19" spans="1:32" s="43" customFormat="1" ht="30" customHeight="1">
      <c r="A19" s="55"/>
      <c r="B19" s="55"/>
      <c r="C19" s="48"/>
      <c r="D19" s="105"/>
      <c r="E19" s="50"/>
      <c r="F19" s="52"/>
      <c r="G19" s="53"/>
      <c r="H19" s="48"/>
      <c r="I19" s="54"/>
      <c r="J19" s="48"/>
      <c r="K19" s="98"/>
      <c r="L19" s="98"/>
      <c r="M19" s="107"/>
      <c r="N19" s="48"/>
      <c r="O19" s="48"/>
      <c r="P19" s="48"/>
      <c r="Q19" s="57"/>
      <c r="R19" s="48"/>
      <c r="S19" s="53"/>
      <c r="T19" s="51"/>
      <c r="U19" s="67"/>
      <c r="V19" s="100"/>
      <c r="W19" s="67"/>
      <c r="X19" s="54"/>
      <c r="Y19" s="54"/>
      <c r="Z19" s="54"/>
      <c r="AA19" s="71"/>
      <c r="AB19" s="67"/>
      <c r="AC19" s="54"/>
      <c r="AD19" s="89"/>
      <c r="AE19" s="54"/>
      <c r="AF19" s="71"/>
    </row>
    <row r="20" spans="1:32" s="43" customFormat="1" ht="30" customHeight="1">
      <c r="A20" s="55"/>
      <c r="B20" s="55"/>
      <c r="C20" s="48"/>
      <c r="D20" s="58"/>
      <c r="E20" s="50"/>
      <c r="F20" s="52"/>
      <c r="G20" s="53"/>
      <c r="H20" s="48"/>
      <c r="I20" s="54"/>
      <c r="J20" s="48"/>
      <c r="K20" s="98"/>
      <c r="L20" s="109"/>
      <c r="M20" s="48"/>
      <c r="N20" s="48"/>
      <c r="O20" s="48"/>
      <c r="P20" s="48"/>
      <c r="Q20" s="57"/>
      <c r="R20" s="48"/>
      <c r="S20" s="53"/>
      <c r="T20" s="51"/>
      <c r="U20" s="67"/>
      <c r="V20" s="100"/>
      <c r="W20" s="67"/>
      <c r="X20" s="54"/>
      <c r="Y20" s="89"/>
      <c r="Z20" s="54"/>
      <c r="AA20" s="71"/>
      <c r="AB20" s="67"/>
      <c r="AC20" s="54"/>
      <c r="AD20" s="89"/>
      <c r="AE20" s="54"/>
      <c r="AF20" s="71"/>
    </row>
    <row r="21" spans="1:32" s="43" customFormat="1" ht="30" customHeight="1">
      <c r="A21" s="55"/>
      <c r="B21" s="55"/>
      <c r="C21" s="48"/>
      <c r="D21" s="105"/>
      <c r="E21" s="50"/>
      <c r="F21" s="52"/>
      <c r="G21" s="53"/>
      <c r="H21" s="48"/>
      <c r="I21" s="54"/>
      <c r="J21" s="48"/>
      <c r="K21" s="98"/>
      <c r="L21" s="51"/>
      <c r="M21" s="48"/>
      <c r="N21" s="48"/>
      <c r="O21" s="48"/>
      <c r="P21" s="48"/>
      <c r="Q21" s="57"/>
      <c r="R21" s="48"/>
      <c r="S21" s="53"/>
      <c r="T21" s="51"/>
      <c r="U21" s="67"/>
      <c r="V21" s="100"/>
      <c r="W21" s="67"/>
      <c r="X21" s="54"/>
      <c r="Y21" s="54"/>
      <c r="Z21" s="54"/>
      <c r="AA21" s="71"/>
      <c r="AB21" s="67"/>
      <c r="AC21" s="54"/>
      <c r="AD21" s="89"/>
      <c r="AE21" s="54"/>
      <c r="AF21" s="71"/>
    </row>
    <row r="22" spans="1:32" s="43" customFormat="1" ht="30" customHeight="1">
      <c r="A22" s="55"/>
      <c r="B22" s="55"/>
      <c r="C22" s="48"/>
      <c r="D22" s="58"/>
      <c r="E22" s="50"/>
      <c r="F22" s="52"/>
      <c r="G22" s="53"/>
      <c r="H22" s="48"/>
      <c r="I22" s="107"/>
      <c r="J22" s="107"/>
      <c r="K22" s="108"/>
      <c r="L22" s="109"/>
      <c r="M22" s="107"/>
      <c r="N22" s="48"/>
      <c r="O22" s="48"/>
      <c r="P22" s="48"/>
      <c r="Q22" s="57"/>
      <c r="R22" s="48"/>
      <c r="S22" s="53"/>
      <c r="T22" s="51"/>
      <c r="U22" s="67"/>
      <c r="V22" s="100"/>
      <c r="W22" s="67"/>
      <c r="X22" s="54"/>
      <c r="Y22" s="89"/>
      <c r="Z22" s="54"/>
      <c r="AA22" s="71"/>
      <c r="AB22" s="67"/>
      <c r="AC22" s="54"/>
      <c r="AD22" s="89"/>
      <c r="AE22" s="54"/>
      <c r="AF22" s="71"/>
    </row>
    <row r="23" spans="1:32" s="60" customFormat="1" ht="30" customHeight="1">
      <c r="A23" s="55"/>
      <c r="B23" s="55"/>
      <c r="C23" s="48"/>
      <c r="D23" s="58"/>
      <c r="E23" s="50"/>
      <c r="F23" s="52"/>
      <c r="G23" s="53"/>
      <c r="H23" s="48"/>
      <c r="I23" s="107"/>
      <c r="J23" s="107"/>
      <c r="K23" s="108"/>
      <c r="L23" s="109"/>
      <c r="M23" s="107"/>
      <c r="N23" s="48"/>
      <c r="O23" s="48"/>
      <c r="P23" s="48"/>
      <c r="Q23" s="57"/>
      <c r="R23" s="48"/>
      <c r="S23" s="53"/>
      <c r="T23" s="51"/>
      <c r="U23" s="67"/>
      <c r="V23" s="100"/>
      <c r="W23" s="67"/>
      <c r="X23" s="54"/>
      <c r="Y23" s="54"/>
      <c r="Z23" s="54"/>
      <c r="AA23" s="71"/>
      <c r="AB23" s="67"/>
      <c r="AC23" s="54"/>
      <c r="AD23" s="89"/>
      <c r="AE23" s="54"/>
      <c r="AF23" s="71"/>
    </row>
    <row r="24" spans="1:32" s="60" customFormat="1" ht="30" customHeight="1">
      <c r="A24" s="55"/>
      <c r="B24" s="55"/>
      <c r="C24" s="48"/>
      <c r="D24" s="58"/>
      <c r="E24" s="50"/>
      <c r="F24" s="52"/>
      <c r="G24" s="53"/>
      <c r="H24" s="48"/>
      <c r="I24" s="107"/>
      <c r="J24" s="107"/>
      <c r="K24" s="108"/>
      <c r="L24" s="109"/>
      <c r="M24" s="107"/>
      <c r="N24" s="48"/>
      <c r="O24" s="48"/>
      <c r="P24" s="48"/>
      <c r="Q24" s="57"/>
      <c r="R24" s="48"/>
      <c r="S24" s="53"/>
      <c r="T24" s="51"/>
      <c r="U24" s="67"/>
      <c r="V24" s="100"/>
      <c r="W24" s="67"/>
      <c r="X24" s="54"/>
      <c r="Y24" s="89"/>
      <c r="Z24" s="54"/>
      <c r="AA24" s="71"/>
      <c r="AB24" s="67"/>
      <c r="AC24" s="54"/>
      <c r="AD24" s="89"/>
      <c r="AE24" s="54"/>
      <c r="AF24" s="71"/>
    </row>
    <row r="25" spans="1:32" s="60" customFormat="1" ht="30" customHeight="1">
      <c r="A25" s="55"/>
      <c r="B25" s="55"/>
      <c r="C25" s="48"/>
      <c r="D25" s="58"/>
      <c r="E25" s="50"/>
      <c r="F25" s="52"/>
      <c r="G25" s="53"/>
      <c r="H25" s="48"/>
      <c r="I25" s="107"/>
      <c r="J25" s="107"/>
      <c r="K25" s="108"/>
      <c r="L25" s="109"/>
      <c r="M25" s="117"/>
      <c r="N25" s="48"/>
      <c r="O25" s="48"/>
      <c r="P25" s="48"/>
      <c r="Q25" s="57"/>
      <c r="R25" s="48"/>
      <c r="S25" s="53"/>
      <c r="T25" s="51"/>
      <c r="U25" s="67"/>
      <c r="V25" s="100"/>
      <c r="W25" s="67"/>
      <c r="X25" s="54"/>
      <c r="Y25" s="54"/>
      <c r="Z25" s="54"/>
      <c r="AA25" s="71"/>
      <c r="AB25" s="67"/>
      <c r="AC25" s="54"/>
      <c r="AD25" s="89"/>
      <c r="AE25" s="54"/>
      <c r="AF25" s="71"/>
    </row>
    <row r="26" spans="1:32" s="44" customFormat="1" ht="30" customHeight="1">
      <c r="A26" s="55"/>
      <c r="B26" s="55"/>
      <c r="C26" s="48"/>
      <c r="D26" s="105"/>
      <c r="E26" s="50"/>
      <c r="F26" s="52"/>
      <c r="G26" s="53"/>
      <c r="H26" s="48"/>
      <c r="I26" s="54"/>
      <c r="J26" s="48"/>
      <c r="K26" s="98"/>
      <c r="L26" s="109"/>
      <c r="M26" s="107"/>
      <c r="N26" s="48"/>
      <c r="O26" s="48"/>
      <c r="P26" s="48"/>
      <c r="Q26" s="57"/>
      <c r="R26" s="48"/>
      <c r="S26" s="53"/>
      <c r="T26" s="51"/>
      <c r="U26" s="67"/>
      <c r="V26" s="100"/>
      <c r="W26" s="67"/>
      <c r="X26" s="54"/>
      <c r="Y26" s="89"/>
      <c r="Z26" s="54"/>
      <c r="AA26" s="71"/>
      <c r="AB26" s="72"/>
      <c r="AC26" s="73"/>
      <c r="AD26" s="70"/>
      <c r="AE26" s="70"/>
      <c r="AF26" s="71"/>
    </row>
    <row r="27" spans="1:32" s="44" customFormat="1" ht="30" customHeight="1">
      <c r="A27" s="55"/>
      <c r="B27" s="55"/>
      <c r="C27" s="48"/>
      <c r="D27" s="105"/>
      <c r="E27" s="50"/>
      <c r="F27" s="52"/>
      <c r="G27" s="53"/>
      <c r="H27" s="48"/>
      <c r="I27" s="54"/>
      <c r="J27" s="48"/>
      <c r="K27" s="98"/>
      <c r="L27" s="109"/>
      <c r="M27" s="107"/>
      <c r="N27" s="48"/>
      <c r="O27" s="48"/>
      <c r="P27" s="48"/>
      <c r="Q27" s="57"/>
      <c r="R27" s="48"/>
      <c r="S27" s="53"/>
      <c r="T27" s="51"/>
      <c r="U27" s="67"/>
      <c r="V27" s="100"/>
      <c r="W27" s="67"/>
      <c r="X27" s="54"/>
      <c r="Y27" s="54"/>
      <c r="Z27" s="54"/>
      <c r="AA27" s="71"/>
      <c r="AB27" s="67"/>
      <c r="AC27" s="54"/>
      <c r="AD27" s="89"/>
      <c r="AE27" s="54"/>
      <c r="AF27" s="71"/>
    </row>
    <row r="28" spans="1:32" s="44" customFormat="1" ht="30" customHeight="1">
      <c r="A28" s="55"/>
      <c r="B28" s="55"/>
      <c r="C28" s="48"/>
      <c r="D28" s="105"/>
      <c r="E28" s="50"/>
      <c r="F28" s="52"/>
      <c r="G28" s="53"/>
      <c r="H28" s="48"/>
      <c r="I28" s="54"/>
      <c r="J28" s="48"/>
      <c r="K28" s="98"/>
      <c r="L28" s="51"/>
      <c r="M28" s="107"/>
      <c r="N28" s="48"/>
      <c r="O28" s="48"/>
      <c r="P28" s="48"/>
      <c r="Q28" s="57"/>
      <c r="R28" s="48"/>
      <c r="S28" s="53"/>
      <c r="T28" s="51"/>
      <c r="U28" s="67"/>
      <c r="V28" s="100"/>
      <c r="W28" s="67"/>
      <c r="X28" s="54"/>
      <c r="Y28" s="89"/>
      <c r="Z28" s="54"/>
      <c r="AA28" s="71"/>
      <c r="AB28" s="67"/>
      <c r="AC28" s="54"/>
      <c r="AD28" s="89"/>
      <c r="AE28" s="54"/>
      <c r="AF28" s="71"/>
    </row>
    <row r="29" spans="1:32" s="44" customFormat="1" ht="30" customHeight="1">
      <c r="A29" s="55"/>
      <c r="B29" s="55"/>
      <c r="C29" s="48"/>
      <c r="D29" s="105"/>
      <c r="E29" s="50"/>
      <c r="F29" s="52"/>
      <c r="G29" s="53"/>
      <c r="H29" s="48"/>
      <c r="I29" s="54"/>
      <c r="J29" s="48"/>
      <c r="K29" s="98"/>
      <c r="L29" s="51"/>
      <c r="M29" s="107"/>
      <c r="N29" s="48"/>
      <c r="O29" s="48"/>
      <c r="P29" s="48"/>
      <c r="Q29" s="57"/>
      <c r="R29" s="48"/>
      <c r="S29" s="53"/>
      <c r="T29" s="51"/>
      <c r="U29" s="67"/>
      <c r="V29" s="100"/>
      <c r="W29" s="67"/>
      <c r="X29" s="54"/>
      <c r="Y29" s="54"/>
      <c r="Z29" s="54"/>
      <c r="AA29" s="71"/>
      <c r="AB29" s="67"/>
      <c r="AC29" s="54"/>
      <c r="AD29" s="89"/>
      <c r="AE29" s="54"/>
      <c r="AF29" s="71"/>
    </row>
    <row r="30" spans="1:32" s="44" customFormat="1" ht="30" customHeight="1">
      <c r="A30" s="55"/>
      <c r="B30" s="55"/>
      <c r="C30" s="48"/>
      <c r="D30" s="105"/>
      <c r="E30" s="50"/>
      <c r="F30" s="52"/>
      <c r="G30" s="53"/>
      <c r="H30" s="48"/>
      <c r="I30" s="54"/>
      <c r="J30" s="48"/>
      <c r="K30" s="98"/>
      <c r="L30" s="112"/>
      <c r="M30" s="48"/>
      <c r="N30" s="48"/>
      <c r="O30" s="48"/>
      <c r="P30" s="48"/>
      <c r="Q30" s="57"/>
      <c r="R30" s="48"/>
      <c r="S30" s="53"/>
      <c r="T30" s="51"/>
      <c r="U30" s="67"/>
      <c r="V30" s="100"/>
      <c r="W30" s="67"/>
      <c r="X30" s="54"/>
      <c r="Y30" s="54"/>
      <c r="Z30" s="54"/>
      <c r="AA30" s="71"/>
      <c r="AB30" s="67"/>
      <c r="AC30" s="54"/>
      <c r="AD30" s="54"/>
      <c r="AE30" s="54"/>
      <c r="AF30" s="71"/>
    </row>
    <row r="31" spans="1:32" s="44" customFormat="1" ht="30" customHeight="1">
      <c r="A31" s="55"/>
      <c r="B31" s="55"/>
      <c r="C31" s="48"/>
      <c r="D31" s="58"/>
      <c r="E31" s="50"/>
      <c r="F31" s="52"/>
      <c r="G31" s="53"/>
      <c r="H31" s="48"/>
      <c r="I31" s="107"/>
      <c r="J31" s="107"/>
      <c r="K31" s="108"/>
      <c r="L31" s="109"/>
      <c r="M31" s="107"/>
      <c r="N31" s="107"/>
      <c r="O31" s="48"/>
      <c r="P31" s="48"/>
      <c r="Q31" s="57"/>
      <c r="R31" s="48"/>
      <c r="S31" s="53"/>
      <c r="T31" s="51"/>
      <c r="U31" s="67"/>
      <c r="V31" s="100"/>
      <c r="W31" s="67"/>
      <c r="X31" s="54"/>
      <c r="Y31" s="54"/>
      <c r="Z31" s="54"/>
      <c r="AA31" s="71"/>
      <c r="AB31" s="72"/>
      <c r="AC31" s="73"/>
      <c r="AD31" s="70"/>
      <c r="AE31" s="70"/>
      <c r="AF31" s="71"/>
    </row>
    <row r="32" spans="1:32" s="44" customFormat="1" ht="30" customHeight="1">
      <c r="A32" s="110"/>
      <c r="B32" s="110"/>
      <c r="C32" s="107"/>
      <c r="D32" s="58"/>
      <c r="E32" s="50"/>
      <c r="F32" s="52"/>
      <c r="G32" s="53"/>
      <c r="H32" s="48"/>
      <c r="I32" s="54"/>
      <c r="J32" s="48"/>
      <c r="K32" s="108"/>
      <c r="L32" s="109"/>
      <c r="M32" s="107"/>
      <c r="N32" s="107"/>
      <c r="O32" s="48"/>
      <c r="P32" s="48"/>
      <c r="Q32" s="57"/>
      <c r="R32" s="48"/>
      <c r="S32" s="53"/>
      <c r="T32" s="51"/>
      <c r="U32" s="67"/>
      <c r="V32" s="100"/>
      <c r="W32" s="67"/>
      <c r="X32" s="54"/>
      <c r="Y32" s="54"/>
      <c r="Z32" s="54"/>
      <c r="AA32" s="71"/>
      <c r="AB32" s="72"/>
      <c r="AC32" s="73"/>
      <c r="AD32" s="70"/>
      <c r="AE32" s="70"/>
      <c r="AF32" s="71"/>
    </row>
    <row r="33" spans="1:32" s="44" customFormat="1" ht="30" customHeight="1">
      <c r="A33" s="55"/>
      <c r="B33" s="55"/>
      <c r="C33" s="48"/>
      <c r="D33" s="58"/>
      <c r="E33" s="50"/>
      <c r="F33" s="52"/>
      <c r="G33" s="53"/>
      <c r="H33" s="48"/>
      <c r="I33" s="48"/>
      <c r="J33" s="48"/>
      <c r="K33" s="98"/>
      <c r="L33" s="51"/>
      <c r="M33" s="48"/>
      <c r="N33" s="48"/>
      <c r="O33" s="48"/>
      <c r="P33" s="48"/>
      <c r="Q33" s="57"/>
      <c r="R33" s="48"/>
      <c r="S33" s="53"/>
      <c r="T33" s="51"/>
      <c r="U33" s="67"/>
      <c r="V33" s="100"/>
      <c r="W33" s="67"/>
      <c r="X33" s="54"/>
      <c r="Y33" s="54"/>
      <c r="Z33" s="54"/>
      <c r="AA33" s="71"/>
      <c r="AB33" s="72"/>
      <c r="AC33" s="73"/>
      <c r="AD33" s="70"/>
      <c r="AE33" s="70"/>
      <c r="AF33" s="71"/>
    </row>
    <row r="34" spans="1:32" s="44" customFormat="1" ht="30" customHeight="1">
      <c r="A34" s="55"/>
      <c r="B34" s="55"/>
      <c r="C34" s="48"/>
      <c r="D34" s="58"/>
      <c r="E34" s="50"/>
      <c r="F34" s="52"/>
      <c r="G34" s="53"/>
      <c r="H34" s="48"/>
      <c r="I34" s="54"/>
      <c r="J34" s="48"/>
      <c r="K34" s="98"/>
      <c r="L34" s="51"/>
      <c r="M34" s="48"/>
      <c r="N34" s="48"/>
      <c r="O34" s="48"/>
      <c r="P34" s="48"/>
      <c r="Q34" s="57"/>
      <c r="R34" s="48"/>
      <c r="S34" s="53"/>
      <c r="T34" s="51"/>
      <c r="U34" s="67"/>
      <c r="V34" s="100"/>
      <c r="W34" s="67"/>
      <c r="X34" s="54"/>
      <c r="Y34" s="54"/>
      <c r="Z34" s="54"/>
      <c r="AA34" s="71"/>
      <c r="AB34" s="72"/>
      <c r="AC34" s="73"/>
      <c r="AD34" s="70"/>
      <c r="AE34" s="70"/>
      <c r="AF34" s="71"/>
    </row>
    <row r="35" spans="1:32" s="44" customFormat="1" ht="30" customHeight="1">
      <c r="A35" s="55"/>
      <c r="B35" s="55"/>
      <c r="C35" s="48"/>
      <c r="D35" s="58"/>
      <c r="E35" s="50"/>
      <c r="F35" s="52"/>
      <c r="G35" s="53"/>
      <c r="H35" s="48"/>
      <c r="I35" s="54"/>
      <c r="J35" s="48"/>
      <c r="K35" s="98"/>
      <c r="L35" s="51"/>
      <c r="M35" s="48"/>
      <c r="N35" s="48"/>
      <c r="O35" s="48"/>
      <c r="P35" s="48"/>
      <c r="Q35" s="57"/>
      <c r="R35" s="48"/>
      <c r="S35" s="53"/>
      <c r="T35" s="51"/>
      <c r="U35" s="67"/>
      <c r="V35" s="100"/>
      <c r="W35" s="67"/>
      <c r="X35" s="54"/>
      <c r="Y35" s="54"/>
      <c r="Z35" s="54"/>
      <c r="AA35" s="71"/>
      <c r="AB35" s="72"/>
      <c r="AC35" s="73"/>
      <c r="AD35" s="70"/>
      <c r="AE35" s="70"/>
      <c r="AF35" s="71"/>
    </row>
    <row r="36" spans="1:32" s="44" customFormat="1" ht="45" customHeight="1">
      <c r="A36" s="55"/>
      <c r="B36" s="55"/>
      <c r="C36" s="48"/>
      <c r="D36" s="105"/>
      <c r="E36" s="50"/>
      <c r="F36" s="52"/>
      <c r="G36" s="53"/>
      <c r="H36" s="48"/>
      <c r="I36" s="54"/>
      <c r="J36" s="114"/>
      <c r="K36" s="115"/>
      <c r="L36" s="122"/>
      <c r="M36" s="114"/>
      <c r="N36" s="114"/>
      <c r="O36" s="114"/>
      <c r="P36" s="114"/>
      <c r="Q36" s="57"/>
      <c r="R36" s="48"/>
      <c r="S36" s="53"/>
      <c r="T36" s="51"/>
      <c r="U36" s="67"/>
      <c r="V36" s="100"/>
      <c r="W36" s="67"/>
      <c r="X36" s="54"/>
      <c r="Y36" s="54"/>
      <c r="Z36" s="54"/>
      <c r="AA36" s="71"/>
      <c r="AB36" s="67"/>
      <c r="AC36" s="54"/>
      <c r="AD36" s="89"/>
      <c r="AE36" s="54"/>
      <c r="AF36" s="71"/>
    </row>
    <row r="37" spans="1:32" s="44" customFormat="1" ht="45" customHeight="1">
      <c r="A37" s="55"/>
      <c r="B37" s="55"/>
      <c r="C37" s="48"/>
      <c r="D37" s="105"/>
      <c r="E37" s="50"/>
      <c r="F37" s="52"/>
      <c r="G37" s="53"/>
      <c r="H37" s="48"/>
      <c r="I37" s="54"/>
      <c r="J37" s="114"/>
      <c r="K37" s="115"/>
      <c r="L37" s="122"/>
      <c r="M37" s="114"/>
      <c r="N37" s="114"/>
      <c r="O37" s="114"/>
      <c r="P37" s="114"/>
      <c r="Q37" s="57"/>
      <c r="R37" s="48"/>
      <c r="S37" s="53"/>
      <c r="T37" s="51"/>
      <c r="U37" s="67"/>
      <c r="V37" s="100"/>
      <c r="W37" s="67"/>
      <c r="X37" s="54"/>
      <c r="Y37" s="54"/>
      <c r="Z37" s="54"/>
      <c r="AA37" s="71"/>
      <c r="AB37" s="67"/>
      <c r="AC37" s="54"/>
      <c r="AD37" s="89"/>
      <c r="AE37" s="54"/>
      <c r="AF37" s="71"/>
    </row>
    <row r="38" spans="1:32" s="44" customFormat="1" ht="30" customHeight="1">
      <c r="A38" s="55"/>
      <c r="B38" s="55"/>
      <c r="C38" s="48"/>
      <c r="D38" s="105"/>
      <c r="E38" s="50"/>
      <c r="F38" s="52"/>
      <c r="G38" s="53"/>
      <c r="H38" s="48"/>
      <c r="I38" s="54"/>
      <c r="J38" s="114"/>
      <c r="K38" s="115"/>
      <c r="L38" s="122"/>
      <c r="M38" s="114"/>
      <c r="N38" s="114"/>
      <c r="O38" s="114"/>
      <c r="P38" s="114"/>
      <c r="Q38" s="57"/>
      <c r="R38" s="48"/>
      <c r="S38" s="53"/>
      <c r="T38" s="51"/>
      <c r="U38" s="67"/>
      <c r="V38" s="100"/>
      <c r="W38" s="67"/>
      <c r="X38" s="54"/>
      <c r="Y38" s="54"/>
      <c r="Z38" s="54"/>
      <c r="AA38" s="71"/>
      <c r="AB38" s="67"/>
      <c r="AC38" s="54"/>
      <c r="AD38" s="89"/>
      <c r="AE38" s="54"/>
      <c r="AF38" s="71"/>
    </row>
    <row r="39" spans="1:32" s="44" customFormat="1" ht="30" customHeight="1">
      <c r="A39" s="55"/>
      <c r="B39" s="55"/>
      <c r="C39" s="48"/>
      <c r="D39" s="58"/>
      <c r="E39" s="50"/>
      <c r="F39" s="52"/>
      <c r="G39" s="53"/>
      <c r="H39" s="48"/>
      <c r="I39" s="54"/>
      <c r="J39" s="114"/>
      <c r="K39" s="115"/>
      <c r="L39" s="116"/>
      <c r="M39" s="114"/>
      <c r="N39" s="114"/>
      <c r="O39" s="114"/>
      <c r="P39" s="114"/>
      <c r="Q39" s="57"/>
      <c r="R39" s="48"/>
      <c r="S39" s="53"/>
      <c r="T39" s="51"/>
      <c r="U39" s="67"/>
      <c r="V39" s="100"/>
      <c r="W39" s="67"/>
      <c r="X39" s="54"/>
      <c r="Y39" s="54"/>
      <c r="Z39" s="54"/>
      <c r="AA39" s="71"/>
      <c r="AB39" s="67"/>
      <c r="AC39" s="54"/>
      <c r="AD39" s="89"/>
      <c r="AE39" s="54"/>
      <c r="AF39" s="71"/>
    </row>
    <row r="40" spans="1:32" s="44" customFormat="1" ht="30" customHeight="1">
      <c r="A40" s="55"/>
      <c r="B40" s="55"/>
      <c r="C40" s="48"/>
      <c r="D40" s="105"/>
      <c r="E40" s="50"/>
      <c r="F40" s="52"/>
      <c r="G40" s="53"/>
      <c r="H40" s="48"/>
      <c r="I40" s="54"/>
      <c r="J40" s="114"/>
      <c r="K40" s="115"/>
      <c r="L40" s="127"/>
      <c r="M40" s="114"/>
      <c r="N40" s="114"/>
      <c r="O40" s="114"/>
      <c r="P40" s="114"/>
      <c r="Q40" s="57"/>
      <c r="R40" s="48"/>
      <c r="S40" s="53"/>
      <c r="T40" s="51"/>
      <c r="U40" s="67"/>
      <c r="V40" s="100"/>
      <c r="W40" s="67"/>
      <c r="X40" s="54"/>
      <c r="Y40" s="54"/>
      <c r="Z40" s="54"/>
      <c r="AA40" s="71"/>
      <c r="AB40" s="67"/>
      <c r="AC40" s="54"/>
      <c r="AD40" s="89"/>
      <c r="AE40" s="54"/>
      <c r="AF40" s="71"/>
    </row>
    <row r="41" spans="1:32" s="44" customFormat="1" ht="30" customHeight="1">
      <c r="A41" s="55"/>
      <c r="B41" s="55"/>
      <c r="C41" s="48"/>
      <c r="D41" s="105"/>
      <c r="E41" s="50"/>
      <c r="F41" s="52"/>
      <c r="G41" s="53"/>
      <c r="H41" s="48"/>
      <c r="I41" s="54"/>
      <c r="J41" s="114"/>
      <c r="K41" s="115"/>
      <c r="L41" s="118"/>
      <c r="M41" s="114"/>
      <c r="N41" s="114"/>
      <c r="O41" s="114"/>
      <c r="P41" s="114"/>
      <c r="Q41" s="57"/>
      <c r="R41" s="48"/>
      <c r="S41" s="53"/>
      <c r="T41" s="51"/>
      <c r="U41" s="67"/>
      <c r="V41" s="100"/>
      <c r="W41" s="67"/>
      <c r="X41" s="54"/>
      <c r="Y41" s="54"/>
      <c r="Z41" s="54"/>
      <c r="AA41" s="71"/>
      <c r="AB41" s="67"/>
      <c r="AC41" s="54"/>
      <c r="AD41" s="89"/>
      <c r="AE41" s="54"/>
      <c r="AF41" s="71"/>
    </row>
    <row r="42" spans="1:32" s="44" customFormat="1" ht="30" customHeight="1">
      <c r="A42" s="55"/>
      <c r="B42" s="55"/>
      <c r="C42" s="48"/>
      <c r="D42" s="105"/>
      <c r="E42" s="50"/>
      <c r="F42" s="52"/>
      <c r="G42" s="53"/>
      <c r="H42" s="48"/>
      <c r="I42" s="54"/>
      <c r="J42" s="114"/>
      <c r="K42" s="115"/>
      <c r="L42" s="122"/>
      <c r="M42" s="48"/>
      <c r="N42" s="114"/>
      <c r="O42" s="114"/>
      <c r="P42" s="114"/>
      <c r="Q42" s="57"/>
      <c r="R42" s="48"/>
      <c r="S42" s="53"/>
      <c r="T42" s="51"/>
      <c r="U42" s="67"/>
      <c r="V42" s="100"/>
      <c r="W42" s="67"/>
      <c r="X42" s="54"/>
      <c r="Y42" s="54"/>
      <c r="Z42" s="54"/>
      <c r="AA42" s="71"/>
      <c r="AB42" s="67"/>
      <c r="AC42" s="54"/>
      <c r="AD42" s="89"/>
      <c r="AE42" s="54"/>
      <c r="AF42" s="71"/>
    </row>
    <row r="43" spans="1:32" s="44" customFormat="1" ht="30" customHeight="1">
      <c r="A43" s="55"/>
      <c r="B43" s="55"/>
      <c r="C43" s="48"/>
      <c r="D43" s="58"/>
      <c r="E43" s="50"/>
      <c r="F43" s="52"/>
      <c r="G43" s="53"/>
      <c r="H43" s="48"/>
      <c r="I43" s="54"/>
      <c r="J43" s="114"/>
      <c r="K43" s="115"/>
      <c r="L43" s="122"/>
      <c r="M43" s="114"/>
      <c r="N43" s="114"/>
      <c r="O43" s="114"/>
      <c r="P43" s="114"/>
      <c r="Q43" s="57"/>
      <c r="R43" s="48"/>
      <c r="S43" s="53"/>
      <c r="T43" s="51"/>
      <c r="U43" s="67"/>
      <c r="V43" s="100"/>
      <c r="W43" s="67"/>
      <c r="X43" s="54"/>
      <c r="Y43" s="89"/>
      <c r="Z43" s="54"/>
      <c r="AA43" s="71"/>
      <c r="AB43" s="67"/>
      <c r="AC43" s="54"/>
      <c r="AD43" s="89"/>
      <c r="AE43" s="54"/>
      <c r="AF43" s="71"/>
    </row>
    <row r="44" spans="1:32" s="44" customFormat="1" ht="30" customHeight="1">
      <c r="A44" s="55"/>
      <c r="B44" s="55"/>
      <c r="C44" s="48"/>
      <c r="D44" s="105"/>
      <c r="E44" s="50"/>
      <c r="F44" s="52"/>
      <c r="G44" s="53"/>
      <c r="H44" s="48"/>
      <c r="I44" s="54"/>
      <c r="J44" s="48"/>
      <c r="K44" s="98"/>
      <c r="L44" s="112"/>
      <c r="M44" s="48"/>
      <c r="N44" s="48"/>
      <c r="O44" s="48"/>
      <c r="P44" s="48"/>
      <c r="Q44" s="57"/>
      <c r="R44" s="48"/>
      <c r="S44" s="53"/>
      <c r="T44" s="51"/>
      <c r="U44" s="67"/>
      <c r="V44" s="100"/>
      <c r="W44" s="67"/>
      <c r="X44" s="54"/>
      <c r="Y44" s="89"/>
      <c r="Z44" s="54"/>
      <c r="AA44" s="71"/>
      <c r="AB44" s="67"/>
      <c r="AC44" s="54"/>
      <c r="AD44" s="89"/>
      <c r="AE44" s="54"/>
      <c r="AF44" s="71"/>
    </row>
    <row r="45" spans="1:32" s="44" customFormat="1" ht="30" customHeight="1">
      <c r="A45" s="55"/>
      <c r="B45" s="55"/>
      <c r="C45" s="48"/>
      <c r="D45" s="58"/>
      <c r="E45" s="50"/>
      <c r="F45" s="52"/>
      <c r="G45" s="53"/>
      <c r="H45" s="48"/>
      <c r="I45" s="54"/>
      <c r="J45" s="48"/>
      <c r="K45" s="98"/>
      <c r="L45" s="51"/>
      <c r="M45" s="48"/>
      <c r="N45" s="48"/>
      <c r="O45" s="48"/>
      <c r="P45" s="48"/>
      <c r="Q45" s="57"/>
      <c r="R45" s="48"/>
      <c r="S45" s="53"/>
      <c r="T45" s="51"/>
      <c r="U45" s="67"/>
      <c r="V45" s="100"/>
      <c r="W45" s="67"/>
      <c r="X45" s="54"/>
      <c r="Y45" s="54"/>
      <c r="Z45" s="54"/>
      <c r="AA45" s="71"/>
      <c r="AB45" s="72"/>
      <c r="AC45" s="73"/>
      <c r="AD45" s="70"/>
      <c r="AE45" s="70"/>
      <c r="AF45" s="71"/>
    </row>
    <row r="46" spans="1:32" s="44" customFormat="1" ht="30" customHeight="1">
      <c r="A46" s="55"/>
      <c r="B46" s="55"/>
      <c r="C46" s="48"/>
      <c r="D46" s="58"/>
      <c r="E46" s="50"/>
      <c r="F46" s="52"/>
      <c r="G46" s="53"/>
      <c r="H46" s="48"/>
      <c r="I46" s="107"/>
      <c r="J46" s="107"/>
      <c r="K46" s="119"/>
      <c r="L46" s="109"/>
      <c r="M46" s="107"/>
      <c r="N46" s="48"/>
      <c r="O46" s="48"/>
      <c r="P46" s="48"/>
      <c r="Q46" s="57"/>
      <c r="R46" s="48"/>
      <c r="S46" s="53"/>
      <c r="T46" s="51"/>
      <c r="U46" s="67"/>
      <c r="V46" s="100"/>
      <c r="W46" s="67"/>
      <c r="X46" s="54"/>
      <c r="Y46" s="54"/>
      <c r="Z46" s="54"/>
      <c r="AA46" s="71"/>
      <c r="AB46" s="72"/>
      <c r="AC46" s="73"/>
      <c r="AD46" s="70"/>
      <c r="AE46" s="70"/>
      <c r="AF46" s="71"/>
    </row>
    <row r="47" spans="1:32" s="44" customFormat="1" ht="30" customHeight="1">
      <c r="A47" s="110"/>
      <c r="B47" s="110"/>
      <c r="C47" s="107"/>
      <c r="D47" s="105"/>
      <c r="E47" s="50"/>
      <c r="F47" s="52"/>
      <c r="G47" s="53"/>
      <c r="H47" s="48"/>
      <c r="I47" s="107"/>
      <c r="J47" s="107"/>
      <c r="K47" s="108"/>
      <c r="L47" s="109"/>
      <c r="M47" s="107"/>
      <c r="N47" s="48"/>
      <c r="O47" s="48"/>
      <c r="P47" s="48"/>
      <c r="Q47" s="57"/>
      <c r="R47" s="48"/>
      <c r="S47" s="53"/>
      <c r="T47" s="51"/>
      <c r="U47" s="67"/>
      <c r="V47" s="100"/>
      <c r="W47" s="67"/>
      <c r="X47" s="54"/>
      <c r="Y47" s="54"/>
      <c r="Z47" s="54"/>
      <c r="AA47" s="71"/>
      <c r="AB47" s="67"/>
      <c r="AC47" s="54"/>
      <c r="AD47" s="89"/>
      <c r="AE47" s="54"/>
      <c r="AF47" s="71"/>
    </row>
    <row r="48" spans="1:32" s="44" customFormat="1" ht="30" customHeight="1">
      <c r="A48" s="55"/>
      <c r="B48" s="55"/>
      <c r="C48" s="48"/>
      <c r="D48" s="58"/>
      <c r="E48" s="50"/>
      <c r="F48" s="52"/>
      <c r="G48" s="53"/>
      <c r="H48" s="48"/>
      <c r="I48" s="54"/>
      <c r="J48" s="48"/>
      <c r="K48" s="98"/>
      <c r="L48" s="51"/>
      <c r="M48" s="48"/>
      <c r="N48" s="48"/>
      <c r="O48" s="48"/>
      <c r="P48" s="48"/>
      <c r="Q48" s="57"/>
      <c r="R48" s="48"/>
      <c r="S48" s="53"/>
      <c r="T48" s="51"/>
      <c r="U48" s="67"/>
      <c r="V48" s="100"/>
      <c r="W48" s="67"/>
      <c r="X48" s="54"/>
      <c r="Y48" s="54"/>
      <c r="Z48" s="54"/>
      <c r="AA48" s="71"/>
      <c r="AB48" s="67"/>
      <c r="AC48" s="54"/>
      <c r="AD48" s="89"/>
      <c r="AE48" s="54"/>
      <c r="AF48" s="71"/>
    </row>
    <row r="49" spans="1:32" s="44" customFormat="1" ht="30" customHeight="1">
      <c r="A49" s="55"/>
      <c r="B49" s="55"/>
      <c r="C49" s="48"/>
      <c r="D49" s="105"/>
      <c r="E49" s="50"/>
      <c r="F49" s="52"/>
      <c r="G49" s="53"/>
      <c r="H49" s="48"/>
      <c r="I49" s="54"/>
      <c r="J49" s="48"/>
      <c r="K49" s="98"/>
      <c r="L49" s="51"/>
      <c r="M49" s="48"/>
      <c r="N49" s="48"/>
      <c r="O49" s="48"/>
      <c r="P49" s="48"/>
      <c r="Q49" s="57"/>
      <c r="R49" s="48"/>
      <c r="S49" s="53"/>
      <c r="T49" s="51"/>
      <c r="U49" s="67"/>
      <c r="V49" s="100"/>
      <c r="W49" s="67"/>
      <c r="X49" s="54"/>
      <c r="Y49" s="54"/>
      <c r="Z49" s="54"/>
      <c r="AA49" s="71"/>
      <c r="AB49" s="67"/>
      <c r="AC49" s="54"/>
      <c r="AD49" s="89"/>
      <c r="AE49" s="54"/>
      <c r="AF49" s="71"/>
    </row>
    <row r="50" spans="1:32" s="44" customFormat="1" ht="30" customHeight="1">
      <c r="A50" s="55"/>
      <c r="B50" s="55"/>
      <c r="C50" s="48"/>
      <c r="D50" s="105"/>
      <c r="E50" s="50"/>
      <c r="F50" s="52"/>
      <c r="G50" s="53"/>
      <c r="H50" s="48"/>
      <c r="I50" s="54"/>
      <c r="J50" s="48"/>
      <c r="K50" s="98"/>
      <c r="L50" s="51"/>
      <c r="M50" s="48"/>
      <c r="N50" s="48"/>
      <c r="O50" s="48"/>
      <c r="P50" s="48"/>
      <c r="Q50" s="57"/>
      <c r="R50" s="48"/>
      <c r="S50" s="53"/>
      <c r="T50" s="51"/>
      <c r="U50" s="67"/>
      <c r="V50" s="100"/>
      <c r="W50" s="67"/>
      <c r="X50" s="54"/>
      <c r="Y50" s="54"/>
      <c r="Z50" s="54"/>
      <c r="AA50" s="71"/>
      <c r="AB50" s="67"/>
      <c r="AC50" s="54"/>
      <c r="AD50" s="89"/>
      <c r="AE50" s="54"/>
      <c r="AF50" s="71"/>
    </row>
    <row r="51" spans="1:32" s="44" customFormat="1" ht="30" customHeight="1">
      <c r="A51" s="55"/>
      <c r="B51" s="55"/>
      <c r="C51" s="48"/>
      <c r="D51" s="105"/>
      <c r="E51" s="50"/>
      <c r="F51" s="52"/>
      <c r="G51" s="53"/>
      <c r="H51" s="48"/>
      <c r="I51" s="54"/>
      <c r="J51" s="48"/>
      <c r="K51" s="98"/>
      <c r="L51" s="51"/>
      <c r="M51" s="48"/>
      <c r="N51" s="48"/>
      <c r="O51" s="48"/>
      <c r="P51" s="48"/>
      <c r="Q51" s="57"/>
      <c r="R51" s="48"/>
      <c r="S51" s="53"/>
      <c r="T51" s="51"/>
      <c r="U51" s="67"/>
      <c r="V51" s="100"/>
      <c r="W51" s="67"/>
      <c r="X51" s="54"/>
      <c r="Y51" s="54"/>
      <c r="Z51" s="54"/>
      <c r="AA51" s="71"/>
      <c r="AB51" s="67"/>
      <c r="AC51" s="54"/>
      <c r="AD51" s="89"/>
      <c r="AE51" s="54"/>
      <c r="AF51" s="71"/>
    </row>
    <row r="52" spans="1:32" s="44" customFormat="1" ht="30" customHeight="1">
      <c r="A52" s="55"/>
      <c r="B52" s="55"/>
      <c r="C52" s="48"/>
      <c r="D52" s="105"/>
      <c r="E52" s="50"/>
      <c r="F52" s="52"/>
      <c r="G52" s="53"/>
      <c r="H52" s="48"/>
      <c r="I52" s="48"/>
      <c r="J52" s="48"/>
      <c r="K52" s="98"/>
      <c r="L52" s="51"/>
      <c r="M52" s="107"/>
      <c r="N52" s="48"/>
      <c r="O52" s="48"/>
      <c r="P52" s="48"/>
      <c r="Q52" s="57"/>
      <c r="R52" s="48"/>
      <c r="S52" s="53"/>
      <c r="T52" s="51"/>
      <c r="U52" s="67"/>
      <c r="V52" s="100"/>
      <c r="W52" s="67"/>
      <c r="X52" s="54"/>
      <c r="Y52" s="54"/>
      <c r="Z52" s="54"/>
      <c r="AA52" s="71"/>
      <c r="AB52" s="67"/>
      <c r="AC52" s="54"/>
      <c r="AD52" s="89"/>
      <c r="AE52" s="54"/>
      <c r="AF52" s="71"/>
    </row>
    <row r="53" spans="1:32" s="44" customFormat="1" ht="30" customHeight="1">
      <c r="A53" s="55"/>
      <c r="B53" s="55"/>
      <c r="C53" s="48"/>
      <c r="D53" s="58"/>
      <c r="E53" s="50"/>
      <c r="F53" s="52"/>
      <c r="G53" s="53"/>
      <c r="H53" s="48"/>
      <c r="I53" s="48"/>
      <c r="J53" s="48"/>
      <c r="K53" s="98"/>
      <c r="L53" s="51"/>
      <c r="M53" s="48"/>
      <c r="N53" s="48"/>
      <c r="O53" s="48"/>
      <c r="P53" s="48"/>
      <c r="Q53" s="57"/>
      <c r="R53" s="48"/>
      <c r="S53" s="53"/>
      <c r="T53" s="51"/>
      <c r="U53" s="67"/>
      <c r="V53" s="100"/>
      <c r="W53" s="67"/>
      <c r="X53" s="54"/>
      <c r="Y53" s="54"/>
      <c r="Z53" s="54"/>
      <c r="AA53" s="71"/>
      <c r="AB53" s="72"/>
      <c r="AC53" s="73"/>
      <c r="AD53" s="70"/>
      <c r="AE53" s="70"/>
      <c r="AF53" s="71"/>
    </row>
    <row r="54" spans="1:32" s="44" customFormat="1" ht="30" customHeight="1">
      <c r="A54" s="55"/>
      <c r="B54" s="55"/>
      <c r="C54" s="48"/>
      <c r="D54" s="58"/>
      <c r="E54" s="50"/>
      <c r="F54" s="52"/>
      <c r="G54" s="53"/>
      <c r="H54" s="48"/>
      <c r="I54" s="54"/>
      <c r="J54" s="48"/>
      <c r="K54" s="98"/>
      <c r="L54" s="51"/>
      <c r="M54" s="48"/>
      <c r="N54" s="48"/>
      <c r="O54" s="48"/>
      <c r="P54" s="48"/>
      <c r="Q54" s="57"/>
      <c r="R54" s="48"/>
      <c r="S54" s="53"/>
      <c r="T54" s="51"/>
      <c r="U54" s="67"/>
      <c r="V54" s="100"/>
      <c r="W54" s="67"/>
      <c r="X54" s="54"/>
      <c r="Y54" s="54"/>
      <c r="Z54" s="54"/>
      <c r="AA54" s="71"/>
      <c r="AB54" s="72"/>
      <c r="AC54" s="73"/>
      <c r="AD54" s="70"/>
      <c r="AE54" s="70"/>
      <c r="AF54" s="71"/>
    </row>
    <row r="55" spans="1:32" s="44" customFormat="1" ht="30" customHeight="1">
      <c r="A55" s="55"/>
      <c r="B55" s="55"/>
      <c r="C55" s="48"/>
      <c r="D55" s="105"/>
      <c r="E55" s="50"/>
      <c r="F55" s="52"/>
      <c r="G55" s="53"/>
      <c r="H55" s="48"/>
      <c r="I55" s="54"/>
      <c r="J55" s="48"/>
      <c r="K55" s="98"/>
      <c r="L55" s="51"/>
      <c r="M55" s="48"/>
      <c r="N55" s="48"/>
      <c r="O55" s="48"/>
      <c r="P55" s="48"/>
      <c r="Q55" s="57"/>
      <c r="R55" s="48"/>
      <c r="S55" s="53"/>
      <c r="T55" s="51"/>
      <c r="U55" s="67"/>
      <c r="V55" s="100"/>
      <c r="W55" s="67"/>
      <c r="X55" s="54"/>
      <c r="Y55" s="54"/>
      <c r="Z55" s="54"/>
      <c r="AA55" s="71"/>
      <c r="AB55" s="67"/>
      <c r="AC55" s="54"/>
      <c r="AD55" s="89"/>
      <c r="AE55" s="54"/>
      <c r="AF55" s="71"/>
    </row>
    <row r="56" spans="1:32" s="44" customFormat="1" ht="30" customHeight="1">
      <c r="A56" s="110"/>
      <c r="B56" s="110"/>
      <c r="C56" s="107"/>
      <c r="D56" s="58"/>
      <c r="E56" s="54"/>
      <c r="F56" s="52"/>
      <c r="G56" s="53"/>
      <c r="H56" s="48"/>
      <c r="I56" s="54"/>
      <c r="J56" s="48"/>
      <c r="K56" s="108"/>
      <c r="L56" s="109"/>
      <c r="M56" s="48"/>
      <c r="N56" s="107"/>
      <c r="O56" s="48"/>
      <c r="P56" s="48"/>
      <c r="Q56" s="57"/>
      <c r="R56" s="48"/>
      <c r="S56" s="53"/>
      <c r="T56" s="51"/>
      <c r="U56" s="67"/>
      <c r="V56" s="100"/>
      <c r="W56" s="67"/>
      <c r="X56" s="54"/>
      <c r="Y56" s="54"/>
      <c r="Z56" s="54"/>
      <c r="AA56" s="71"/>
      <c r="AB56" s="67"/>
      <c r="AC56" s="54"/>
      <c r="AD56" s="89"/>
      <c r="AE56" s="54"/>
      <c r="AF56" s="71"/>
    </row>
    <row r="57" spans="1:32" s="44" customFormat="1" ht="30" customHeight="1">
      <c r="A57" s="55"/>
      <c r="B57" s="55"/>
      <c r="C57" s="48"/>
      <c r="D57" s="105"/>
      <c r="E57" s="59"/>
      <c r="F57" s="52"/>
      <c r="G57" s="53"/>
      <c r="H57" s="48"/>
      <c r="I57" s="54"/>
      <c r="J57" s="48"/>
      <c r="K57" s="98"/>
      <c r="L57" s="105"/>
      <c r="M57" s="48"/>
      <c r="N57" s="48"/>
      <c r="O57" s="48"/>
      <c r="P57" s="48"/>
      <c r="Q57" s="57"/>
      <c r="R57" s="48"/>
      <c r="S57" s="53"/>
      <c r="T57" s="51"/>
      <c r="U57" s="67"/>
      <c r="V57" s="100"/>
      <c r="W57" s="67"/>
      <c r="X57" s="54"/>
      <c r="Y57" s="54"/>
      <c r="Z57" s="54"/>
      <c r="AA57" s="71"/>
      <c r="AB57" s="67"/>
      <c r="AC57" s="54"/>
      <c r="AD57" s="89"/>
      <c r="AE57" s="54"/>
      <c r="AF57" s="71"/>
    </row>
    <row r="58" spans="1:32" s="44" customFormat="1" ht="30" customHeight="1">
      <c r="A58" s="55"/>
      <c r="B58" s="55"/>
      <c r="C58" s="48"/>
      <c r="D58" s="105"/>
      <c r="E58" s="59"/>
      <c r="F58" s="52"/>
      <c r="G58" s="53"/>
      <c r="H58" s="48"/>
      <c r="I58" s="54"/>
      <c r="J58" s="48"/>
      <c r="K58" s="98"/>
      <c r="L58" s="105"/>
      <c r="M58" s="48"/>
      <c r="N58" s="48"/>
      <c r="O58" s="48"/>
      <c r="P58" s="48"/>
      <c r="Q58" s="57"/>
      <c r="R58" s="48"/>
      <c r="S58" s="53"/>
      <c r="T58" s="51"/>
      <c r="U58" s="67"/>
      <c r="V58" s="100"/>
      <c r="W58" s="67"/>
      <c r="X58" s="54"/>
      <c r="Y58" s="54"/>
      <c r="Z58" s="54"/>
      <c r="AA58" s="71"/>
      <c r="AB58" s="67"/>
      <c r="AC58" s="54"/>
      <c r="AD58" s="89"/>
      <c r="AE58" s="54"/>
      <c r="AF58" s="71"/>
    </row>
    <row r="59" spans="1:32" s="44" customFormat="1" ht="30" customHeight="1">
      <c r="A59" s="55"/>
      <c r="B59" s="55"/>
      <c r="C59" s="48"/>
      <c r="D59" s="58"/>
      <c r="E59" s="59"/>
      <c r="F59" s="52"/>
      <c r="G59" s="53"/>
      <c r="H59" s="48"/>
      <c r="I59" s="54"/>
      <c r="J59" s="48"/>
      <c r="K59" s="98"/>
      <c r="L59" s="51"/>
      <c r="M59" s="48"/>
      <c r="N59" s="48"/>
      <c r="O59" s="48"/>
      <c r="P59" s="48"/>
      <c r="Q59" s="57"/>
      <c r="R59" s="48"/>
      <c r="S59" s="53"/>
      <c r="T59" s="51"/>
      <c r="U59" s="67"/>
      <c r="V59" s="100"/>
      <c r="W59" s="67"/>
      <c r="X59" s="54"/>
      <c r="Y59" s="54"/>
      <c r="Z59" s="54"/>
      <c r="AA59" s="71"/>
      <c r="AB59" s="72"/>
      <c r="AC59" s="73"/>
      <c r="AD59" s="70"/>
      <c r="AE59" s="70"/>
      <c r="AF59" s="71"/>
    </row>
    <row r="60" spans="1:32" s="44" customFormat="1" ht="30" customHeight="1">
      <c r="A60" s="55"/>
      <c r="B60" s="55"/>
      <c r="C60" s="48"/>
      <c r="D60" s="105"/>
      <c r="E60" s="59"/>
      <c r="F60" s="52"/>
      <c r="G60" s="53"/>
      <c r="H60" s="48"/>
      <c r="I60" s="54"/>
      <c r="J60" s="48"/>
      <c r="K60" s="98"/>
      <c r="L60" s="112"/>
      <c r="M60" s="48"/>
      <c r="N60" s="48"/>
      <c r="O60" s="48"/>
      <c r="P60" s="48"/>
      <c r="Q60" s="57"/>
      <c r="R60" s="48"/>
      <c r="S60" s="53"/>
      <c r="T60" s="51"/>
      <c r="U60" s="67"/>
      <c r="V60" s="100"/>
      <c r="W60" s="67"/>
      <c r="X60" s="54"/>
      <c r="Y60" s="54"/>
      <c r="Z60" s="54"/>
      <c r="AA60" s="71"/>
      <c r="AB60" s="67"/>
      <c r="AC60" s="54"/>
      <c r="AD60" s="54"/>
      <c r="AE60" s="54"/>
      <c r="AF60" s="71"/>
    </row>
    <row r="61" spans="1:32" s="44" customFormat="1" ht="30" customHeight="1">
      <c r="A61" s="55"/>
      <c r="B61" s="55"/>
      <c r="C61" s="48"/>
      <c r="D61" s="105"/>
      <c r="E61" s="59"/>
      <c r="F61" s="52"/>
      <c r="G61" s="53"/>
      <c r="H61" s="48"/>
      <c r="I61" s="54"/>
      <c r="J61" s="48"/>
      <c r="K61" s="98"/>
      <c r="L61" s="51"/>
      <c r="M61" s="48"/>
      <c r="N61" s="48"/>
      <c r="O61" s="48"/>
      <c r="P61" s="48"/>
      <c r="Q61" s="57"/>
      <c r="R61" s="48"/>
      <c r="S61" s="53"/>
      <c r="T61" s="51"/>
      <c r="U61" s="67"/>
      <c r="V61" s="100"/>
      <c r="W61" s="67"/>
      <c r="X61" s="54"/>
      <c r="Y61" s="54"/>
      <c r="Z61" s="54"/>
      <c r="AA61" s="71"/>
      <c r="AB61" s="67"/>
      <c r="AC61" s="54"/>
      <c r="AD61" s="89"/>
      <c r="AE61" s="54"/>
      <c r="AF61" s="71"/>
    </row>
    <row r="62" spans="1:32" s="44" customFormat="1" ht="30" customHeight="1">
      <c r="A62" s="55"/>
      <c r="B62" s="55"/>
      <c r="C62" s="48"/>
      <c r="D62" s="105"/>
      <c r="E62" s="59"/>
      <c r="F62" s="52"/>
      <c r="G62" s="53"/>
      <c r="H62" s="48"/>
      <c r="I62" s="54"/>
      <c r="J62" s="48"/>
      <c r="K62" s="98"/>
      <c r="L62" s="51"/>
      <c r="M62" s="48"/>
      <c r="N62" s="48"/>
      <c r="O62" s="48"/>
      <c r="P62" s="48"/>
      <c r="Q62" s="57"/>
      <c r="R62" s="48"/>
      <c r="S62" s="53"/>
      <c r="T62" s="51"/>
      <c r="U62" s="67"/>
      <c r="V62" s="100"/>
      <c r="W62" s="67"/>
      <c r="X62" s="54"/>
      <c r="Y62" s="54"/>
      <c r="Z62" s="54"/>
      <c r="AA62" s="71"/>
      <c r="AB62" s="67"/>
      <c r="AC62" s="54"/>
      <c r="AD62" s="89"/>
      <c r="AE62" s="54"/>
      <c r="AF62" s="71"/>
    </row>
    <row r="63" spans="1:32" s="44" customFormat="1" ht="30" customHeight="1">
      <c r="A63" s="55"/>
      <c r="B63" s="55"/>
      <c r="C63" s="48"/>
      <c r="D63" s="105"/>
      <c r="E63" s="59"/>
      <c r="F63" s="52"/>
      <c r="G63" s="53"/>
      <c r="H63" s="48"/>
      <c r="I63" s="54"/>
      <c r="J63" s="48"/>
      <c r="K63" s="98"/>
      <c r="L63" s="51"/>
      <c r="M63" s="48"/>
      <c r="N63" s="48"/>
      <c r="O63" s="48"/>
      <c r="P63" s="48"/>
      <c r="Q63" s="57"/>
      <c r="R63" s="48"/>
      <c r="S63" s="53"/>
      <c r="T63" s="51"/>
      <c r="U63" s="67"/>
      <c r="V63" s="100"/>
      <c r="W63" s="67"/>
      <c r="X63" s="54"/>
      <c r="Y63" s="54"/>
      <c r="Z63" s="54"/>
      <c r="AA63" s="71"/>
      <c r="AB63" s="72"/>
      <c r="AC63" s="70"/>
      <c r="AD63" s="70"/>
      <c r="AE63" s="70"/>
      <c r="AF63" s="71"/>
    </row>
    <row r="64" spans="1:32" s="44" customFormat="1" ht="30" customHeight="1">
      <c r="A64" s="55"/>
      <c r="B64" s="55"/>
      <c r="C64" s="48"/>
      <c r="D64" s="105"/>
      <c r="E64" s="59"/>
      <c r="F64" s="52"/>
      <c r="G64" s="53"/>
      <c r="H64" s="48"/>
      <c r="I64" s="54"/>
      <c r="J64" s="48"/>
      <c r="K64" s="98"/>
      <c r="L64" s="120"/>
      <c r="M64" s="48"/>
      <c r="N64" s="48"/>
      <c r="O64" s="48"/>
      <c r="P64" s="48"/>
      <c r="Q64" s="57"/>
      <c r="R64" s="48"/>
      <c r="S64" s="53"/>
      <c r="T64" s="51"/>
      <c r="U64" s="67"/>
      <c r="V64" s="100"/>
      <c r="W64" s="67"/>
      <c r="X64" s="54"/>
      <c r="Y64" s="54"/>
      <c r="Z64" s="54"/>
      <c r="AA64" s="71"/>
      <c r="AB64" s="67"/>
      <c r="AC64" s="54"/>
      <c r="AD64" s="89"/>
      <c r="AE64" s="54"/>
      <c r="AF64" s="71"/>
    </row>
    <row r="65" spans="1:32" s="44" customFormat="1" ht="30" customHeight="1">
      <c r="A65" s="55"/>
      <c r="B65" s="55"/>
      <c r="C65" s="48"/>
      <c r="D65" s="105"/>
      <c r="E65" s="59"/>
      <c r="F65" s="52"/>
      <c r="G65" s="53"/>
      <c r="H65" s="48"/>
      <c r="I65" s="54"/>
      <c r="J65" s="48"/>
      <c r="K65" s="98"/>
      <c r="L65" s="109"/>
      <c r="M65" s="48"/>
      <c r="N65" s="48"/>
      <c r="O65" s="48"/>
      <c r="P65" s="48"/>
      <c r="Q65" s="57"/>
      <c r="R65" s="48"/>
      <c r="S65" s="53"/>
      <c r="T65" s="51"/>
      <c r="U65" s="67"/>
      <c r="V65" s="100"/>
      <c r="W65" s="67"/>
      <c r="X65" s="54"/>
      <c r="Y65" s="54"/>
      <c r="Z65" s="54"/>
      <c r="AA65" s="71"/>
      <c r="AB65" s="67"/>
      <c r="AC65" s="54"/>
      <c r="AD65" s="89"/>
      <c r="AE65" s="54"/>
      <c r="AF65" s="71"/>
    </row>
    <row r="66" spans="1:32" s="44" customFormat="1" ht="30" customHeight="1">
      <c r="A66" s="55"/>
      <c r="B66" s="55"/>
      <c r="C66" s="48"/>
      <c r="D66" s="58"/>
      <c r="E66" s="59"/>
      <c r="F66" s="52"/>
      <c r="G66" s="53"/>
      <c r="H66" s="48"/>
      <c r="I66" s="54"/>
      <c r="J66" s="48"/>
      <c r="K66" s="98"/>
      <c r="L66" s="109"/>
      <c r="M66" s="107"/>
      <c r="N66" s="48"/>
      <c r="O66" s="48"/>
      <c r="P66" s="48"/>
      <c r="Q66" s="57"/>
      <c r="R66" s="48"/>
      <c r="S66" s="53"/>
      <c r="T66" s="51"/>
      <c r="U66" s="67"/>
      <c r="V66" s="100"/>
      <c r="W66" s="67"/>
      <c r="X66" s="54"/>
      <c r="Y66" s="54"/>
      <c r="Z66" s="54"/>
      <c r="AA66" s="71"/>
      <c r="AB66" s="67"/>
      <c r="AC66" s="54"/>
      <c r="AD66" s="89"/>
      <c r="AE66" s="54"/>
      <c r="AF66" s="71"/>
    </row>
    <row r="67" spans="1:32" s="44" customFormat="1" ht="30" customHeight="1">
      <c r="A67" s="55"/>
      <c r="B67" s="55"/>
      <c r="C67" s="48"/>
      <c r="D67" s="105"/>
      <c r="E67" s="59"/>
      <c r="F67" s="52"/>
      <c r="G67" s="53"/>
      <c r="H67" s="48"/>
      <c r="I67" s="54"/>
      <c r="J67" s="48"/>
      <c r="K67" s="98"/>
      <c r="L67" s="51"/>
      <c r="M67" s="48"/>
      <c r="N67" s="48"/>
      <c r="O67" s="48"/>
      <c r="P67" s="48"/>
      <c r="Q67" s="57"/>
      <c r="R67" s="48"/>
      <c r="S67" s="53"/>
      <c r="T67" s="51"/>
      <c r="U67" s="67"/>
      <c r="V67" s="100"/>
      <c r="W67" s="67"/>
      <c r="X67" s="54"/>
      <c r="Y67" s="54"/>
      <c r="Z67" s="54"/>
      <c r="AA67" s="71"/>
      <c r="AB67" s="67"/>
      <c r="AC67" s="54"/>
      <c r="AD67" s="89"/>
      <c r="AE67" s="54"/>
      <c r="AF67" s="71"/>
    </row>
    <row r="68" spans="1:32" s="44" customFormat="1" ht="30" customHeight="1">
      <c r="A68" s="55"/>
      <c r="B68" s="55"/>
      <c r="C68" s="48"/>
      <c r="D68" s="106"/>
      <c r="E68" s="59"/>
      <c r="F68" s="52"/>
      <c r="G68" s="53"/>
      <c r="H68" s="48"/>
      <c r="I68" s="107"/>
      <c r="J68" s="107"/>
      <c r="K68" s="108"/>
      <c r="L68" s="125"/>
      <c r="M68" s="107"/>
      <c r="N68" s="48"/>
      <c r="O68" s="48"/>
      <c r="P68" s="48"/>
      <c r="Q68" s="57"/>
      <c r="R68" s="48"/>
      <c r="S68" s="53"/>
      <c r="T68" s="51"/>
      <c r="U68" s="67"/>
      <c r="V68" s="100"/>
      <c r="W68" s="67"/>
      <c r="X68" s="54"/>
      <c r="Y68" s="54"/>
      <c r="Z68" s="54"/>
      <c r="AA68" s="71"/>
      <c r="AB68" s="130"/>
      <c r="AC68" s="73"/>
      <c r="AD68" s="70"/>
      <c r="AE68" s="70"/>
      <c r="AF68" s="71"/>
    </row>
    <row r="69" spans="1:32" s="44" customFormat="1" ht="30" customHeight="1">
      <c r="A69" s="55"/>
      <c r="B69" s="55"/>
      <c r="C69" s="48"/>
      <c r="D69" s="105"/>
      <c r="E69" s="59"/>
      <c r="F69" s="52"/>
      <c r="G69" s="53"/>
      <c r="H69" s="48"/>
      <c r="I69" s="107"/>
      <c r="J69" s="48"/>
      <c r="K69" s="98"/>
      <c r="L69" s="112"/>
      <c r="M69" s="107"/>
      <c r="N69" s="48"/>
      <c r="O69" s="48"/>
      <c r="P69" s="48"/>
      <c r="Q69" s="57"/>
      <c r="R69" s="48"/>
      <c r="S69" s="53"/>
      <c r="T69" s="51"/>
      <c r="U69" s="67"/>
      <c r="V69" s="100"/>
      <c r="W69" s="67"/>
      <c r="X69" s="54"/>
      <c r="Y69" s="89"/>
      <c r="Z69" s="54"/>
      <c r="AA69" s="71"/>
      <c r="AB69" s="67"/>
      <c r="AC69" s="54"/>
      <c r="AD69" s="89"/>
      <c r="AE69" s="54"/>
      <c r="AF69" s="71"/>
    </row>
    <row r="70" spans="1:32" s="44" customFormat="1" ht="30" customHeight="1">
      <c r="A70" s="55"/>
      <c r="B70" s="55"/>
      <c r="C70" s="48"/>
      <c r="D70" s="58"/>
      <c r="E70" s="59"/>
      <c r="F70" s="52"/>
      <c r="G70" s="53"/>
      <c r="H70" s="48"/>
      <c r="I70" s="107"/>
      <c r="J70" s="107"/>
      <c r="K70" s="119"/>
      <c r="L70" s="113"/>
      <c r="M70" s="107"/>
      <c r="N70" s="48"/>
      <c r="O70" s="48"/>
      <c r="P70" s="48"/>
      <c r="Q70" s="57"/>
      <c r="R70" s="48"/>
      <c r="S70" s="53"/>
      <c r="T70" s="51"/>
      <c r="U70" s="67"/>
      <c r="V70" s="100"/>
      <c r="W70" s="67"/>
      <c r="X70" s="54"/>
      <c r="Y70" s="54"/>
      <c r="Z70" s="54"/>
      <c r="AA70" s="71"/>
      <c r="AB70" s="72"/>
      <c r="AC70" s="73"/>
      <c r="AD70" s="70"/>
      <c r="AE70" s="70"/>
      <c r="AF70" s="71"/>
    </row>
    <row r="71" spans="1:32" s="44" customFormat="1" ht="30" customHeight="1">
      <c r="A71" s="55"/>
      <c r="B71" s="55"/>
      <c r="C71" s="48"/>
      <c r="D71" s="105"/>
      <c r="E71" s="59"/>
      <c r="F71" s="52"/>
      <c r="G71" s="53"/>
      <c r="H71" s="48"/>
      <c r="I71" s="54"/>
      <c r="J71" s="48"/>
      <c r="K71" s="98"/>
      <c r="L71" s="51"/>
      <c r="M71" s="48"/>
      <c r="N71" s="48"/>
      <c r="O71" s="48"/>
      <c r="P71" s="48"/>
      <c r="Q71" s="57"/>
      <c r="R71" s="48"/>
      <c r="S71" s="53"/>
      <c r="T71" s="51"/>
      <c r="U71" s="67"/>
      <c r="V71" s="100"/>
      <c r="W71" s="67"/>
      <c r="X71" s="54"/>
      <c r="Y71" s="54"/>
      <c r="Z71" s="54"/>
      <c r="AA71" s="71"/>
      <c r="AB71" s="67"/>
      <c r="AC71" s="54"/>
      <c r="AD71" s="89"/>
      <c r="AE71" s="54"/>
      <c r="AF71" s="71"/>
    </row>
    <row r="72" spans="1:32" s="44" customFormat="1" ht="30" customHeight="1">
      <c r="A72" s="55"/>
      <c r="B72" s="55"/>
      <c r="C72" s="48"/>
      <c r="D72" s="105"/>
      <c r="E72" s="59"/>
      <c r="F72" s="52"/>
      <c r="G72" s="53"/>
      <c r="H72" s="48"/>
      <c r="I72" s="54"/>
      <c r="J72" s="48"/>
      <c r="K72" s="98"/>
      <c r="L72" s="51"/>
      <c r="M72" s="48"/>
      <c r="N72" s="48"/>
      <c r="O72" s="48"/>
      <c r="P72" s="48"/>
      <c r="Q72" s="57"/>
      <c r="R72" s="48"/>
      <c r="S72" s="53"/>
      <c r="T72" s="51"/>
      <c r="U72" s="67"/>
      <c r="V72" s="100"/>
      <c r="W72" s="67"/>
      <c r="X72" s="54"/>
      <c r="Y72" s="54"/>
      <c r="Z72" s="54"/>
      <c r="AA72" s="71"/>
      <c r="AB72" s="67"/>
      <c r="AC72" s="54"/>
      <c r="AD72" s="89"/>
      <c r="AE72" s="54"/>
      <c r="AF72" s="71"/>
    </row>
    <row r="73" spans="1:32" s="124" customFormat="1" ht="30" customHeight="1">
      <c r="A73" s="55"/>
      <c r="B73" s="55"/>
      <c r="C73" s="48"/>
      <c r="D73" s="105"/>
      <c r="E73" s="59"/>
      <c r="F73" s="52"/>
      <c r="G73" s="53"/>
      <c r="H73" s="48"/>
      <c r="I73" s="54"/>
      <c r="J73" s="48"/>
      <c r="K73" s="98"/>
      <c r="L73" s="112"/>
      <c r="M73" s="107"/>
      <c r="N73" s="48"/>
      <c r="O73" s="48"/>
      <c r="P73" s="48"/>
      <c r="Q73" s="57"/>
      <c r="R73" s="48"/>
      <c r="S73" s="53"/>
      <c r="T73" s="51"/>
      <c r="U73" s="67"/>
      <c r="V73" s="100"/>
      <c r="W73" s="67"/>
      <c r="X73" s="54"/>
      <c r="Y73" s="54"/>
      <c r="Z73" s="54"/>
      <c r="AA73" s="71"/>
      <c r="AB73" s="67"/>
      <c r="AC73" s="54"/>
      <c r="AD73" s="89"/>
      <c r="AE73" s="54"/>
      <c r="AF73" s="71"/>
    </row>
    <row r="74" spans="1:32" s="45" customFormat="1" ht="30" customHeight="1">
      <c r="A74" s="55"/>
      <c r="B74" s="55"/>
      <c r="C74" s="48"/>
      <c r="D74" s="105"/>
      <c r="E74" s="59"/>
      <c r="F74" s="52"/>
      <c r="G74" s="53"/>
      <c r="H74" s="48"/>
      <c r="I74" s="54"/>
      <c r="J74" s="48"/>
      <c r="K74" s="98"/>
      <c r="L74" s="112"/>
      <c r="M74" s="107"/>
      <c r="N74" s="48"/>
      <c r="O74" s="48"/>
      <c r="P74" s="48"/>
      <c r="Q74" s="57"/>
      <c r="R74" s="48"/>
      <c r="S74" s="53"/>
      <c r="T74" s="51"/>
      <c r="U74" s="67"/>
      <c r="V74" s="100"/>
      <c r="W74" s="67"/>
      <c r="X74" s="54"/>
      <c r="Y74" s="89"/>
      <c r="Z74" s="54"/>
      <c r="AA74" s="71"/>
      <c r="AB74" s="72"/>
      <c r="AC74" s="73"/>
      <c r="AD74" s="70"/>
      <c r="AE74" s="70"/>
      <c r="AF74" s="71"/>
    </row>
    <row r="75" spans="1:32" s="45" customFormat="1" ht="30" customHeight="1">
      <c r="A75" s="55"/>
      <c r="B75" s="55"/>
      <c r="C75" s="48"/>
      <c r="D75" s="49"/>
      <c r="E75" s="59"/>
      <c r="F75" s="52"/>
      <c r="G75" s="53"/>
      <c r="H75" s="48"/>
      <c r="I75" s="54"/>
      <c r="J75" s="48"/>
      <c r="K75" s="98"/>
      <c r="L75" s="103"/>
      <c r="M75" s="54"/>
      <c r="N75" s="48"/>
      <c r="O75" s="48"/>
      <c r="P75" s="48"/>
      <c r="Q75" s="57"/>
      <c r="R75" s="48"/>
      <c r="S75" s="53"/>
      <c r="T75" s="51"/>
      <c r="U75" s="66"/>
      <c r="V75" s="100"/>
      <c r="W75" s="66"/>
      <c r="X75" s="54"/>
      <c r="Y75" s="54"/>
      <c r="Z75" s="54"/>
      <c r="AA75" s="71"/>
      <c r="AB75" s="67"/>
      <c r="AC75" s="54"/>
      <c r="AD75" s="89"/>
      <c r="AE75" s="54"/>
      <c r="AF75" s="71"/>
    </row>
    <row r="76" spans="1:32" s="45" customFormat="1" ht="30" customHeight="1">
      <c r="A76" s="55"/>
      <c r="B76" s="55"/>
      <c r="C76" s="48"/>
      <c r="D76" s="58"/>
      <c r="E76" s="59"/>
      <c r="F76" s="52"/>
      <c r="G76" s="53"/>
      <c r="H76" s="48"/>
      <c r="I76" s="48"/>
      <c r="J76" s="48"/>
      <c r="K76" s="98"/>
      <c r="L76" s="103"/>
      <c r="M76" s="48"/>
      <c r="N76" s="48"/>
      <c r="O76" s="48"/>
      <c r="P76" s="48"/>
      <c r="Q76" s="57"/>
      <c r="R76" s="48"/>
      <c r="S76" s="53"/>
      <c r="T76" s="51"/>
      <c r="U76" s="67"/>
      <c r="V76" s="100"/>
      <c r="W76" s="67"/>
      <c r="X76" s="54"/>
      <c r="Y76" s="89"/>
      <c r="Z76" s="54"/>
      <c r="AA76" s="71"/>
      <c r="AB76" s="72"/>
      <c r="AC76" s="70"/>
      <c r="AD76" s="70"/>
      <c r="AE76" s="70"/>
      <c r="AF76" s="71"/>
    </row>
    <row r="77" spans="1:32" s="45" customFormat="1" ht="30" customHeight="1">
      <c r="A77" s="47"/>
      <c r="B77" s="55"/>
      <c r="C77" s="48"/>
      <c r="D77" s="49"/>
      <c r="E77" s="59"/>
      <c r="F77" s="52"/>
      <c r="G77" s="53"/>
      <c r="H77" s="48"/>
      <c r="I77" s="54"/>
      <c r="J77" s="48"/>
      <c r="K77" s="98"/>
      <c r="L77" s="103"/>
      <c r="M77" s="54"/>
      <c r="N77" s="48"/>
      <c r="O77" s="48"/>
      <c r="P77" s="48"/>
      <c r="Q77" s="57"/>
      <c r="R77" s="48"/>
      <c r="S77" s="53"/>
      <c r="T77" s="51"/>
      <c r="U77" s="66"/>
      <c r="V77" s="100"/>
      <c r="W77" s="66"/>
      <c r="X77" s="54"/>
      <c r="Y77" s="54"/>
      <c r="Z77" s="54"/>
      <c r="AA77" s="71"/>
      <c r="AB77" s="67"/>
      <c r="AC77" s="54"/>
      <c r="AD77" s="89"/>
      <c r="AE77" s="54"/>
      <c r="AF77" s="71"/>
    </row>
    <row r="78" spans="1:32" s="45" customFormat="1" ht="30" customHeight="1">
      <c r="A78" s="55"/>
      <c r="B78" s="55"/>
      <c r="C78" s="48"/>
      <c r="D78" s="58"/>
      <c r="E78" s="59"/>
      <c r="F78" s="52"/>
      <c r="G78" s="53"/>
      <c r="H78" s="48"/>
      <c r="I78" s="48"/>
      <c r="J78" s="48"/>
      <c r="K78" s="98"/>
      <c r="L78" s="103"/>
      <c r="M78" s="48"/>
      <c r="N78" s="48"/>
      <c r="O78" s="48"/>
      <c r="P78" s="48"/>
      <c r="Q78" s="57"/>
      <c r="R78" s="48"/>
      <c r="S78" s="53"/>
      <c r="T78" s="51"/>
      <c r="U78" s="67"/>
      <c r="V78" s="100"/>
      <c r="W78" s="67"/>
      <c r="X78" s="54"/>
      <c r="Y78" s="89"/>
      <c r="Z78" s="54"/>
      <c r="AA78" s="71"/>
      <c r="AB78" s="67"/>
      <c r="AC78" s="54"/>
      <c r="AD78" s="89"/>
      <c r="AE78" s="54"/>
      <c r="AF78" s="71"/>
    </row>
    <row r="79" spans="1:32" s="45" customFormat="1" ht="30" customHeight="1">
      <c r="A79" s="47"/>
      <c r="B79" s="47"/>
      <c r="C79" s="48"/>
      <c r="D79" s="49"/>
      <c r="E79" s="59"/>
      <c r="F79" s="52"/>
      <c r="G79" s="53"/>
      <c r="H79" s="48"/>
      <c r="I79" s="54"/>
      <c r="J79" s="54"/>
      <c r="K79" s="98"/>
      <c r="L79" s="104"/>
      <c r="M79" s="54"/>
      <c r="N79" s="54"/>
      <c r="O79" s="48"/>
      <c r="P79" s="54"/>
      <c r="Q79" s="128"/>
      <c r="R79" s="48"/>
      <c r="S79" s="53"/>
      <c r="T79" s="51"/>
      <c r="U79" s="66"/>
      <c r="V79" s="100"/>
      <c r="W79" s="66"/>
      <c r="X79" s="54"/>
      <c r="Y79" s="54"/>
      <c r="Z79" s="54"/>
      <c r="AA79" s="69"/>
      <c r="AB79" s="67"/>
      <c r="AC79" s="54"/>
      <c r="AD79" s="89"/>
      <c r="AE79" s="54"/>
      <c r="AF79" s="71"/>
    </row>
    <row r="80" spans="1:32" s="45" customFormat="1" ht="30" customHeight="1">
      <c r="A80" s="55"/>
      <c r="B80" s="55"/>
      <c r="C80" s="48"/>
      <c r="D80" s="105"/>
      <c r="E80" s="59"/>
      <c r="F80" s="52"/>
      <c r="G80" s="53"/>
      <c r="H80" s="48"/>
      <c r="I80" s="48"/>
      <c r="J80" s="48"/>
      <c r="K80" s="98"/>
      <c r="L80" s="103"/>
      <c r="M80" s="48"/>
      <c r="N80" s="48"/>
      <c r="O80" s="48"/>
      <c r="P80" s="48"/>
      <c r="Q80" s="57"/>
      <c r="R80" s="48"/>
      <c r="S80" s="53"/>
      <c r="T80" s="51"/>
      <c r="U80" s="67"/>
      <c r="V80" s="100"/>
      <c r="W80" s="67"/>
      <c r="X80" s="54"/>
      <c r="Y80" s="89"/>
      <c r="Z80" s="54"/>
      <c r="AA80" s="71"/>
      <c r="AB80" s="67"/>
      <c r="AC80" s="54"/>
      <c r="AD80" s="89"/>
      <c r="AE80" s="54"/>
      <c r="AF80" s="71"/>
    </row>
    <row r="81" spans="1:32" s="45" customFormat="1" ht="30" customHeight="1">
      <c r="A81" s="55"/>
      <c r="B81" s="55"/>
      <c r="C81" s="48"/>
      <c r="D81" s="58"/>
      <c r="E81" s="59"/>
      <c r="F81" s="52"/>
      <c r="G81" s="53"/>
      <c r="H81" s="48"/>
      <c r="I81" s="54"/>
      <c r="J81" s="48"/>
      <c r="K81" s="98"/>
      <c r="L81" s="121"/>
      <c r="M81" s="107"/>
      <c r="N81" s="48"/>
      <c r="O81" s="48"/>
      <c r="P81" s="48"/>
      <c r="Q81" s="57"/>
      <c r="R81" s="48"/>
      <c r="S81" s="53"/>
      <c r="T81" s="51"/>
      <c r="U81" s="67"/>
      <c r="V81" s="100"/>
      <c r="W81" s="67"/>
      <c r="X81" s="54"/>
      <c r="Y81" s="54"/>
      <c r="Z81" s="54"/>
      <c r="AA81" s="71"/>
      <c r="AB81" s="67"/>
      <c r="AC81" s="54"/>
      <c r="AD81" s="89"/>
      <c r="AE81" s="54"/>
      <c r="AF81" s="71"/>
    </row>
    <row r="82" spans="1:32" s="45" customFormat="1" ht="30" customHeight="1">
      <c r="A82" s="55"/>
      <c r="B82" s="55"/>
      <c r="C82" s="48"/>
      <c r="D82" s="58"/>
      <c r="E82" s="59"/>
      <c r="F82" s="52"/>
      <c r="G82" s="53"/>
      <c r="H82" s="48"/>
      <c r="I82" s="48"/>
      <c r="J82" s="48"/>
      <c r="K82" s="98"/>
      <c r="L82" s="103"/>
      <c r="M82" s="48"/>
      <c r="N82" s="48"/>
      <c r="O82" s="48"/>
      <c r="P82" s="48"/>
      <c r="Q82" s="57"/>
      <c r="R82" s="48"/>
      <c r="S82" s="53"/>
      <c r="T82" s="51"/>
      <c r="U82" s="67"/>
      <c r="V82" s="100"/>
      <c r="W82" s="67"/>
      <c r="X82" s="54"/>
      <c r="Y82" s="89"/>
      <c r="Z82" s="54"/>
      <c r="AA82" s="71"/>
      <c r="AB82" s="72"/>
      <c r="AC82" s="70"/>
      <c r="AD82" s="70"/>
      <c r="AE82" s="70"/>
      <c r="AF82" s="71"/>
    </row>
    <row r="83" spans="1:32" s="45" customFormat="1" ht="30" customHeight="1">
      <c r="A83" s="55"/>
      <c r="B83" s="55"/>
      <c r="C83" s="48"/>
      <c r="D83" s="58"/>
      <c r="E83" s="59"/>
      <c r="F83" s="52"/>
      <c r="G83" s="53"/>
      <c r="H83" s="48"/>
      <c r="I83" s="48"/>
      <c r="J83" s="48"/>
      <c r="K83" s="98"/>
      <c r="L83" s="103"/>
      <c r="M83" s="48"/>
      <c r="N83" s="48"/>
      <c r="O83" s="48"/>
      <c r="P83" s="48"/>
      <c r="Q83" s="57"/>
      <c r="R83" s="48"/>
      <c r="S83" s="53"/>
      <c r="T83" s="51"/>
      <c r="U83" s="67"/>
      <c r="V83" s="100"/>
      <c r="W83" s="67"/>
      <c r="X83" s="54"/>
      <c r="Y83" s="54"/>
      <c r="Z83" s="54"/>
      <c r="AA83" s="71"/>
      <c r="AB83" s="72"/>
      <c r="AC83" s="70"/>
      <c r="AD83" s="70"/>
      <c r="AE83" s="70"/>
      <c r="AF83" s="71"/>
    </row>
    <row r="84" spans="1:32" s="45" customFormat="1" ht="30" customHeight="1">
      <c r="A84" s="55"/>
      <c r="B84" s="55"/>
      <c r="C84" s="48"/>
      <c r="D84" s="58"/>
      <c r="E84" s="59"/>
      <c r="F84" s="52"/>
      <c r="G84" s="53"/>
      <c r="H84" s="48"/>
      <c r="I84" s="48"/>
      <c r="J84" s="48"/>
      <c r="K84" s="98"/>
      <c r="L84" s="51"/>
      <c r="M84" s="48"/>
      <c r="N84" s="48"/>
      <c r="O84" s="48"/>
      <c r="P84" s="48"/>
      <c r="Q84" s="57"/>
      <c r="R84" s="48"/>
      <c r="S84" s="53"/>
      <c r="T84" s="51"/>
      <c r="U84" s="67"/>
      <c r="V84" s="100"/>
      <c r="W84" s="67"/>
      <c r="X84" s="54"/>
      <c r="Y84" s="89"/>
      <c r="Z84" s="54"/>
      <c r="AA84" s="71"/>
      <c r="AB84" s="72"/>
      <c r="AC84" s="70"/>
      <c r="AD84" s="70"/>
      <c r="AE84" s="70"/>
      <c r="AF84" s="71"/>
    </row>
    <row r="85" spans="1:32" s="45" customFormat="1" ht="30" customHeight="1">
      <c r="A85" s="55"/>
      <c r="B85" s="55"/>
      <c r="C85" s="48"/>
      <c r="D85" s="105"/>
      <c r="E85" s="59"/>
      <c r="F85" s="52"/>
      <c r="G85" s="53"/>
      <c r="H85" s="111"/>
      <c r="I85" s="54"/>
      <c r="J85" s="48"/>
      <c r="K85" s="98"/>
      <c r="L85" s="103"/>
      <c r="M85" s="54"/>
      <c r="N85" s="48"/>
      <c r="O85" s="48"/>
      <c r="P85" s="48"/>
      <c r="Q85" s="57"/>
      <c r="R85" s="48"/>
      <c r="S85" s="53"/>
      <c r="T85" s="51"/>
      <c r="U85" s="67"/>
      <c r="V85" s="100"/>
      <c r="W85" s="67"/>
      <c r="X85" s="54"/>
      <c r="Y85" s="54"/>
      <c r="Z85" s="54"/>
      <c r="AA85" s="71"/>
      <c r="AB85" s="72"/>
      <c r="AC85" s="73"/>
      <c r="AD85" s="70"/>
      <c r="AE85" s="70"/>
      <c r="AF85" s="71"/>
    </row>
    <row r="86" spans="1:32" s="45" customFormat="1" ht="30" customHeight="1">
      <c r="A86" s="55"/>
      <c r="B86" s="55"/>
      <c r="C86" s="48"/>
      <c r="D86" s="58"/>
      <c r="E86" s="59"/>
      <c r="F86" s="52"/>
      <c r="G86" s="53"/>
      <c r="H86" s="48"/>
      <c r="I86" s="107"/>
      <c r="J86" s="107"/>
      <c r="K86" s="108"/>
      <c r="L86" s="109"/>
      <c r="M86" s="107"/>
      <c r="N86" s="48"/>
      <c r="O86" s="48"/>
      <c r="P86" s="48"/>
      <c r="Q86" s="57"/>
      <c r="R86" s="48"/>
      <c r="S86" s="53"/>
      <c r="T86" s="51"/>
      <c r="U86" s="67"/>
      <c r="V86" s="100"/>
      <c r="W86" s="67"/>
      <c r="X86" s="54"/>
      <c r="Y86" s="54"/>
      <c r="Z86" s="54"/>
      <c r="AA86" s="71"/>
      <c r="AB86" s="67"/>
      <c r="AC86" s="54"/>
      <c r="AD86" s="89"/>
      <c r="AE86" s="54"/>
      <c r="AF86" s="71"/>
    </row>
    <row r="87" spans="1:32" s="45" customFormat="1" ht="30" customHeight="1">
      <c r="A87" s="110"/>
      <c r="B87" s="110"/>
      <c r="C87" s="107"/>
      <c r="D87" s="105"/>
      <c r="E87" s="59"/>
      <c r="F87" s="52"/>
      <c r="G87" s="53"/>
      <c r="H87" s="48"/>
      <c r="I87" s="107"/>
      <c r="J87" s="107"/>
      <c r="K87" s="108"/>
      <c r="L87" s="109"/>
      <c r="M87" s="107"/>
      <c r="N87" s="48"/>
      <c r="O87" s="48"/>
      <c r="P87" s="48"/>
      <c r="Q87" s="57"/>
      <c r="R87" s="48"/>
      <c r="S87" s="53"/>
      <c r="T87" s="51"/>
      <c r="U87" s="67"/>
      <c r="V87" s="100"/>
      <c r="W87" s="67"/>
      <c r="X87" s="54"/>
      <c r="Y87" s="54"/>
      <c r="Z87" s="54"/>
      <c r="AA87" s="71"/>
      <c r="AB87" s="67"/>
      <c r="AC87" s="54"/>
      <c r="AD87" s="89"/>
      <c r="AE87" s="54"/>
      <c r="AF87" s="71"/>
    </row>
    <row r="88" spans="1:32" s="45" customFormat="1" ht="30" customHeight="1">
      <c r="A88" s="110"/>
      <c r="B88" s="110"/>
      <c r="C88" s="107"/>
      <c r="D88" s="105"/>
      <c r="E88" s="59"/>
      <c r="F88" s="52"/>
      <c r="G88" s="53"/>
      <c r="H88" s="48"/>
      <c r="I88" s="107"/>
      <c r="J88" s="107"/>
      <c r="K88" s="108"/>
      <c r="L88" s="109"/>
      <c r="M88" s="107"/>
      <c r="N88" s="48"/>
      <c r="O88" s="48"/>
      <c r="P88" s="48"/>
      <c r="Q88" s="57"/>
      <c r="R88" s="48"/>
      <c r="S88" s="53"/>
      <c r="T88" s="51"/>
      <c r="U88" s="67"/>
      <c r="V88" s="100"/>
      <c r="W88" s="67"/>
      <c r="X88" s="54"/>
      <c r="Y88" s="54"/>
      <c r="Z88" s="54"/>
      <c r="AA88" s="71"/>
      <c r="AB88" s="67"/>
      <c r="AC88" s="54"/>
      <c r="AD88" s="89"/>
      <c r="AE88" s="54"/>
      <c r="AF88" s="71"/>
    </row>
    <row r="89" spans="1:32" s="45" customFormat="1" ht="30" customHeight="1">
      <c r="A89" s="55"/>
      <c r="B89" s="55"/>
      <c r="C89" s="48"/>
      <c r="D89" s="106"/>
      <c r="E89" s="59"/>
      <c r="F89" s="52"/>
      <c r="G89" s="53"/>
      <c r="H89" s="48"/>
      <c r="I89" s="107"/>
      <c r="J89" s="107"/>
      <c r="K89" s="108"/>
      <c r="L89" s="125"/>
      <c r="M89" s="107"/>
      <c r="N89" s="48"/>
      <c r="O89" s="48"/>
      <c r="P89" s="48"/>
      <c r="Q89" s="57"/>
      <c r="R89" s="48"/>
      <c r="S89" s="53"/>
      <c r="T89" s="51"/>
      <c r="U89" s="67"/>
      <c r="V89" s="100"/>
      <c r="W89" s="67"/>
      <c r="X89" s="54"/>
      <c r="Y89" s="54"/>
      <c r="Z89" s="54"/>
      <c r="AA89" s="71"/>
      <c r="AB89" s="130"/>
      <c r="AC89" s="73"/>
      <c r="AD89" s="70"/>
      <c r="AE89" s="70"/>
      <c r="AF89" s="71"/>
    </row>
    <row r="90" spans="1:32" s="45" customFormat="1" ht="30" customHeight="1">
      <c r="A90" s="55"/>
      <c r="B90" s="55"/>
      <c r="C90" s="48"/>
      <c r="D90" s="106"/>
      <c r="E90" s="59"/>
      <c r="F90" s="52"/>
      <c r="G90" s="53"/>
      <c r="H90" s="48"/>
      <c r="I90" s="107"/>
      <c r="J90" s="107"/>
      <c r="K90" s="108"/>
      <c r="L90" s="125"/>
      <c r="M90" s="107"/>
      <c r="N90" s="48"/>
      <c r="O90" s="48"/>
      <c r="P90" s="48"/>
      <c r="Q90" s="57"/>
      <c r="R90" s="48"/>
      <c r="S90" s="53"/>
      <c r="T90" s="51"/>
      <c r="U90" s="67"/>
      <c r="V90" s="56"/>
      <c r="W90" s="67"/>
      <c r="X90" s="54"/>
      <c r="Y90" s="54"/>
      <c r="Z90" s="54"/>
      <c r="AA90" s="71"/>
      <c r="AB90" s="130"/>
      <c r="AC90" s="73"/>
      <c r="AD90" s="70"/>
      <c r="AE90" s="70"/>
      <c r="AF90" s="71"/>
    </row>
    <row r="91" spans="1:32" s="45" customFormat="1" ht="30" customHeight="1">
      <c r="A91" s="55"/>
      <c r="B91" s="55"/>
      <c r="C91" s="48"/>
      <c r="D91" s="58"/>
      <c r="E91" s="59"/>
      <c r="F91" s="52"/>
      <c r="G91" s="53"/>
      <c r="H91" s="48"/>
      <c r="I91" s="54"/>
      <c r="J91" s="48"/>
      <c r="K91" s="56"/>
      <c r="L91" s="51"/>
      <c r="M91" s="48"/>
      <c r="N91" s="48"/>
      <c r="O91" s="48"/>
      <c r="P91" s="48"/>
      <c r="Q91" s="57"/>
      <c r="R91" s="48"/>
      <c r="S91" s="53"/>
      <c r="T91" s="51"/>
      <c r="U91" s="126"/>
      <c r="V91" s="100"/>
      <c r="W91" s="74"/>
      <c r="X91" s="54"/>
      <c r="Y91" s="54"/>
      <c r="Z91" s="54"/>
      <c r="AA91" s="71"/>
      <c r="AB91" s="131"/>
      <c r="AC91" s="54"/>
      <c r="AD91" s="54"/>
      <c r="AE91" s="54"/>
      <c r="AF91" s="71"/>
    </row>
    <row r="92" spans="1:32" s="44" customFormat="1" ht="30" customHeight="1">
      <c r="A92" s="55"/>
      <c r="B92" s="55"/>
      <c r="C92" s="48"/>
      <c r="D92" s="105"/>
      <c r="E92" s="50"/>
      <c r="F92" s="52"/>
      <c r="G92" s="53"/>
      <c r="H92" s="48"/>
      <c r="I92" s="54"/>
      <c r="J92" s="114"/>
      <c r="K92" s="115"/>
      <c r="L92" s="118"/>
      <c r="M92" s="114"/>
      <c r="N92" s="114"/>
      <c r="O92" s="114"/>
      <c r="P92" s="114"/>
      <c r="Q92" s="57"/>
      <c r="R92" s="48"/>
      <c r="S92" s="53"/>
      <c r="T92" s="51"/>
      <c r="U92" s="67"/>
      <c r="V92" s="100"/>
      <c r="W92" s="67"/>
      <c r="X92" s="54"/>
      <c r="Y92" s="54"/>
      <c r="Z92" s="54"/>
      <c r="AA92" s="71"/>
      <c r="AB92" s="67"/>
      <c r="AC92" s="54"/>
      <c r="AD92" s="89"/>
      <c r="AE92" s="54"/>
      <c r="AF92" s="71"/>
    </row>
    <row r="93" spans="1:32" s="44" customFormat="1" ht="30" customHeight="1">
      <c r="A93" s="55"/>
      <c r="B93" s="55"/>
      <c r="C93" s="48"/>
      <c r="D93" s="58"/>
      <c r="E93" s="50"/>
      <c r="F93" s="52"/>
      <c r="G93" s="53"/>
      <c r="H93" s="48"/>
      <c r="I93" s="54"/>
      <c r="J93" s="48"/>
      <c r="K93" s="98"/>
      <c r="L93" s="51"/>
      <c r="M93" s="48"/>
      <c r="N93" s="48"/>
      <c r="O93" s="48"/>
      <c r="P93" s="48"/>
      <c r="Q93" s="57"/>
      <c r="R93" s="48"/>
      <c r="S93" s="53"/>
      <c r="T93" s="51"/>
      <c r="U93" s="67"/>
      <c r="V93" s="100"/>
      <c r="W93" s="67"/>
      <c r="X93" s="54"/>
      <c r="Y93" s="54"/>
      <c r="Z93" s="54"/>
      <c r="AA93" s="71"/>
      <c r="AB93" s="67"/>
      <c r="AC93" s="54"/>
      <c r="AD93" s="89"/>
      <c r="AE93" s="54"/>
      <c r="AF93" s="71"/>
    </row>
    <row r="94" spans="1:32" s="45" customFormat="1" ht="30" customHeight="1">
      <c r="A94" s="55"/>
      <c r="B94" s="55"/>
      <c r="C94" s="48"/>
      <c r="D94" s="58"/>
      <c r="E94" s="59"/>
      <c r="F94" s="52"/>
      <c r="G94" s="53"/>
      <c r="H94" s="48"/>
      <c r="I94" s="54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67"/>
      <c r="V94" s="100"/>
      <c r="W94" s="74"/>
      <c r="X94" s="54"/>
      <c r="Y94" s="54"/>
      <c r="Z94" s="54"/>
      <c r="AA94" s="71"/>
      <c r="AB94" s="72"/>
      <c r="AC94" s="73"/>
      <c r="AD94" s="70"/>
      <c r="AE94" s="70"/>
      <c r="AF94" s="71"/>
    </row>
    <row r="95" spans="1:32" s="45" customFormat="1" ht="30" customHeight="1">
      <c r="A95" s="47"/>
      <c r="B95" s="55"/>
      <c r="C95" s="48"/>
      <c r="D95" s="49"/>
      <c r="E95" s="59"/>
      <c r="F95" s="52"/>
      <c r="G95" s="53"/>
      <c r="H95" s="48"/>
      <c r="I95" s="54"/>
      <c r="J95" s="48"/>
      <c r="K95" s="56"/>
      <c r="L95" s="51"/>
      <c r="M95" s="48"/>
      <c r="N95" s="48"/>
      <c r="O95" s="48"/>
      <c r="P95" s="48"/>
      <c r="Q95" s="57"/>
      <c r="R95" s="48"/>
      <c r="S95" s="53"/>
      <c r="T95" s="51"/>
      <c r="U95" s="67"/>
      <c r="V95" s="56"/>
      <c r="W95" s="74"/>
      <c r="X95" s="54"/>
      <c r="Y95" s="54"/>
      <c r="Z95" s="54"/>
      <c r="AA95" s="71"/>
      <c r="AB95" s="72"/>
      <c r="AC95" s="70"/>
      <c r="AD95" s="70"/>
      <c r="AE95" s="70"/>
      <c r="AF95" s="71"/>
    </row>
    <row r="96" spans="1:32" s="45" customFormat="1" ht="30" customHeight="1">
      <c r="A96" s="47"/>
      <c r="B96" s="55"/>
      <c r="C96" s="48"/>
      <c r="D96" s="49"/>
      <c r="E96" s="59"/>
      <c r="F96" s="52"/>
      <c r="G96" s="53"/>
      <c r="H96" s="48"/>
      <c r="I96" s="54"/>
      <c r="J96" s="48"/>
      <c r="K96" s="56"/>
      <c r="L96" s="51"/>
      <c r="M96" s="48"/>
      <c r="N96" s="48"/>
      <c r="O96" s="48"/>
      <c r="P96" s="48"/>
      <c r="Q96" s="57"/>
      <c r="R96" s="48"/>
      <c r="S96" s="53"/>
      <c r="T96" s="51"/>
      <c r="U96" s="67"/>
      <c r="V96" s="56"/>
      <c r="W96" s="74"/>
      <c r="X96" s="54"/>
      <c r="Y96" s="54"/>
      <c r="Z96" s="54"/>
      <c r="AA96" s="71"/>
      <c r="AB96" s="72"/>
      <c r="AC96" s="70"/>
      <c r="AD96" s="70"/>
      <c r="AE96" s="70"/>
      <c r="AF96" s="71"/>
    </row>
    <row r="97" spans="1:32" s="45" customFormat="1" ht="30" customHeight="1">
      <c r="A97" s="55"/>
      <c r="B97" s="55"/>
      <c r="C97" s="48"/>
      <c r="D97" s="58"/>
      <c r="E97" s="59"/>
      <c r="F97" s="52"/>
      <c r="G97" s="53"/>
      <c r="H97" s="48"/>
      <c r="I97" s="48"/>
      <c r="J97" s="48"/>
      <c r="K97" s="56"/>
      <c r="L97" s="51"/>
      <c r="M97" s="48"/>
      <c r="N97" s="48"/>
      <c r="O97" s="48"/>
      <c r="P97" s="48"/>
      <c r="Q97" s="57"/>
      <c r="R97" s="48"/>
      <c r="S97" s="53"/>
      <c r="T97" s="51"/>
      <c r="U97" s="67"/>
      <c r="V97" s="100"/>
      <c r="W97" s="74"/>
      <c r="X97" s="54"/>
      <c r="Y97" s="54"/>
      <c r="Z97" s="54"/>
      <c r="AA97" s="71"/>
      <c r="AB97" s="72"/>
      <c r="AC97" s="73"/>
      <c r="AD97" s="70"/>
      <c r="AE97" s="70"/>
      <c r="AF97" s="71"/>
    </row>
    <row r="98" spans="1:32" s="45" customFormat="1" ht="30" customHeight="1">
      <c r="A98" s="55"/>
      <c r="B98" s="55"/>
      <c r="C98" s="48"/>
      <c r="D98" s="58"/>
      <c r="E98" s="54" t="str">
        <f>IF(ISBLANK(A98),"", 'Cover Sheet'!B95)</f>
        <v/>
      </c>
      <c r="F98" s="52"/>
      <c r="G98" s="53"/>
      <c r="H98" s="48"/>
      <c r="I98" s="48"/>
      <c r="J98" s="48"/>
      <c r="K98" s="56"/>
      <c r="L98" s="51"/>
      <c r="M98" s="48"/>
      <c r="N98" s="48"/>
      <c r="O98" s="48"/>
      <c r="P98" s="48"/>
      <c r="Q98" s="55"/>
      <c r="R98" s="48"/>
      <c r="S98" s="53"/>
      <c r="T98" s="51"/>
      <c r="U98" s="67"/>
      <c r="V98" s="100"/>
      <c r="W98" s="88"/>
      <c r="X98" s="54"/>
      <c r="Y98" s="89"/>
      <c r="Z98" s="54"/>
      <c r="AA98" s="71"/>
      <c r="AB98" s="90"/>
      <c r="AC98" s="90"/>
      <c r="AD98" s="90"/>
      <c r="AE98" s="90"/>
      <c r="AF98" s="90"/>
    </row>
    <row r="99" spans="1:32" s="45" customFormat="1" ht="30" customHeight="1">
      <c r="A99" s="55"/>
      <c r="B99" s="55"/>
      <c r="C99" s="48"/>
      <c r="D99" s="58"/>
      <c r="E99" s="54" t="str">
        <f>IF(ISBLANK(A99),"", 'Cover Sheet'!B96)</f>
        <v/>
      </c>
      <c r="F99" s="52"/>
      <c r="G99" s="53"/>
      <c r="H99" s="48"/>
      <c r="I99" s="48"/>
      <c r="J99" s="48"/>
      <c r="K99" s="56"/>
      <c r="L99" s="51"/>
      <c r="M99" s="48"/>
      <c r="N99" s="48"/>
      <c r="O99" s="48"/>
      <c r="P99" s="48"/>
      <c r="Q99" s="55"/>
      <c r="R99" s="48"/>
      <c r="S99" s="53"/>
      <c r="T99" s="51"/>
      <c r="U99" s="67"/>
      <c r="V99" s="100"/>
      <c r="W99" s="88"/>
      <c r="X99" s="54"/>
      <c r="Y99" s="89"/>
      <c r="Z99" s="54"/>
      <c r="AA99" s="71"/>
      <c r="AB99" s="90"/>
      <c r="AC99" s="90"/>
      <c r="AD99" s="90"/>
      <c r="AE99" s="90"/>
      <c r="AF99" s="90"/>
    </row>
    <row r="100" spans="1:32" s="45" customFormat="1" ht="30" customHeight="1">
      <c r="B100" s="62"/>
      <c r="U100" s="68"/>
      <c r="V100" s="101"/>
      <c r="W100" s="46"/>
      <c r="X100" s="46"/>
      <c r="Y100" s="46"/>
    </row>
    <row r="101" spans="1:32" s="45" customFormat="1" ht="30" customHeight="1">
      <c r="B101" s="62"/>
      <c r="U101" s="68"/>
      <c r="V101" s="101"/>
      <c r="W101" s="46"/>
      <c r="X101" s="46"/>
      <c r="Y101" s="46"/>
    </row>
    <row r="102" spans="1:32" s="45" customFormat="1" ht="30" customHeight="1">
      <c r="B102" s="62"/>
      <c r="U102" s="68"/>
      <c r="V102" s="101"/>
      <c r="W102" s="46"/>
      <c r="X102" s="46"/>
      <c r="Y102" s="46"/>
    </row>
    <row r="103" spans="1:32" s="45" customFormat="1">
      <c r="B103" s="62"/>
      <c r="U103" s="68"/>
      <c r="V103" s="101"/>
      <c r="W103" s="46"/>
      <c r="X103" s="46"/>
      <c r="Y103" s="46"/>
    </row>
    <row r="104" spans="1:32" s="45" customFormat="1">
      <c r="B104" s="62"/>
      <c r="U104" s="68"/>
      <c r="V104" s="101"/>
      <c r="W104" s="46"/>
      <c r="X104" s="46"/>
      <c r="Y104" s="46"/>
    </row>
    <row r="105" spans="1:32" s="45" customFormat="1">
      <c r="B105" s="62"/>
      <c r="U105" s="68"/>
      <c r="V105" s="101"/>
      <c r="W105" s="46"/>
      <c r="X105" s="46"/>
      <c r="Y105" s="46"/>
    </row>
    <row r="106" spans="1:32" s="45" customFormat="1">
      <c r="B106" s="62"/>
      <c r="U106" s="68"/>
      <c r="V106" s="101"/>
      <c r="W106" s="46"/>
      <c r="X106" s="46"/>
      <c r="Y106" s="46"/>
    </row>
    <row r="107" spans="1:32" s="45" customFormat="1">
      <c r="B107" s="62"/>
      <c r="U107" s="68"/>
      <c r="V107" s="101"/>
      <c r="W107" s="46"/>
      <c r="X107" s="46"/>
      <c r="Y107" s="46"/>
    </row>
    <row r="108" spans="1:32" s="45" customFormat="1">
      <c r="B108" s="62"/>
      <c r="U108" s="68"/>
      <c r="V108" s="101"/>
      <c r="W108" s="46"/>
      <c r="X108" s="46"/>
      <c r="Y108" s="46"/>
    </row>
    <row r="109" spans="1:32" s="45" customFormat="1">
      <c r="B109" s="62"/>
      <c r="U109" s="68"/>
      <c r="V109" s="101"/>
      <c r="W109" s="46"/>
      <c r="X109" s="46"/>
      <c r="Y109" s="46"/>
    </row>
    <row r="110" spans="1:32" s="45" customFormat="1">
      <c r="B110" s="62"/>
      <c r="U110" s="68"/>
      <c r="V110" s="101"/>
      <c r="W110" s="46"/>
      <c r="X110" s="46"/>
      <c r="Y110" s="46"/>
    </row>
    <row r="111" spans="1:32" s="45" customFormat="1">
      <c r="B111" s="62"/>
      <c r="U111" s="68"/>
      <c r="V111" s="101"/>
      <c r="W111" s="46"/>
      <c r="X111" s="46"/>
      <c r="Y111" s="46"/>
    </row>
    <row r="112" spans="1:32" s="45" customFormat="1">
      <c r="B112" s="62"/>
      <c r="U112" s="68"/>
      <c r="V112" s="101"/>
      <c r="W112" s="46"/>
      <c r="X112" s="46"/>
      <c r="Y112" s="46"/>
    </row>
    <row r="113" spans="2:25" s="45" customFormat="1">
      <c r="B113" s="62"/>
      <c r="U113" s="68"/>
      <c r="V113" s="101"/>
      <c r="W113" s="46"/>
      <c r="X113" s="46"/>
      <c r="Y113" s="46"/>
    </row>
    <row r="114" spans="2:25" s="45" customFormat="1">
      <c r="B114" s="62"/>
      <c r="U114" s="68"/>
      <c r="V114" s="101"/>
      <c r="W114" s="46"/>
      <c r="X114" s="46"/>
      <c r="Y114" s="46"/>
    </row>
    <row r="115" spans="2:25" s="45" customFormat="1">
      <c r="B115" s="62"/>
      <c r="U115" s="68"/>
      <c r="V115" s="101"/>
      <c r="W115" s="46"/>
      <c r="X115" s="46"/>
      <c r="Y115" s="46"/>
    </row>
    <row r="116" spans="2:25" s="45" customFormat="1">
      <c r="B116" s="62"/>
      <c r="U116" s="68"/>
      <c r="V116" s="101"/>
      <c r="W116" s="46"/>
      <c r="X116" s="46"/>
      <c r="Y116" s="46"/>
    </row>
    <row r="117" spans="2:25" s="45" customFormat="1">
      <c r="B117" s="62"/>
      <c r="U117" s="68"/>
      <c r="V117" s="101"/>
      <c r="W117" s="46"/>
      <c r="X117" s="46"/>
      <c r="Y117" s="46"/>
    </row>
    <row r="118" spans="2:25" s="45" customFormat="1">
      <c r="B118" s="62"/>
      <c r="U118" s="68"/>
      <c r="V118" s="101"/>
      <c r="W118" s="46"/>
      <c r="X118" s="46"/>
      <c r="Y118" s="46"/>
    </row>
    <row r="119" spans="2:25" s="45" customFormat="1">
      <c r="B119" s="62"/>
      <c r="U119" s="68"/>
      <c r="V119" s="101"/>
      <c r="W119" s="46"/>
      <c r="X119" s="46"/>
      <c r="Y119" s="46"/>
    </row>
    <row r="120" spans="2:25" s="45" customFormat="1">
      <c r="B120" s="62"/>
      <c r="U120" s="68"/>
      <c r="V120" s="101"/>
      <c r="W120" s="46"/>
      <c r="X120" s="46"/>
      <c r="Y120" s="46"/>
    </row>
    <row r="121" spans="2:25" s="45" customFormat="1">
      <c r="B121" s="62"/>
      <c r="U121" s="68"/>
      <c r="V121" s="101"/>
      <c r="W121" s="46"/>
      <c r="X121" s="46"/>
      <c r="Y121" s="46"/>
    </row>
    <row r="122" spans="2:25" s="45" customFormat="1">
      <c r="B122" s="62"/>
      <c r="U122" s="68"/>
      <c r="V122" s="101"/>
      <c r="W122" s="46"/>
      <c r="X122" s="46"/>
      <c r="Y122" s="46"/>
    </row>
    <row r="123" spans="2:25" s="45" customFormat="1">
      <c r="B123" s="62"/>
      <c r="U123" s="68"/>
      <c r="V123" s="101"/>
      <c r="W123" s="46"/>
      <c r="X123" s="46"/>
      <c r="Y123" s="46"/>
    </row>
    <row r="124" spans="2:25" s="45" customFormat="1">
      <c r="B124" s="62"/>
      <c r="U124" s="68"/>
      <c r="V124" s="101"/>
      <c r="W124" s="46"/>
      <c r="X124" s="46"/>
      <c r="Y124" s="46"/>
    </row>
    <row r="125" spans="2:25" s="45" customFormat="1">
      <c r="B125" s="62"/>
      <c r="U125" s="68"/>
      <c r="V125" s="101"/>
      <c r="W125" s="46"/>
      <c r="X125" s="46"/>
      <c r="Y125" s="46"/>
    </row>
    <row r="126" spans="2:25" s="45" customFormat="1">
      <c r="B126" s="62"/>
      <c r="U126" s="68"/>
      <c r="V126" s="101"/>
      <c r="W126" s="46"/>
      <c r="X126" s="46"/>
      <c r="Y126" s="46"/>
    </row>
    <row r="127" spans="2:25" s="45" customFormat="1">
      <c r="B127" s="62"/>
      <c r="U127" s="68"/>
      <c r="V127" s="101"/>
      <c r="W127" s="46"/>
      <c r="X127" s="46"/>
      <c r="Y127" s="46"/>
    </row>
    <row r="128" spans="2:25" s="45" customFormat="1">
      <c r="B128" s="62"/>
      <c r="U128" s="68"/>
      <c r="V128" s="101"/>
      <c r="W128" s="46"/>
      <c r="X128" s="46"/>
      <c r="Y128" s="46"/>
    </row>
    <row r="129" spans="2:25" s="45" customFormat="1">
      <c r="B129" s="62"/>
      <c r="U129" s="68"/>
      <c r="V129" s="101"/>
      <c r="W129" s="46"/>
      <c r="X129" s="46"/>
      <c r="Y129" s="46"/>
    </row>
    <row r="130" spans="2:25" s="45" customFormat="1">
      <c r="B130" s="62"/>
      <c r="U130" s="68"/>
      <c r="V130" s="101"/>
      <c r="W130" s="46"/>
      <c r="X130" s="46"/>
      <c r="Y130" s="46"/>
    </row>
    <row r="131" spans="2:25" s="45" customFormat="1">
      <c r="B131" s="62"/>
      <c r="U131" s="68"/>
      <c r="V131" s="101"/>
      <c r="W131" s="46"/>
      <c r="X131" s="46"/>
      <c r="Y131" s="46"/>
    </row>
    <row r="132" spans="2:25" s="45" customFormat="1">
      <c r="B132" s="62"/>
      <c r="U132" s="68"/>
      <c r="V132" s="101"/>
      <c r="W132" s="46"/>
      <c r="X132" s="46"/>
      <c r="Y132" s="46"/>
    </row>
    <row r="133" spans="2:25" s="45" customFormat="1">
      <c r="B133" s="62"/>
      <c r="U133" s="68"/>
      <c r="V133" s="101"/>
      <c r="W133" s="46"/>
      <c r="X133" s="46"/>
      <c r="Y133" s="46"/>
    </row>
    <row r="134" spans="2:25" s="45" customFormat="1">
      <c r="B134" s="62"/>
      <c r="U134" s="68"/>
      <c r="V134" s="101"/>
      <c r="W134" s="46"/>
      <c r="X134" s="46"/>
      <c r="Y134" s="46"/>
    </row>
    <row r="135" spans="2:25" s="45" customFormat="1">
      <c r="B135" s="62"/>
      <c r="U135" s="68"/>
      <c r="V135" s="101"/>
      <c r="W135" s="46"/>
      <c r="X135" s="46"/>
      <c r="Y135" s="46"/>
    </row>
    <row r="136" spans="2:25" s="45" customFormat="1">
      <c r="B136" s="62"/>
      <c r="U136" s="68"/>
      <c r="V136" s="101"/>
      <c r="W136" s="46"/>
      <c r="X136" s="46"/>
      <c r="Y136" s="46"/>
    </row>
    <row r="137" spans="2:25" s="45" customFormat="1">
      <c r="B137" s="62"/>
      <c r="U137" s="68"/>
      <c r="V137" s="101"/>
      <c r="W137" s="46"/>
      <c r="X137" s="46"/>
      <c r="Y137" s="46"/>
    </row>
    <row r="138" spans="2:25" s="45" customFormat="1">
      <c r="B138" s="62"/>
      <c r="U138" s="68"/>
      <c r="V138" s="101"/>
      <c r="W138" s="46"/>
      <c r="X138" s="46"/>
      <c r="Y138" s="46"/>
    </row>
    <row r="139" spans="2:25" s="45" customFormat="1">
      <c r="B139" s="62"/>
      <c r="U139" s="68"/>
      <c r="V139" s="101"/>
      <c r="W139" s="46"/>
      <c r="X139" s="46"/>
      <c r="Y139" s="46"/>
    </row>
    <row r="140" spans="2:25" s="45" customFormat="1">
      <c r="B140" s="62"/>
      <c r="U140" s="68"/>
      <c r="V140" s="101"/>
      <c r="W140" s="46"/>
      <c r="X140" s="46"/>
      <c r="Y140" s="46"/>
    </row>
    <row r="141" spans="2:25" s="45" customFormat="1">
      <c r="B141" s="62"/>
      <c r="U141" s="68"/>
      <c r="V141" s="101"/>
      <c r="W141" s="46"/>
      <c r="X141" s="46"/>
      <c r="Y141" s="46"/>
    </row>
    <row r="142" spans="2:25" s="45" customFormat="1">
      <c r="B142" s="62"/>
      <c r="U142" s="68"/>
      <c r="V142" s="101"/>
      <c r="W142" s="46"/>
      <c r="X142" s="46"/>
      <c r="Y142" s="46"/>
    </row>
    <row r="143" spans="2:25" s="45" customFormat="1">
      <c r="B143" s="62"/>
      <c r="U143" s="68"/>
      <c r="V143" s="101"/>
      <c r="W143" s="46"/>
      <c r="X143" s="46"/>
      <c r="Y143" s="46"/>
    </row>
    <row r="144" spans="2:25" s="45" customFormat="1">
      <c r="B144" s="62"/>
      <c r="U144" s="68"/>
      <c r="V144" s="101"/>
      <c r="W144" s="46"/>
      <c r="X144" s="46"/>
      <c r="Y144" s="46"/>
    </row>
    <row r="145" spans="2:25" s="45" customFormat="1">
      <c r="B145" s="62"/>
      <c r="U145" s="68"/>
      <c r="V145" s="101"/>
      <c r="W145" s="46"/>
      <c r="X145" s="46"/>
      <c r="Y145" s="46"/>
    </row>
    <row r="146" spans="2:25" s="45" customFormat="1">
      <c r="B146" s="62"/>
      <c r="U146" s="68"/>
      <c r="V146" s="101"/>
      <c r="W146" s="46"/>
      <c r="X146" s="46"/>
      <c r="Y146" s="46"/>
    </row>
    <row r="147" spans="2:25" s="45" customFormat="1">
      <c r="B147" s="62"/>
      <c r="U147" s="68"/>
      <c r="V147" s="101"/>
      <c r="W147" s="46"/>
      <c r="X147" s="46"/>
      <c r="Y147" s="46"/>
    </row>
    <row r="148" spans="2:25" s="45" customFormat="1">
      <c r="B148" s="62"/>
      <c r="U148" s="68"/>
      <c r="V148" s="101"/>
      <c r="W148" s="46"/>
      <c r="X148" s="46"/>
      <c r="Y148" s="46"/>
    </row>
    <row r="149" spans="2:25" s="45" customFormat="1">
      <c r="B149" s="62"/>
      <c r="U149" s="68"/>
      <c r="V149" s="101"/>
      <c r="W149" s="46"/>
      <c r="X149" s="46"/>
      <c r="Y149" s="46"/>
    </row>
    <row r="150" spans="2:25" s="45" customFormat="1">
      <c r="B150" s="62"/>
      <c r="U150" s="68"/>
      <c r="V150" s="101"/>
      <c r="W150" s="46"/>
      <c r="X150" s="46"/>
      <c r="Y150" s="46"/>
    </row>
    <row r="151" spans="2:25" s="45" customFormat="1">
      <c r="B151" s="62"/>
      <c r="U151" s="68"/>
      <c r="V151" s="101"/>
      <c r="W151" s="46"/>
      <c r="X151" s="46"/>
      <c r="Y151" s="46"/>
    </row>
    <row r="152" spans="2:25" s="45" customFormat="1">
      <c r="B152" s="62"/>
      <c r="U152" s="68"/>
      <c r="V152" s="101"/>
      <c r="W152" s="46"/>
      <c r="X152" s="46"/>
      <c r="Y152" s="46"/>
    </row>
    <row r="153" spans="2:25" s="45" customFormat="1">
      <c r="B153" s="62"/>
      <c r="U153" s="68"/>
      <c r="V153" s="101"/>
      <c r="W153" s="46"/>
      <c r="X153" s="46"/>
      <c r="Y153" s="46"/>
    </row>
    <row r="154" spans="2:25" s="45" customFormat="1">
      <c r="B154" s="62"/>
      <c r="U154" s="68"/>
      <c r="V154" s="101"/>
      <c r="W154" s="46"/>
      <c r="X154" s="46"/>
      <c r="Y154" s="46"/>
    </row>
    <row r="155" spans="2:25" s="45" customFormat="1">
      <c r="B155" s="62"/>
      <c r="U155" s="68"/>
      <c r="V155" s="101"/>
      <c r="W155" s="46"/>
      <c r="X155" s="46"/>
      <c r="Y155" s="46"/>
    </row>
    <row r="156" spans="2:25" s="45" customFormat="1">
      <c r="B156" s="62"/>
      <c r="U156" s="68"/>
      <c r="V156" s="101"/>
      <c r="W156" s="46"/>
      <c r="X156" s="46"/>
      <c r="Y156" s="46"/>
    </row>
    <row r="157" spans="2:25" s="45" customFormat="1">
      <c r="B157" s="62"/>
      <c r="U157" s="68"/>
      <c r="V157" s="101"/>
      <c r="W157" s="46"/>
      <c r="X157" s="46"/>
      <c r="Y157" s="46"/>
    </row>
    <row r="158" spans="2:25" s="45" customFormat="1">
      <c r="B158" s="62"/>
      <c r="U158" s="68"/>
      <c r="V158" s="101"/>
      <c r="W158" s="46"/>
      <c r="X158" s="46"/>
      <c r="Y158" s="46"/>
    </row>
    <row r="159" spans="2:25" s="45" customFormat="1">
      <c r="B159" s="62"/>
      <c r="U159" s="68"/>
      <c r="V159" s="101"/>
      <c r="W159" s="46"/>
      <c r="X159" s="46"/>
      <c r="Y159" s="46"/>
    </row>
    <row r="160" spans="2:25" s="45" customFormat="1">
      <c r="B160" s="62"/>
      <c r="U160" s="68"/>
      <c r="V160" s="101"/>
      <c r="W160" s="46"/>
      <c r="X160" s="46"/>
      <c r="Y160" s="46"/>
    </row>
    <row r="161" spans="2:25" s="45" customFormat="1">
      <c r="B161" s="62"/>
      <c r="U161" s="68"/>
      <c r="V161" s="101"/>
      <c r="W161" s="46"/>
      <c r="X161" s="46"/>
      <c r="Y161" s="46"/>
    </row>
    <row r="162" spans="2:25" s="45" customFormat="1">
      <c r="B162" s="62"/>
      <c r="U162" s="68"/>
      <c r="V162" s="101"/>
      <c r="W162" s="46"/>
      <c r="X162" s="46"/>
      <c r="Y162" s="46"/>
    </row>
    <row r="163" spans="2:25" s="45" customFormat="1">
      <c r="B163" s="62"/>
      <c r="U163" s="68"/>
      <c r="V163" s="101"/>
      <c r="W163" s="46"/>
      <c r="X163" s="46"/>
      <c r="Y163" s="46"/>
    </row>
    <row r="164" spans="2:25" s="45" customFormat="1">
      <c r="B164" s="62"/>
      <c r="U164" s="68"/>
      <c r="V164" s="101"/>
      <c r="W164" s="46"/>
      <c r="X164" s="46"/>
      <c r="Y164" s="46"/>
    </row>
    <row r="165" spans="2:25" s="45" customFormat="1">
      <c r="B165" s="62"/>
      <c r="U165" s="68"/>
      <c r="V165" s="101"/>
      <c r="W165" s="46"/>
      <c r="X165" s="46"/>
      <c r="Y165" s="46"/>
    </row>
    <row r="166" spans="2:25" s="45" customFormat="1">
      <c r="B166" s="62"/>
      <c r="U166" s="68"/>
      <c r="V166" s="101"/>
      <c r="W166" s="46"/>
      <c r="X166" s="46"/>
      <c r="Y166" s="46"/>
    </row>
    <row r="167" spans="2:25" s="45" customFormat="1">
      <c r="B167" s="62"/>
      <c r="U167" s="68"/>
      <c r="V167" s="101"/>
      <c r="W167" s="46"/>
      <c r="X167" s="46"/>
      <c r="Y167" s="46"/>
    </row>
    <row r="168" spans="2:25" s="45" customFormat="1">
      <c r="B168" s="62"/>
      <c r="U168" s="68"/>
      <c r="V168" s="101"/>
      <c r="W168" s="46"/>
      <c r="X168" s="46"/>
      <c r="Y168" s="46"/>
    </row>
    <row r="169" spans="2:25" s="45" customFormat="1">
      <c r="B169" s="62"/>
      <c r="U169" s="68"/>
      <c r="V169" s="101"/>
      <c r="W169" s="46"/>
      <c r="X169" s="46"/>
      <c r="Y169" s="46"/>
    </row>
    <row r="170" spans="2:25" s="45" customFormat="1">
      <c r="B170" s="62"/>
      <c r="U170" s="68"/>
      <c r="V170" s="101"/>
      <c r="W170" s="46"/>
      <c r="X170" s="46"/>
      <c r="Y170" s="46"/>
    </row>
    <row r="171" spans="2:25" s="45" customFormat="1">
      <c r="B171" s="62"/>
      <c r="U171" s="68"/>
      <c r="V171" s="101"/>
      <c r="W171" s="46"/>
      <c r="X171" s="46"/>
      <c r="Y171" s="46"/>
    </row>
    <row r="172" spans="2:25" s="45" customFormat="1">
      <c r="B172" s="62"/>
      <c r="U172" s="68"/>
      <c r="V172" s="101"/>
      <c r="W172" s="46"/>
      <c r="X172" s="46"/>
      <c r="Y172" s="46"/>
    </row>
    <row r="173" spans="2:25" s="45" customFormat="1">
      <c r="B173" s="62"/>
      <c r="U173" s="68"/>
      <c r="V173" s="101"/>
      <c r="W173" s="46"/>
      <c r="X173" s="46"/>
      <c r="Y173" s="46"/>
    </row>
    <row r="174" spans="2:25" s="45" customFormat="1">
      <c r="B174" s="62"/>
      <c r="U174" s="68"/>
      <c r="V174" s="101"/>
      <c r="W174" s="46"/>
      <c r="X174" s="46"/>
      <c r="Y174" s="46"/>
    </row>
    <row r="175" spans="2:25" s="45" customFormat="1">
      <c r="B175" s="62"/>
      <c r="U175" s="68"/>
      <c r="V175" s="101"/>
      <c r="W175" s="46"/>
      <c r="X175" s="46"/>
      <c r="Y175" s="46"/>
    </row>
    <row r="176" spans="2:25" s="45" customFormat="1">
      <c r="B176" s="62"/>
      <c r="U176" s="68"/>
      <c r="V176" s="101"/>
      <c r="W176" s="46"/>
      <c r="X176" s="46"/>
      <c r="Y176" s="46"/>
    </row>
    <row r="177" spans="1:32" s="45" customFormat="1">
      <c r="B177" s="62"/>
      <c r="U177" s="68"/>
      <c r="V177" s="101"/>
      <c r="W177" s="46"/>
      <c r="X177" s="46"/>
      <c r="Y177" s="46"/>
    </row>
    <row r="178" spans="1:32" s="45" customFormat="1">
      <c r="B178" s="62"/>
      <c r="U178" s="68"/>
      <c r="V178" s="101"/>
      <c r="W178" s="46"/>
      <c r="X178" s="46"/>
      <c r="Y178" s="46"/>
    </row>
    <row r="179" spans="1:32" s="45" customFormat="1">
      <c r="B179" s="62"/>
      <c r="U179" s="68"/>
      <c r="V179" s="101"/>
      <c r="W179" s="46"/>
      <c r="X179" s="46"/>
      <c r="Y179" s="46"/>
    </row>
    <row r="180" spans="1:32" s="45" customFormat="1">
      <c r="B180" s="62"/>
      <c r="U180" s="68"/>
      <c r="V180" s="101"/>
      <c r="W180" s="46"/>
      <c r="X180" s="46"/>
      <c r="Y180" s="46"/>
    </row>
    <row r="181" spans="1:32" s="45" customFormat="1">
      <c r="B181" s="62"/>
      <c r="U181" s="68"/>
      <c r="V181" s="101"/>
      <c r="W181" s="46"/>
      <c r="X181" s="46"/>
      <c r="Y181" s="46"/>
    </row>
    <row r="182" spans="1:32" s="45" customFormat="1">
      <c r="B182" s="62"/>
      <c r="U182" s="68"/>
      <c r="V182" s="101"/>
      <c r="W182" s="46"/>
      <c r="X182" s="46"/>
      <c r="Y182" s="46"/>
    </row>
    <row r="183" spans="1:32" s="45" customFormat="1">
      <c r="A183"/>
      <c r="B183" s="61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4"/>
      <c r="V183" s="102"/>
      <c r="W183" s="31"/>
      <c r="X183" s="31"/>
      <c r="Y183" s="31"/>
      <c r="Z183"/>
      <c r="AA183"/>
      <c r="AB183"/>
      <c r="AC183"/>
      <c r="AD183"/>
      <c r="AE183"/>
      <c r="AF183"/>
    </row>
    <row r="184" spans="1:32" s="45" customFormat="1">
      <c r="A184"/>
      <c r="B184" s="61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64"/>
      <c r="V184" s="102"/>
      <c r="W184" s="31"/>
      <c r="X184" s="31"/>
      <c r="Y184" s="31"/>
      <c r="Z184"/>
      <c r="AA184"/>
      <c r="AB184"/>
      <c r="AC184"/>
      <c r="AD184"/>
      <c r="AE184"/>
      <c r="AF184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9 AE4:AE99" xr:uid="{A30B359C-A274-9641-97F7-EE290F592CD3}">
      <formula1>"2000, 2003, 2004, 2005, 2007, 20A0"</formula1>
    </dataValidation>
    <dataValidation type="list" allowBlank="1" showInputMessage="1" showErrorMessage="1" sqref="R4:S99" xr:uid="{F714C91C-41DB-9A47-9A84-98322C7A1E2C}">
      <formula1>"Yes, No"</formula1>
    </dataValidation>
    <dataValidation type="list" allowBlank="1" showInputMessage="1" showErrorMessage="1" sqref="H4:H99" xr:uid="{C8313AB4-E15D-514D-94E2-942825D710E8}">
      <formula1>"Full-Term, First-Half, Second-Half, Late Starting"</formula1>
    </dataValidation>
    <dataValidation type="list" allowBlank="1" showInputMessage="1" showErrorMessage="1" sqref="O4:O99" xr:uid="{C1A7BB2A-4370-E64B-9471-54F664EEB17B}">
      <formula1>"Face-to-Face, Online MAX, AOP, Hybrid"</formula1>
    </dataValidation>
    <dataValidation type="list" allowBlank="1" showInputMessage="1" showErrorMessage="1" sqref="T4:T99" xr:uid="{8222FD8B-A053-B84F-A36E-8AC098FECBFC}">
      <formula1>"Coursework Hrs, Dissertation Hrs, N/A"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1DBA9C9-9B02-934E-B2CA-F459CC24C904}">
          <x14:formula1>
            <xm:f>'data entry'!$A$42:$A$61</xm:f>
          </x14:formula1>
          <xm:sqref>F87:F93 F4:F64 F74:F85</xm:sqref>
        </x14:dataValidation>
        <x14:dataValidation type="list" allowBlank="1" showInputMessage="1" showErrorMessage="1" xr:uid="{DBA47289-7AB1-2F45-ABD1-F0CBCB430A96}">
          <x14:formula1>
            <xm:f>'data entry'!$G$2:$G$26</xm:f>
          </x14:formula1>
          <xm:sqref>F65:F73 F94:F99 F86</xm:sqref>
        </x14:dataValidation>
        <x14:dataValidation type="list" allowBlank="1" showInputMessage="1" xr:uid="{FB7D5DE3-6680-0A42-8A70-7A4406C55A32}">
          <x14:formula1>
            <xm:f>'data entry'!$A$65:$A$110</xm:f>
          </x14:formula1>
          <xm:sqref>I27:I29 I4:I13 I17:I24 I39:I96</xm:sqref>
        </x14:dataValidation>
        <x14:dataValidation type="list" allowBlank="1" showInputMessage="1" showErrorMessage="1" xr:uid="{2E5F24F5-4A54-EC4C-B0C9-0C38CD63D13D}">
          <x14:formula1>
            <xm:f>'data entry'!$B$2:$B$35</xm:f>
          </x14:formula1>
          <xm:sqref>G19:G64 E92:E93 G92:G93 E4:E56</xm:sqref>
        </x14:dataValidation>
        <x14:dataValidation type="list" allowBlank="1" showInputMessage="1" xr:uid="{883C7E4D-C05B-7843-9545-43B3CC3B9F41}">
          <x14:formula1>
            <xm:f>'data entry'!$B$2:$B$35</xm:f>
          </x14:formula1>
          <xm:sqref>G4:G18</xm:sqref>
        </x14:dataValidation>
        <x14:dataValidation type="list" allowBlank="1" showInputMessage="1" showErrorMessage="1" xr:uid="{A8122001-6136-A64C-9214-6911F448B8B4}">
          <x14:formula1>
            <xm:f>'data entry'!$A$114:$A$119</xm:f>
          </x14:formula1>
          <xm:sqref>Y5:Y99 AD5:AD99</xm:sqref>
        </x14:dataValidation>
        <x14:dataValidation type="list" allowBlank="1" showInputMessage="1" showErrorMessage="1" xr:uid="{F203707D-640D-C24A-91E2-6F2AB54F7C81}">
          <x14:formula1>
            <xm:f>'data entry'!$A$114:$A$120</xm:f>
          </x14:formula1>
          <xm:sqref>Y4 AD4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33" t="s">
        <v>69</v>
      </c>
      <c r="B1" s="138"/>
      <c r="C1" s="138"/>
      <c r="D1" s="138"/>
      <c r="E1" s="138"/>
      <c r="F1" s="138"/>
    </row>
    <row r="2" spans="1:26" s="1" customFormat="1" ht="31.5" customHeight="1">
      <c r="A2" s="139" t="s">
        <v>24</v>
      </c>
      <c r="B2" s="140"/>
      <c r="C2" s="140"/>
      <c r="D2" s="140"/>
      <c r="E2" s="140"/>
      <c r="F2" s="140"/>
      <c r="G2" s="142" t="s">
        <v>25</v>
      </c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44" t="s">
        <v>70</v>
      </c>
      <c r="T2" s="145"/>
      <c r="U2" s="145"/>
      <c r="V2" s="145"/>
      <c r="W2" s="81" t="s">
        <v>71</v>
      </c>
      <c r="X2" s="21"/>
      <c r="Y2" s="21"/>
      <c r="Z2" s="21"/>
    </row>
    <row r="3" spans="1:26" s="8" customFormat="1" ht="71.45" customHeight="1">
      <c r="A3" s="83" t="s">
        <v>29</v>
      </c>
      <c r="B3" s="83" t="s">
        <v>30</v>
      </c>
      <c r="C3" s="83" t="s">
        <v>31</v>
      </c>
      <c r="D3" s="83" t="s">
        <v>10</v>
      </c>
      <c r="E3" s="84" t="s">
        <v>72</v>
      </c>
      <c r="F3" s="84" t="s">
        <v>73</v>
      </c>
      <c r="G3" s="2" t="s">
        <v>74</v>
      </c>
      <c r="H3" s="3" t="s">
        <v>35</v>
      </c>
      <c r="I3" s="3" t="s">
        <v>36</v>
      </c>
      <c r="J3" s="3" t="s">
        <v>37</v>
      </c>
      <c r="K3" s="4" t="s">
        <v>38</v>
      </c>
      <c r="L3" s="3" t="s">
        <v>39</v>
      </c>
      <c r="M3" s="4" t="s">
        <v>40</v>
      </c>
      <c r="N3" s="3" t="s">
        <v>41</v>
      </c>
      <c r="O3" s="3" t="s">
        <v>42</v>
      </c>
      <c r="P3" s="3" t="s">
        <v>43</v>
      </c>
      <c r="Q3" s="5" t="s">
        <v>44</v>
      </c>
      <c r="R3" s="3" t="s">
        <v>45</v>
      </c>
      <c r="S3" s="6" t="s">
        <v>46</v>
      </c>
      <c r="T3" s="7" t="s">
        <v>75</v>
      </c>
      <c r="U3" s="7" t="s">
        <v>76</v>
      </c>
      <c r="V3" s="7" t="s">
        <v>77</v>
      </c>
      <c r="W3" s="82" t="s">
        <v>49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5" t="str">
        <f>_xlfn.XLOOKUP(G4,'data entry'!$B$2:$B$35,'data entry'!$A$2:$A$35,"")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5" t="str">
        <f>_xlfn.XLOOKUP(G5,'data entry'!$B$2:$B$35,'data entry'!$A$2:$A$35,"")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5" t="str">
        <f>_xlfn.XLOOKUP(G6,'data entry'!$B$2:$B$35,'data entry'!$A$2:$A$35,"")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5" t="str">
        <f>_xlfn.XLOOKUP(G7,'data entry'!$B$2:$B$35,'data entry'!$A$2:$A$35,"")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5" t="str">
        <f>_xlfn.XLOOKUP(G8,'data entry'!$B$2:$B$35,'data entry'!$A$2:$A$35,"")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5" t="str">
        <f>_xlfn.XLOOKUP(G9,'data entry'!$B$2:$B$35,'data entry'!$A$2:$A$35,"")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5" t="str">
        <f>_xlfn.XLOOKUP(G10,'data entry'!$B$2:$B$35,'data entry'!$A$2:$A$35,"")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5" t="str">
        <f>_xlfn.XLOOKUP(G11,'data entry'!$B$2:$B$35,'data entry'!$A$2:$A$35,"")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5" t="str">
        <f>_xlfn.XLOOKUP(G12,'data entry'!$B$2:$B$35,'data entry'!$A$2:$A$35,"")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5" t="str">
        <f>_xlfn.XLOOKUP(G13,'data entry'!$B$2:$B$35,'data entry'!$A$2:$A$35,"")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5" t="str">
        <f>_xlfn.XLOOKUP(G14,'data entry'!$B$2:$B$35,'data entry'!$A$2:$A$35,"")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5" t="str">
        <f>_xlfn.XLOOKUP(G15,'data entry'!$B$2:$B$35,'data entry'!$A$2:$A$35,"")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5" t="str">
        <f>_xlfn.XLOOKUP(G16,'data entry'!$B$2:$B$35,'data entry'!$A$2:$A$35,"")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5" t="str">
        <f>_xlfn.XLOOKUP(G17,'data entry'!$B$2:$B$35,'data entry'!$A$2:$A$35,"")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5" t="str">
        <f>_xlfn.XLOOKUP(G18,'data entry'!$B$2:$B$35,'data entry'!$A$2:$A$35,"")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5" t="str">
        <f>_xlfn.XLOOKUP(G19,'data entry'!$B$2:$B$35,'data entry'!$A$2:$A$35,"")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5" t="str">
        <f>_xlfn.XLOOKUP(G20,'data entry'!$B$2:$B$35,'data entry'!$A$2:$A$35,"")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5" t="str">
        <f>_xlfn.XLOOKUP(G21,'data entry'!$B$2:$B$35,'data entry'!$A$2:$A$35,"")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5" t="str">
        <f>_xlfn.XLOOKUP(G22,'data entry'!$B$2:$B$35,'data entry'!$A$2:$A$35,"")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5" t="str">
        <f>_xlfn.XLOOKUP(G23,'data entry'!$B$2:$B$35,'data entry'!$A$2:$A$35,"")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5" t="str">
        <f>_xlfn.XLOOKUP(G24,'data entry'!$B$2:$B$35,'data entry'!$A$2:$A$35,"")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5" t="str">
        <f>_xlfn.XLOOKUP(G25,'data entry'!$B$2:$B$35,'data entry'!$A$2:$A$35,"")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5" t="str">
        <f>_xlfn.XLOOKUP(G26,'data entry'!$B$2:$B$35,'data entry'!$A$2:$A$35,"")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5" t="str">
        <f>_xlfn.XLOOKUP(G27,'data entry'!$B$2:$B$35,'data entry'!$A$2:$A$35,"")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5" t="str">
        <f>_xlfn.XLOOKUP(G28,'data entry'!$B$2:$B$35,'data entry'!$A$2:$A$35,"")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5" t="str">
        <f>_xlfn.XLOOKUP(G29,'data entry'!$B$2:$B$35,'data entry'!$A$2:$A$35,"")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5" t="str">
        <f>_xlfn.XLOOKUP(G30,'data entry'!$B$2:$B$35,'data entry'!$A$2:$A$35,"")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5" t="str">
        <f>_xlfn.XLOOKUP(G31,'data entry'!$B$2:$B$35,'data entry'!$A$2:$A$35,"")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5" t="str">
        <f>_xlfn.XLOOKUP(G32,'data entry'!$B$2:$B$35,'data entry'!$A$2:$A$35,"")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5" t="str">
        <f>_xlfn.XLOOKUP(G33,'data entry'!$B$2:$B$35,'data entry'!$A$2:$A$35,"")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5" t="str">
        <f>_xlfn.XLOOKUP(G34,'data entry'!$B$2:$B$35,'data entry'!$A$2:$A$35,"")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5" t="str">
        <f>_xlfn.XLOOKUP(G35,'data entry'!$B$2:$B$35,'data entry'!$A$2:$A$35,"")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5" t="str">
        <f>_xlfn.XLOOKUP(G36,'data entry'!$B$2:$B$35,'data entry'!$A$2:$A$35,"")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5" t="str">
        <f>_xlfn.XLOOKUP(G37,'data entry'!$B$2:$B$35,'data entry'!$A$2:$A$35,"")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5" t="str">
        <f>_xlfn.XLOOKUP(G38,'data entry'!$B$2:$B$35,'data entry'!$A$2:$A$35,"")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5" t="str">
        <f>_xlfn.XLOOKUP(G39,'data entry'!$B$2:$B$35,'data entry'!$A$2:$A$35,"")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5" t="str">
        <f>_xlfn.XLOOKUP(G40,'data entry'!$B$2:$B$35,'data entry'!$A$2:$A$35,"")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5" t="str">
        <f>_xlfn.XLOOKUP(G41,'data entry'!$B$2:$B$35,'data entry'!$A$2:$A$35,"")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5" t="str">
        <f>_xlfn.XLOOKUP(G42,'data entry'!$B$2:$B$35,'data entry'!$A$2:$A$35,"")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5" t="str">
        <f>_xlfn.XLOOKUP(G43,'data entry'!$B$2:$B$35,'data entry'!$A$2:$A$35,"")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5" t="str">
        <f>_xlfn.XLOOKUP(G44,'data entry'!$B$2:$B$35,'data entry'!$A$2:$A$35,"")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5" t="str">
        <f>_xlfn.XLOOKUP(G45,'data entry'!$B$2:$B$35,'data entry'!$A$2:$A$35,"")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5" t="str">
        <f>_xlfn.XLOOKUP(G46,'data entry'!$B$2:$B$35,'data entry'!$A$2:$A$35,"")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5" t="str">
        <f>_xlfn.XLOOKUP(G47,'data entry'!$B$2:$B$35,'data entry'!$A$2:$A$35,"")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5" t="str">
        <f>_xlfn.XLOOKUP(G48,'data entry'!$B$2:$B$35,'data entry'!$A$2:$A$35,"")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5" t="str">
        <f>_xlfn.XLOOKUP(G49,'data entry'!$B$2:$B$35,'data entry'!$A$2:$A$35,"")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5" t="str">
        <f>_xlfn.XLOOKUP(G50,'data entry'!$B$2:$B$35,'data entry'!$A$2:$A$35,"")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5" t="str">
        <f>_xlfn.XLOOKUP(G51,'data entry'!$B$2:$B$35,'data entry'!$A$2:$A$35,"")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5" t="str">
        <f>_xlfn.XLOOKUP(G52,'data entry'!$B$2:$B$35,'data entry'!$A$2:$A$35,"")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5" t="str">
        <f>_xlfn.XLOOKUP(G53,'data entry'!$B$2:$B$35,'data entry'!$A$2:$A$35,"")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5" t="str">
        <f>_xlfn.XLOOKUP(G54,'data entry'!$B$2:$B$35,'data entry'!$A$2:$A$35,"")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5" t="str">
        <f>_xlfn.XLOOKUP(G55,'data entry'!$B$2:$B$35,'data entry'!$A$2:$A$35,"")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5" t="str">
        <f>_xlfn.XLOOKUP(G56,'data entry'!$B$2:$B$35,'data entry'!$A$2:$A$35,"")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5" t="str">
        <f>_xlfn.XLOOKUP(G57,'data entry'!$B$2:$B$35,'data entry'!$A$2:$A$35,"")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5" t="str">
        <f>_xlfn.XLOOKUP(G58,'data entry'!$B$2:$B$35,'data entry'!$A$2:$A$35,"")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5" t="str">
        <f>_xlfn.XLOOKUP(G59,'data entry'!$B$2:$B$35,'data entry'!$A$2:$A$35,"")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5" t="str">
        <f>_xlfn.XLOOKUP(G60,'data entry'!$B$2:$B$35,'data entry'!$A$2:$A$35,"")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5" t="str">
        <f>_xlfn.XLOOKUP(G61,'data entry'!$B$2:$B$35,'data entry'!$A$2:$A$35,"")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5" t="str">
        <f>_xlfn.XLOOKUP(G62,'data entry'!$B$2:$B$35,'data entry'!$A$2:$A$35,"")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5" t="str">
        <f>_xlfn.XLOOKUP(G63,'data entry'!$B$2:$B$35,'data entry'!$A$2:$A$35,"")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5" t="str">
        <f>_xlfn.XLOOKUP(G64,'data entry'!$B$2:$B$35,'data entry'!$A$2:$A$35,"")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5" t="str">
        <f>_xlfn.XLOOKUP(G65,'data entry'!$B$2:$B$35,'data entry'!$A$2:$A$35,"")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5" t="str">
        <f>_xlfn.XLOOKUP(G66,'data entry'!$B$2:$B$35,'data entry'!$A$2:$A$35,"")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5" t="str">
        <f>_xlfn.XLOOKUP(G67,'data entry'!$B$2:$B$35,'data entry'!$A$2:$A$35,"")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5" t="str">
        <f>_xlfn.XLOOKUP(G68,'data entry'!$B$2:$B$35,'data entry'!$A$2:$A$35,"")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5" t="str">
        <f>_xlfn.XLOOKUP(G69,'data entry'!$B$2:$B$35,'data entry'!$A$2:$A$35,"")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5" t="str">
        <f>_xlfn.XLOOKUP(G70,'data entry'!$B$2:$B$35,'data entry'!$A$2:$A$35,"")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5" t="str">
        <f>_xlfn.XLOOKUP(G71,'data entry'!$B$2:$B$35,'data entry'!$A$2:$A$35,"")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5" t="str">
        <f>_xlfn.XLOOKUP(G72,'data entry'!$B$2:$B$35,'data entry'!$A$2:$A$35,"")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entry'!$A$42:$A$54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entry'!$G$2:$G$26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entry'!$B$2:$B$35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40"/>
  <sheetViews>
    <sheetView workbookViewId="0">
      <selection activeCell="D62" sqref="D62"/>
    </sheetView>
  </sheetViews>
  <sheetFormatPr defaultColWidth="10.5" defaultRowHeight="15.6"/>
  <cols>
    <col min="1" max="1" width="20.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44" t="s">
        <v>78</v>
      </c>
      <c r="B1" s="144"/>
      <c r="C1" s="144"/>
      <c r="H1" s="41"/>
      <c r="I1" s="41"/>
    </row>
    <row r="2" spans="1:12" ht="23.25">
      <c r="A2" s="164" t="s">
        <v>12</v>
      </c>
      <c r="B2" s="161" t="s">
        <v>79</v>
      </c>
      <c r="C2" s="160" t="s">
        <v>80</v>
      </c>
      <c r="K2" s="146"/>
      <c r="L2" s="146"/>
    </row>
    <row r="3" spans="1:12" ht="20.25">
      <c r="A3" s="154" t="s">
        <v>15</v>
      </c>
      <c r="B3" s="153"/>
      <c r="C3" s="150"/>
    </row>
    <row r="4" spans="1:12" ht="20.25">
      <c r="A4" s="154" t="s">
        <v>16</v>
      </c>
      <c r="B4" s="153">
        <v>2</v>
      </c>
      <c r="C4" s="150">
        <v>9914.14</v>
      </c>
    </row>
    <row r="5" spans="1:12" ht="20.25">
      <c r="A5" s="158" t="s">
        <v>17</v>
      </c>
      <c r="B5" s="161">
        <v>2</v>
      </c>
      <c r="C5" s="159">
        <v>9914.14</v>
      </c>
    </row>
    <row r="16" spans="1:12" ht="39.75">
      <c r="A16" s="164" t="s">
        <v>18</v>
      </c>
      <c r="B16" s="161" t="s">
        <v>79</v>
      </c>
      <c r="C16" s="162" t="s">
        <v>80</v>
      </c>
    </row>
    <row r="17" spans="1:3" ht="20.25">
      <c r="A17" s="154" t="s">
        <v>15</v>
      </c>
      <c r="B17" s="165"/>
      <c r="C17" s="150"/>
    </row>
    <row r="18" spans="1:3" ht="20.25">
      <c r="A18" s="154" t="s">
        <v>19</v>
      </c>
      <c r="B18" s="165">
        <v>2</v>
      </c>
      <c r="C18" s="150">
        <v>9914.14</v>
      </c>
    </row>
    <row r="19" spans="1:3" ht="20.25">
      <c r="A19" s="158" t="s">
        <v>17</v>
      </c>
      <c r="B19" s="166">
        <v>2</v>
      </c>
      <c r="C19" s="159">
        <v>9914.14</v>
      </c>
    </row>
    <row r="26" spans="1:3" ht="20.25">
      <c r="A26" s="160" t="s">
        <v>81</v>
      </c>
      <c r="B26" s="161" t="s">
        <v>79</v>
      </c>
      <c r="C26" s="160" t="s">
        <v>80</v>
      </c>
    </row>
    <row r="27" spans="1:3" ht="20.25">
      <c r="A27" s="149" t="s">
        <v>15</v>
      </c>
      <c r="B27" s="153"/>
      <c r="C27" s="150"/>
    </row>
    <row r="28" spans="1:3" ht="20.25">
      <c r="A28" s="149" t="s">
        <v>65</v>
      </c>
      <c r="B28" s="153">
        <v>2</v>
      </c>
      <c r="C28" s="150">
        <v>9914.14</v>
      </c>
    </row>
    <row r="29" spans="1:3" ht="20.25">
      <c r="A29" s="158" t="s">
        <v>17</v>
      </c>
      <c r="B29" s="161">
        <v>2</v>
      </c>
      <c r="C29" s="159">
        <v>9914.14</v>
      </c>
    </row>
    <row r="36" spans="1:3" ht="15.75" customHeight="1">
      <c r="A36" s="155" t="s">
        <v>20</v>
      </c>
      <c r="B36" s="161" t="s">
        <v>79</v>
      </c>
      <c r="C36" s="162" t="s">
        <v>80</v>
      </c>
    </row>
    <row r="37" spans="1:3" ht="20.25">
      <c r="A37" s="163" t="s">
        <v>15</v>
      </c>
      <c r="B37" s="153"/>
      <c r="C37" s="150"/>
    </row>
    <row r="38" spans="1:3" ht="20.25">
      <c r="A38" s="163" t="s">
        <v>21</v>
      </c>
      <c r="B38" s="153">
        <v>1</v>
      </c>
      <c r="C38" s="150">
        <v>4957.07</v>
      </c>
    </row>
    <row r="39" spans="1:3" ht="20.25">
      <c r="A39" s="163" t="s">
        <v>22</v>
      </c>
      <c r="B39" s="153">
        <v>1</v>
      </c>
      <c r="C39" s="150">
        <v>4957.07</v>
      </c>
    </row>
    <row r="40" spans="1:3" ht="20.25">
      <c r="A40" s="158" t="s">
        <v>17</v>
      </c>
      <c r="B40" s="161">
        <v>2</v>
      </c>
      <c r="C40" s="159">
        <v>9914.14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30"/>
  <sheetViews>
    <sheetView workbookViewId="0">
      <selection activeCell="B7" sqref="B7"/>
    </sheetView>
  </sheetViews>
  <sheetFormatPr defaultColWidth="10.5" defaultRowHeight="15.6"/>
  <cols>
    <col min="1" max="1" width="2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47" t="s">
        <v>78</v>
      </c>
      <c r="B1" s="147"/>
      <c r="C1" s="147"/>
      <c r="H1" s="24"/>
    </row>
    <row r="2" spans="1:9" ht="19.5">
      <c r="A2" s="168" t="s">
        <v>12</v>
      </c>
      <c r="B2" s="170" t="s">
        <v>82</v>
      </c>
    </row>
    <row r="3" spans="1:9" ht="20.25">
      <c r="A3" s="154" t="s">
        <v>16</v>
      </c>
      <c r="B3" s="153">
        <v>9914.14</v>
      </c>
    </row>
    <row r="4" spans="1:9" ht="20.25">
      <c r="A4" s="154" t="s">
        <v>15</v>
      </c>
      <c r="B4" s="153"/>
    </row>
    <row r="5" spans="1:9" ht="20.25">
      <c r="A5" s="167" t="s">
        <v>17</v>
      </c>
      <c r="B5" s="169">
        <v>9914.14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39.75">
      <c r="A10" s="168" t="s">
        <v>18</v>
      </c>
      <c r="B10" s="169" t="s">
        <v>82</v>
      </c>
    </row>
    <row r="11" spans="1:9" ht="20.25">
      <c r="A11" s="149" t="s">
        <v>15</v>
      </c>
      <c r="B11" s="153"/>
    </row>
    <row r="12" spans="1:9" ht="20.25">
      <c r="A12" s="149" t="s">
        <v>19</v>
      </c>
      <c r="B12" s="153">
        <v>9914.14</v>
      </c>
    </row>
    <row r="13" spans="1:9" ht="20.25">
      <c r="A13" s="171" t="s">
        <v>17</v>
      </c>
      <c r="B13" s="169">
        <v>9914.14</v>
      </c>
    </row>
    <row r="17" spans="1:2" ht="20.25">
      <c r="A17" s="172" t="s">
        <v>81</v>
      </c>
      <c r="B17" s="170" t="s">
        <v>82</v>
      </c>
    </row>
    <row r="18" spans="1:2" ht="20.25">
      <c r="A18" s="149" t="s">
        <v>15</v>
      </c>
      <c r="B18" s="153"/>
    </row>
    <row r="19" spans="1:2" ht="20.25">
      <c r="A19" s="149" t="s">
        <v>65</v>
      </c>
      <c r="B19" s="153">
        <v>9914.14</v>
      </c>
    </row>
    <row r="20" spans="1:2" ht="20.25">
      <c r="A20" s="171" t="s">
        <v>17</v>
      </c>
      <c r="B20" s="169">
        <v>9914.14</v>
      </c>
    </row>
    <row r="24" spans="1:2" ht="20.25">
      <c r="A24" s="168" t="s">
        <v>20</v>
      </c>
      <c r="B24" s="169" t="s">
        <v>82</v>
      </c>
    </row>
    <row r="25" spans="1:2" ht="20.25">
      <c r="A25" s="174" t="s">
        <v>15</v>
      </c>
      <c r="B25" s="153"/>
    </row>
    <row r="26" spans="1:2" ht="20.25">
      <c r="A26" s="174" t="s">
        <v>21</v>
      </c>
      <c r="B26" s="153">
        <v>4957.07</v>
      </c>
    </row>
    <row r="27" spans="1:2" ht="20.25">
      <c r="A27" s="173" t="s">
        <v>60</v>
      </c>
      <c r="B27" s="153">
        <v>4957.07</v>
      </c>
    </row>
    <row r="28" spans="1:2" ht="20.25">
      <c r="A28" s="174" t="s">
        <v>22</v>
      </c>
      <c r="B28" s="153">
        <v>4957.07</v>
      </c>
    </row>
    <row r="29" spans="1:2" ht="20.25">
      <c r="A29" s="173" t="s">
        <v>67</v>
      </c>
      <c r="B29" s="153">
        <v>4957.07</v>
      </c>
    </row>
    <row r="30" spans="1:2" ht="20.25">
      <c r="A30" s="171" t="s">
        <v>17</v>
      </c>
      <c r="B30" s="169">
        <v>9914.14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20"/>
  <sheetViews>
    <sheetView topLeftCell="A30" workbookViewId="0">
      <selection activeCell="A69" sqref="A69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83</v>
      </c>
      <c r="B1" t="s">
        <v>84</v>
      </c>
      <c r="C1" t="s">
        <v>85</v>
      </c>
      <c r="D1" t="s">
        <v>86</v>
      </c>
      <c r="E1" t="s">
        <v>87</v>
      </c>
    </row>
    <row r="2" spans="1:5">
      <c r="A2" s="32" t="s">
        <v>88</v>
      </c>
      <c r="B2" s="32" t="s">
        <v>89</v>
      </c>
      <c r="C2" s="35" t="s">
        <v>90</v>
      </c>
      <c r="D2" t="s">
        <v>91</v>
      </c>
      <c r="E2" t="s">
        <v>92</v>
      </c>
    </row>
    <row r="3" spans="1:5">
      <c r="A3" s="32" t="s">
        <v>93</v>
      </c>
      <c r="B3" s="32" t="s">
        <v>94</v>
      </c>
      <c r="C3" s="35" t="s">
        <v>95</v>
      </c>
      <c r="D3" t="s">
        <v>96</v>
      </c>
      <c r="E3" t="s">
        <v>97</v>
      </c>
    </row>
    <row r="4" spans="1:5">
      <c r="A4" s="32" t="s">
        <v>98</v>
      </c>
      <c r="B4" s="32" t="s">
        <v>99</v>
      </c>
      <c r="C4" s="35" t="s">
        <v>100</v>
      </c>
      <c r="D4" t="s">
        <v>101</v>
      </c>
      <c r="E4" t="s">
        <v>102</v>
      </c>
    </row>
    <row r="5" spans="1:5" ht="15.75">
      <c r="A5" s="32" t="s">
        <v>62</v>
      </c>
      <c r="B5" s="32" t="s">
        <v>2</v>
      </c>
      <c r="C5" s="35" t="s">
        <v>103</v>
      </c>
    </row>
    <row r="6" spans="1:5">
      <c r="A6" s="32" t="s">
        <v>104</v>
      </c>
      <c r="B6" s="32" t="s">
        <v>105</v>
      </c>
      <c r="C6" s="35" t="s">
        <v>106</v>
      </c>
      <c r="D6" t="s">
        <v>107</v>
      </c>
      <c r="E6" t="s">
        <v>108</v>
      </c>
    </row>
    <row r="7" spans="1:5">
      <c r="A7" s="32" t="s">
        <v>109</v>
      </c>
      <c r="B7" s="32" t="s">
        <v>110</v>
      </c>
      <c r="C7" s="35" t="s">
        <v>111</v>
      </c>
      <c r="D7" t="s">
        <v>112</v>
      </c>
      <c r="E7" t="s">
        <v>113</v>
      </c>
    </row>
    <row r="8" spans="1:5">
      <c r="A8" s="32" t="s">
        <v>114</v>
      </c>
      <c r="B8" s="32" t="s">
        <v>115</v>
      </c>
      <c r="C8" s="36" t="s">
        <v>116</v>
      </c>
      <c r="D8" t="s">
        <v>117</v>
      </c>
      <c r="E8" t="s">
        <v>118</v>
      </c>
    </row>
    <row r="9" spans="1:5">
      <c r="A9" s="34" t="s">
        <v>119</v>
      </c>
      <c r="B9" s="32" t="s">
        <v>120</v>
      </c>
      <c r="C9" s="35" t="s">
        <v>121</v>
      </c>
      <c r="D9" t="s">
        <v>122</v>
      </c>
      <c r="E9" t="s">
        <v>123</v>
      </c>
    </row>
    <row r="10" spans="1:5">
      <c r="A10" s="32" t="s">
        <v>124</v>
      </c>
      <c r="B10" s="33" t="s">
        <v>125</v>
      </c>
      <c r="C10" s="37" t="s">
        <v>126</v>
      </c>
      <c r="D10" t="s">
        <v>127</v>
      </c>
      <c r="E10" t="s">
        <v>128</v>
      </c>
    </row>
    <row r="11" spans="1:5">
      <c r="A11" s="32" t="s">
        <v>129</v>
      </c>
      <c r="B11" s="32" t="s">
        <v>130</v>
      </c>
      <c r="C11" s="32" t="s">
        <v>131</v>
      </c>
      <c r="D11" t="s">
        <v>132</v>
      </c>
      <c r="E11" t="s">
        <v>133</v>
      </c>
    </row>
    <row r="12" spans="1:5">
      <c r="A12" s="32" t="s">
        <v>134</v>
      </c>
      <c r="B12" s="32" t="s">
        <v>135</v>
      </c>
      <c r="C12" s="35" t="s">
        <v>136</v>
      </c>
      <c r="D12" t="s">
        <v>137</v>
      </c>
      <c r="E12" t="s">
        <v>138</v>
      </c>
    </row>
    <row r="13" spans="1:5">
      <c r="A13" s="32" t="s">
        <v>139</v>
      </c>
      <c r="B13" s="32" t="s">
        <v>140</v>
      </c>
      <c r="C13" s="35" t="s">
        <v>141</v>
      </c>
      <c r="D13" t="s">
        <v>142</v>
      </c>
      <c r="E13" t="s">
        <v>143</v>
      </c>
    </row>
    <row r="14" spans="1:5">
      <c r="A14" s="32" t="s">
        <v>144</v>
      </c>
      <c r="B14" s="32" t="s">
        <v>145</v>
      </c>
      <c r="C14" s="35" t="s">
        <v>146</v>
      </c>
      <c r="D14" t="s">
        <v>147</v>
      </c>
      <c r="E14" t="s">
        <v>148</v>
      </c>
    </row>
    <row r="15" spans="1:5">
      <c r="A15" s="32" t="s">
        <v>149</v>
      </c>
      <c r="B15" s="33" t="s">
        <v>150</v>
      </c>
      <c r="C15" s="38" t="s">
        <v>151</v>
      </c>
      <c r="D15" t="s">
        <v>152</v>
      </c>
      <c r="E15" t="s">
        <v>153</v>
      </c>
    </row>
    <row r="16" spans="1:5">
      <c r="A16" s="32" t="s">
        <v>154</v>
      </c>
      <c r="B16" s="32" t="s">
        <v>155</v>
      </c>
      <c r="C16" s="34" t="s">
        <v>156</v>
      </c>
    </row>
    <row r="17" spans="1:5">
      <c r="A17" s="32" t="s">
        <v>157</v>
      </c>
      <c r="B17" s="33" t="s">
        <v>158</v>
      </c>
      <c r="C17" s="38" t="s">
        <v>159</v>
      </c>
      <c r="D17" t="s">
        <v>160</v>
      </c>
    </row>
    <row r="18" spans="1:5">
      <c r="A18" s="32" t="s">
        <v>161</v>
      </c>
      <c r="B18" s="32" t="s">
        <v>162</v>
      </c>
      <c r="C18" s="35" t="s">
        <v>163</v>
      </c>
      <c r="D18" t="s">
        <v>164</v>
      </c>
      <c r="E18" t="s">
        <v>165</v>
      </c>
    </row>
    <row r="19" spans="1:5">
      <c r="A19" s="32" t="s">
        <v>166</v>
      </c>
      <c r="B19" s="33" t="s">
        <v>167</v>
      </c>
      <c r="C19" s="33" t="s">
        <v>168</v>
      </c>
    </row>
    <row r="20" spans="1:5">
      <c r="A20" s="32" t="s">
        <v>169</v>
      </c>
      <c r="B20" s="33" t="s">
        <v>170</v>
      </c>
      <c r="C20" s="38" t="s">
        <v>171</v>
      </c>
      <c r="D20" t="s">
        <v>172</v>
      </c>
      <c r="E20" t="s">
        <v>173</v>
      </c>
    </row>
    <row r="21" spans="1:5">
      <c r="A21" s="32" t="s">
        <v>174</v>
      </c>
      <c r="B21" s="32" t="s">
        <v>175</v>
      </c>
      <c r="C21" s="32" t="s">
        <v>176</v>
      </c>
      <c r="D21" t="s">
        <v>177</v>
      </c>
    </row>
    <row r="22" spans="1:5">
      <c r="A22" s="32" t="s">
        <v>178</v>
      </c>
      <c r="B22" s="33" t="s">
        <v>179</v>
      </c>
      <c r="C22" s="39" t="s">
        <v>180</v>
      </c>
      <c r="D22" t="s">
        <v>181</v>
      </c>
      <c r="E22" t="s">
        <v>182</v>
      </c>
    </row>
    <row r="23" spans="1:5">
      <c r="A23" s="32" t="s">
        <v>183</v>
      </c>
      <c r="B23" s="32" t="s">
        <v>184</v>
      </c>
      <c r="C23" s="35" t="s">
        <v>185</v>
      </c>
      <c r="D23" t="s">
        <v>186</v>
      </c>
      <c r="E23" t="s">
        <v>187</v>
      </c>
    </row>
    <row r="24" spans="1:5">
      <c r="A24" s="32" t="s">
        <v>188</v>
      </c>
      <c r="B24" s="32" t="s">
        <v>189</v>
      </c>
      <c r="C24" s="32" t="s">
        <v>190</v>
      </c>
      <c r="D24" t="s">
        <v>191</v>
      </c>
      <c r="E24" t="s">
        <v>192</v>
      </c>
    </row>
    <row r="25" spans="1:5">
      <c r="A25" s="32" t="s">
        <v>193</v>
      </c>
      <c r="B25" s="32" t="s">
        <v>194</v>
      </c>
      <c r="C25" s="36" t="s">
        <v>195</v>
      </c>
      <c r="D25" t="s">
        <v>196</v>
      </c>
      <c r="E25" t="s">
        <v>197</v>
      </c>
    </row>
    <row r="26" spans="1:5">
      <c r="A26" s="32" t="s">
        <v>198</v>
      </c>
      <c r="B26" s="32" t="s">
        <v>199</v>
      </c>
      <c r="C26" s="35" t="s">
        <v>200</v>
      </c>
      <c r="D26" t="s">
        <v>201</v>
      </c>
      <c r="E26" t="s">
        <v>202</v>
      </c>
    </row>
    <row r="27" spans="1:5">
      <c r="A27" s="32" t="s">
        <v>203</v>
      </c>
      <c r="B27" s="32" t="s">
        <v>204</v>
      </c>
      <c r="C27" s="36" t="s">
        <v>205</v>
      </c>
      <c r="D27" t="s">
        <v>206</v>
      </c>
      <c r="E27" t="s">
        <v>207</v>
      </c>
    </row>
    <row r="28" spans="1:5">
      <c r="A28" s="32" t="s">
        <v>208</v>
      </c>
      <c r="B28" s="32" t="s">
        <v>209</v>
      </c>
      <c r="C28" s="35" t="s">
        <v>210</v>
      </c>
      <c r="D28" t="s">
        <v>211</v>
      </c>
      <c r="E28" t="s">
        <v>212</v>
      </c>
    </row>
    <row r="29" spans="1:5">
      <c r="A29" s="32" t="s">
        <v>213</v>
      </c>
      <c r="B29" s="32" t="s">
        <v>214</v>
      </c>
      <c r="C29" s="36" t="s">
        <v>215</v>
      </c>
      <c r="D29" t="s">
        <v>216</v>
      </c>
      <c r="E29" t="s">
        <v>217</v>
      </c>
    </row>
    <row r="30" spans="1:5">
      <c r="A30" s="32" t="s">
        <v>218</v>
      </c>
      <c r="B30" s="32" t="s">
        <v>219</v>
      </c>
      <c r="C30" s="35" t="s">
        <v>220</v>
      </c>
      <c r="D30" t="s">
        <v>221</v>
      </c>
      <c r="E30" t="s">
        <v>222</v>
      </c>
    </row>
    <row r="31" spans="1:5">
      <c r="A31" s="32" t="s">
        <v>223</v>
      </c>
      <c r="B31" s="32" t="s">
        <v>224</v>
      </c>
      <c r="C31" s="35" t="s">
        <v>225</v>
      </c>
      <c r="D31" t="s">
        <v>226</v>
      </c>
      <c r="E31" t="s">
        <v>227</v>
      </c>
    </row>
    <row r="32" spans="1:5">
      <c r="A32" s="32" t="s">
        <v>228</v>
      </c>
      <c r="B32" s="32" t="s">
        <v>229</v>
      </c>
      <c r="C32" s="32" t="s">
        <v>230</v>
      </c>
      <c r="D32" t="s">
        <v>231</v>
      </c>
      <c r="E32" t="s">
        <v>232</v>
      </c>
    </row>
    <row r="33" spans="1:5">
      <c r="A33" s="32" t="s">
        <v>233</v>
      </c>
      <c r="B33" s="32" t="s">
        <v>234</v>
      </c>
      <c r="C33" s="35" t="s">
        <v>235</v>
      </c>
      <c r="D33" t="s">
        <v>236</v>
      </c>
      <c r="E33" t="s">
        <v>237</v>
      </c>
    </row>
    <row r="34" spans="1:5">
      <c r="A34" s="32" t="s">
        <v>238</v>
      </c>
      <c r="B34" s="32" t="s">
        <v>239</v>
      </c>
      <c r="C34" s="35" t="s">
        <v>240</v>
      </c>
      <c r="D34" t="s">
        <v>241</v>
      </c>
      <c r="E34" t="s">
        <v>242</v>
      </c>
    </row>
    <row r="35" spans="1:5">
      <c r="A35" s="32" t="s">
        <v>243</v>
      </c>
      <c r="B35" s="32" t="s">
        <v>244</v>
      </c>
      <c r="C35" s="32" t="s">
        <v>245</v>
      </c>
      <c r="D35" t="s">
        <v>246</v>
      </c>
      <c r="E35" t="s">
        <v>247</v>
      </c>
    </row>
    <row r="41" spans="1:5">
      <c r="A41" t="s">
        <v>248</v>
      </c>
    </row>
    <row r="42" spans="1:5">
      <c r="A42" t="s">
        <v>249</v>
      </c>
    </row>
    <row r="43" spans="1:5">
      <c r="A43" t="s">
        <v>250</v>
      </c>
    </row>
    <row r="44" spans="1:5">
      <c r="A44" t="s">
        <v>251</v>
      </c>
    </row>
    <row r="45" spans="1:5">
      <c r="A45" t="s">
        <v>252</v>
      </c>
    </row>
    <row r="46" spans="1:5">
      <c r="A46" t="s">
        <v>253</v>
      </c>
    </row>
    <row r="47" spans="1:5">
      <c r="A47" t="s">
        <v>254</v>
      </c>
    </row>
    <row r="48" spans="1:5">
      <c r="A48" t="s">
        <v>255</v>
      </c>
    </row>
    <row r="49" spans="1:1">
      <c r="A49" t="s">
        <v>256</v>
      </c>
    </row>
    <row r="50" spans="1:1">
      <c r="A50" t="s">
        <v>257</v>
      </c>
    </row>
    <row r="51" spans="1:1">
      <c r="A51" t="s">
        <v>258</v>
      </c>
    </row>
    <row r="52" spans="1:1">
      <c r="A52" t="s">
        <v>259</v>
      </c>
    </row>
    <row r="53" spans="1:1">
      <c r="A53" t="s">
        <v>61</v>
      </c>
    </row>
    <row r="54" spans="1:1">
      <c r="A54" t="s">
        <v>260</v>
      </c>
    </row>
    <row r="55" spans="1:1">
      <c r="A55" t="s">
        <v>261</v>
      </c>
    </row>
    <row r="56" spans="1:1">
      <c r="A56" t="s">
        <v>262</v>
      </c>
    </row>
    <row r="57" spans="1:1">
      <c r="A57" t="s">
        <v>263</v>
      </c>
    </row>
    <row r="58" spans="1:1">
      <c r="A58" t="s">
        <v>264</v>
      </c>
    </row>
    <row r="59" spans="1:1">
      <c r="A59" t="s">
        <v>265</v>
      </c>
    </row>
    <row r="60" spans="1:1">
      <c r="A60" t="s">
        <v>266</v>
      </c>
    </row>
    <row r="61" spans="1:1">
      <c r="A61" t="s">
        <v>267</v>
      </c>
    </row>
    <row r="64" spans="1:1">
      <c r="A64" s="92" t="s">
        <v>83</v>
      </c>
    </row>
    <row r="65" spans="1:1">
      <c r="A65" s="93" t="s">
        <v>88</v>
      </c>
    </row>
    <row r="66" spans="1:1">
      <c r="A66" s="32" t="s">
        <v>93</v>
      </c>
    </row>
    <row r="67" spans="1:1">
      <c r="A67" s="93" t="s">
        <v>98</v>
      </c>
    </row>
    <row r="68" spans="1:1">
      <c r="A68" s="93" t="s">
        <v>268</v>
      </c>
    </row>
    <row r="69" spans="1:1" ht="15.75">
      <c r="A69" s="93" t="s">
        <v>62</v>
      </c>
    </row>
    <row r="70" spans="1:1">
      <c r="A70" s="93" t="s">
        <v>269</v>
      </c>
    </row>
    <row r="71" spans="1:1">
      <c r="A71" s="32" t="s">
        <v>104</v>
      </c>
    </row>
    <row r="72" spans="1:1">
      <c r="A72" s="93" t="s">
        <v>109</v>
      </c>
    </row>
    <row r="73" spans="1:1">
      <c r="A73" s="32" t="s">
        <v>114</v>
      </c>
    </row>
    <row r="74" spans="1:1">
      <c r="A74" s="32" t="s">
        <v>270</v>
      </c>
    </row>
    <row r="75" spans="1:1">
      <c r="A75" s="94" t="s">
        <v>119</v>
      </c>
    </row>
    <row r="76" spans="1:1">
      <c r="A76" s="94" t="s">
        <v>271</v>
      </c>
    </row>
    <row r="77" spans="1:1">
      <c r="A77" s="32" t="s">
        <v>124</v>
      </c>
    </row>
    <row r="78" spans="1:1">
      <c r="A78" s="93" t="s">
        <v>272</v>
      </c>
    </row>
    <row r="79" spans="1:1">
      <c r="A79" s="32" t="s">
        <v>273</v>
      </c>
    </row>
    <row r="80" spans="1:1">
      <c r="A80" s="93" t="s">
        <v>129</v>
      </c>
    </row>
    <row r="81" spans="1:1">
      <c r="A81" s="32" t="s">
        <v>134</v>
      </c>
    </row>
    <row r="82" spans="1:1">
      <c r="A82" s="93" t="s">
        <v>139</v>
      </c>
    </row>
    <row r="83" spans="1:1">
      <c r="A83" s="93" t="s">
        <v>274</v>
      </c>
    </row>
    <row r="84" spans="1:1">
      <c r="A84" s="32" t="s">
        <v>144</v>
      </c>
    </row>
    <row r="85" spans="1:1">
      <c r="A85" s="95" t="s">
        <v>275</v>
      </c>
    </row>
    <row r="86" spans="1:1">
      <c r="A86" s="32" t="s">
        <v>149</v>
      </c>
    </row>
    <row r="87" spans="1:1">
      <c r="A87" s="93" t="s">
        <v>154</v>
      </c>
    </row>
    <row r="88" spans="1:1">
      <c r="A88" s="32" t="s">
        <v>157</v>
      </c>
    </row>
    <row r="89" spans="1:1">
      <c r="A89" s="32" t="s">
        <v>276</v>
      </c>
    </row>
    <row r="90" spans="1:1">
      <c r="A90" s="93" t="s">
        <v>161</v>
      </c>
    </row>
    <row r="91" spans="1:1">
      <c r="A91" s="32" t="s">
        <v>166</v>
      </c>
    </row>
    <row r="92" spans="1:1">
      <c r="A92" s="93" t="s">
        <v>169</v>
      </c>
    </row>
    <row r="93" spans="1:1">
      <c r="A93" s="32" t="s">
        <v>174</v>
      </c>
    </row>
    <row r="94" spans="1:1">
      <c r="A94" s="93" t="s">
        <v>178</v>
      </c>
    </row>
    <row r="95" spans="1:1">
      <c r="A95" s="32" t="s">
        <v>183</v>
      </c>
    </row>
    <row r="96" spans="1:1">
      <c r="A96" s="93" t="s">
        <v>188</v>
      </c>
    </row>
    <row r="97" spans="1:1">
      <c r="A97" s="32" t="s">
        <v>193</v>
      </c>
    </row>
    <row r="98" spans="1:1">
      <c r="A98" s="93" t="s">
        <v>198</v>
      </c>
    </row>
    <row r="99" spans="1:1">
      <c r="A99" s="32" t="s">
        <v>203</v>
      </c>
    </row>
    <row r="100" spans="1:1">
      <c r="A100" s="96" t="s">
        <v>277</v>
      </c>
    </row>
    <row r="101" spans="1:1">
      <c r="A101" s="32" t="s">
        <v>208</v>
      </c>
    </row>
    <row r="102" spans="1:1">
      <c r="A102" s="93" t="s">
        <v>213</v>
      </c>
    </row>
    <row r="103" spans="1:1">
      <c r="A103" s="32" t="s">
        <v>218</v>
      </c>
    </row>
    <row r="104" spans="1:1">
      <c r="A104" s="93" t="s">
        <v>223</v>
      </c>
    </row>
    <row r="105" spans="1:1">
      <c r="A105" s="27" t="s">
        <v>278</v>
      </c>
    </row>
    <row r="106" spans="1:1">
      <c r="A106" s="93" t="s">
        <v>228</v>
      </c>
    </row>
    <row r="107" spans="1:1">
      <c r="A107" s="32" t="s">
        <v>233</v>
      </c>
    </row>
    <row r="108" spans="1:1">
      <c r="A108" s="27" t="s">
        <v>279</v>
      </c>
    </row>
    <row r="109" spans="1:1">
      <c r="A109" s="32" t="s">
        <v>238</v>
      </c>
    </row>
    <row r="110" spans="1:1">
      <c r="A110" s="93" t="s">
        <v>243</v>
      </c>
    </row>
    <row r="114" spans="1:1">
      <c r="A114" t="s">
        <v>65</v>
      </c>
    </row>
    <row r="115" spans="1:1">
      <c r="A115" t="s">
        <v>280</v>
      </c>
    </row>
    <row r="116" spans="1:1">
      <c r="A116" t="s">
        <v>281</v>
      </c>
    </row>
    <row r="117" spans="1:1">
      <c r="A117" t="s">
        <v>282</v>
      </c>
    </row>
    <row r="118" spans="1:1">
      <c r="A118" t="s">
        <v>283</v>
      </c>
    </row>
    <row r="119" spans="1:1">
      <c r="A119" t="s">
        <v>284</v>
      </c>
    </row>
    <row r="120" spans="1:1">
      <c r="A120" t="s">
        <v>285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B23425-C0DB-4376-A946-617E4EC47942}"/>
</file>

<file path=customXml/itemProps2.xml><?xml version="1.0" encoding="utf-8"?>
<ds:datastoreItem xmlns:ds="http://schemas.openxmlformats.org/officeDocument/2006/customXml" ds:itemID="{1C6D69B5-26F9-48BA-B93A-EAFA43042E1E}"/>
</file>

<file path=customXml/itemProps3.xml><?xml version="1.0" encoding="utf-8"?>
<ds:datastoreItem xmlns:ds="http://schemas.openxmlformats.org/officeDocument/2006/customXml" ds:itemID="{B7FC4832-8A1A-4EE7-B4B2-014C165F4F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2024-03-20T16:48:19Z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