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28" documentId="13_ncr:1_{CB4AF5DC-9078-4C62-901F-606A644E9608}" xr6:coauthVersionLast="47" xr6:coauthVersionMax="47" xr10:uidLastSave="{CCE11128-FD47-48A8-84BF-4D265C324757}"/>
  <workbookProtection workbookAlgorithmName="SHA-512" workbookHashValue="J7B3x2wkzhOv+3pmMh+KrqFLh0wTtWeQKE0N7yxZTbGDT1JbFbtaqD99aj1iXdxy/vJLF1be2AL7vbgZ91TiCA==" workbookSaltValue="ymezSw8PcqjIHdFvfoauZA==" workbookSpinCount="100000" lockStructure="1"/>
  <bookViews>
    <workbookView xWindow="0" yWindow="0" windowWidth="25200" windowHeight="11780" firstSheet="3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836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5" i="1"/>
  <c r="E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<sst xmlns="http://schemas.openxmlformats.org/spreadsheetml/2006/main" count="454" uniqueCount="299">
  <si>
    <t>UNM College of Arts &amp; Sciences
Request for Funding for Part-Time/Contingent Instruction
Spring 2024</t>
  </si>
  <si>
    <t>Department/Program</t>
  </si>
  <si>
    <t>History</t>
  </si>
  <si>
    <t>Org Code</t>
  </si>
  <si>
    <t>687A</t>
  </si>
  <si>
    <t>Term</t>
  </si>
  <si>
    <t>Spring 2024</t>
  </si>
  <si>
    <t>PTI request contact</t>
  </si>
  <si>
    <t>Yolanda Martinez</t>
  </si>
  <si>
    <t>Phone</t>
  </si>
  <si>
    <t>277-2451</t>
  </si>
  <si>
    <t>Email</t>
  </si>
  <si>
    <t>history@unm.edu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</si>
  <si>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</si>
  <si>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</si>
  <si>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</si>
  <si>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</si>
  <si>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</si>
  <si>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</si>
  <si>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</si>
  <si>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</si>
  <si>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</si>
  <si>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Employee Category</t>
  </si>
  <si>
    <t>Staff</t>
  </si>
  <si>
    <t>Powell</t>
  </si>
  <si>
    <t>Ullrich</t>
  </si>
  <si>
    <t>Hall-Patton</t>
  </si>
  <si>
    <t>Scott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</si>
  <si>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</si>
  <si>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</si>
  <si>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</si>
  <si>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</si>
  <si>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</si>
  <si>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</si>
  <si>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</si>
  <si>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</si>
  <si>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</si>
  <si>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</si>
  <si>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</si>
  <si>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</si>
  <si>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</si>
  <si>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</si>
  <si>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</si>
  <si>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</si>
  <si>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</si>
  <si>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</si>
  <si>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</si>
  <si>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</si>
  <si>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</si>
  <si>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</si>
  <si>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</si>
  <si>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</si>
  <si>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</si>
  <si>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</si>
  <si>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</si>
  <si>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</si>
  <si>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</si>
  <si>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</si>
  <si>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</si>
  <si>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</si>
  <si>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</si>
  <si>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</si>
  <si>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</si>
  <si>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</si>
  <si>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</si>
  <si>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Part-time Instructor</t>
  </si>
  <si>
    <t>HIST</t>
  </si>
  <si>
    <t>Western Civilization II</t>
  </si>
  <si>
    <t>no demonstrated need given low enrollments</t>
  </si>
  <si>
    <t>Laura</t>
  </si>
  <si>
    <t>lpowel5@unm.edu</t>
  </si>
  <si>
    <t>Modern Latin America</t>
  </si>
  <si>
    <t>PTI 285000</t>
  </si>
  <si>
    <t>ok</t>
  </si>
  <si>
    <t>Rebecca</t>
  </si>
  <si>
    <t>raullrich@comcast.net</t>
  </si>
  <si>
    <t>Atomic America</t>
  </si>
  <si>
    <t xml:space="preserve"> Pd. By Dept (687001) DEI buyout</t>
  </si>
  <si>
    <t>sorry, but upper-level enrollments do not suggest need for PTI course.</t>
  </si>
  <si>
    <t>Joseph</t>
  </si>
  <si>
    <t>hallpatt@yahoo.com</t>
  </si>
  <si>
    <t>US to 1877</t>
  </si>
  <si>
    <t>approved on 12/8/23</t>
  </si>
  <si>
    <t>Colby</t>
  </si>
  <si>
    <t>DrColbyAScott@gmail.com</t>
  </si>
  <si>
    <t>Hist. of Christianity to 1517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</si>
  <si>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</si>
  <si>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</si>
  <si>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</si>
  <si>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</si>
  <si>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</si>
  <si>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</si>
  <si>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</si>
  <si>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</si>
  <si>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</si>
  <si>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</si>
  <si>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</si>
  <si>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</si>
  <si>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</si>
  <si>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</si>
  <si>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</si>
  <si>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</si>
  <si>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</si>
  <si>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</si>
  <si>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</si>
  <si>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</si>
  <si>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</si>
  <si>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</si>
  <si>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</si>
  <si>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</si>
  <si>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</si>
  <si>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</si>
  <si>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</si>
  <si>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</si>
  <si>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</si>
  <si>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</si>
  <si>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</si>
  <si>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</si>
  <si>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</si>
  <si>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</si>
  <si>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</si>
  <si>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</si>
  <si>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</si>
  <si>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</si>
  <si>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</si>
  <si>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</si>
  <si>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</si>
  <si>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</si>
  <si>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</si>
  <si>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</si>
  <si>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</si>
  <si>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</si>
  <si>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</si>
  <si>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</si>
  <si>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</si>
  <si>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</si>
  <si>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</si>
  <si>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</si>
  <si>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</si>
  <si>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</si>
  <si>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</si>
  <si>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</si>
  <si>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</si>
  <si>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</si>
  <si>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</si>
  <si>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</si>
  <si>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</si>
  <si>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</si>
  <si>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</si>
  <si>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</si>
  <si>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</si>
  <si>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</si>
  <si>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</si>
  <si>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</si>
  <si>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</si>
  <si>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</si>
  <si>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</si>
  <si>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</si>
  <si>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</si>
  <si>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</si>
  <si>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</si>
  <si>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</si>
  <si>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</si>
  <si>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</si>
  <si>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</si>
  <si>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Melissa Bokovoy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</si>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</sst>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9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  <font>
      <sz val="12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7" fillId="0" borderId="0" xfId="0" pivotButton="1" applyFont="1"/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pivotButton="1" applyFont="1" applyAlignment="1">
      <alignment vertical="center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6" borderId="0" xfId="0" applyFont="1" applyFill="1" applyAlignment="1">
      <alignment horizontal="left" vertical="center" wrapText="1"/>
    </xf>
    <xf numFmtId="0" fontId="37" fillId="6" borderId="0" xfId="0" applyFont="1" applyFill="1" applyAlignment="1">
      <alignment horizontal="center" vertical="center"/>
    </xf>
    <xf numFmtId="0" fontId="37" fillId="13" borderId="0" xfId="0" applyFont="1" applyFill="1" applyAlignment="1">
      <alignment horizontal="left" vertical="center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4" fillId="21" borderId="14" xfId="0" applyFont="1" applyFill="1" applyBorder="1" applyAlignment="1">
      <alignment wrapText="1"/>
    </xf>
    <xf numFmtId="0" fontId="24" fillId="21" borderId="14" xfId="0" applyFont="1" applyFill="1" applyBorder="1" applyAlignment="1"/>
    <xf numFmtId="0" fontId="24" fillId="21" borderId="15" xfId="0" applyFont="1" applyFill="1" applyBorder="1" applyAlignment="1"/>
    <xf numFmtId="0" fontId="24" fillId="0" borderId="14" xfId="0" applyFont="1" applyFill="1" applyBorder="1" applyAlignment="1">
      <alignment wrapText="1"/>
    </xf>
    <xf numFmtId="0" fontId="8" fillId="0" borderId="14" xfId="1" applyFill="1" applyBorder="1" applyAlignment="1"/>
    <xf numFmtId="0" fontId="24" fillId="0" borderId="15" xfId="0" applyFont="1" applyFill="1" applyBorder="1" applyAlignment="1"/>
    <xf numFmtId="0" fontId="24" fillId="0" borderId="14" xfId="0" applyFont="1" applyFill="1" applyBorder="1" applyAlignment="1"/>
    <xf numFmtId="0" fontId="8" fillId="21" borderId="14" xfId="1" applyFill="1" applyBorder="1" applyAlignment="1"/>
    <xf numFmtId="0" fontId="38" fillId="21" borderId="14" xfId="0" applyFont="1" applyFill="1" applyBorder="1" applyAlignment="1"/>
    <xf numFmtId="0" fontId="24" fillId="0" borderId="0" xfId="0" applyFont="1" applyFill="1" applyAlignment="1" applyProtection="1">
      <alignment horizontal="left" vertical="center" wrapText="1"/>
      <protection locked="0"/>
    </xf>
    <xf numFmtId="0" fontId="24" fillId="0" borderId="0" xfId="0" applyFont="1" applyFill="1" applyAlignment="1" applyProtection="1">
      <alignment horizontal="center" vertical="center" wrapText="1"/>
      <protection locked="0"/>
    </xf>
    <xf numFmtId="49" fontId="24" fillId="0" borderId="0" xfId="0" applyNumberFormat="1" applyFont="1" applyFill="1" applyAlignment="1" applyProtection="1">
      <alignment horizontal="center" vertical="center"/>
      <protection locked="0"/>
    </xf>
    <xf numFmtId="0" fontId="25" fillId="0" borderId="0" xfId="0" applyNumberFormat="1" applyFont="1" applyAlignment="1" applyProtection="1">
      <alignment horizontal="center" vertical="center"/>
    </xf>
    <xf numFmtId="0" fontId="25" fillId="0" borderId="6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Alignment="1" applyProtection="1">
      <alignment horizontal="center" vertical="center" wrapText="1"/>
      <protection locked="0"/>
    </xf>
    <xf numFmtId="49" fontId="24" fillId="0" borderId="0" xfId="0" applyNumberFormat="1" applyFont="1" applyFill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center" vertical="center"/>
      <protection locked="0"/>
    </xf>
    <xf numFmtId="164" fontId="25" fillId="0" borderId="0" xfId="0" applyNumberFormat="1" applyFont="1" applyFill="1" applyAlignment="1" applyProtection="1">
      <alignment horizontal="center" vertical="center"/>
      <protection locked="0"/>
    </xf>
    <xf numFmtId="0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24" fillId="21" borderId="15" xfId="0" applyFont="1" applyFill="1" applyBorder="1" applyAlignment="1">
      <alignment wrapText="1"/>
    </xf>
    <xf numFmtId="0" fontId="24" fillId="0" borderId="15" xfId="0" applyFont="1" applyFill="1" applyBorder="1" applyAlignment="1">
      <alignment wrapText="1"/>
    </xf>
    <xf numFmtId="0" fontId="37" fillId="0" borderId="0" xfId="0" applyNumberFormat="1" applyFont="1" applyAlignment="1">
      <alignment horizontal="center" vertical="center"/>
    </xf>
    <xf numFmtId="0" fontId="37" fillId="6" borderId="0" xfId="0" applyNumberFormat="1" applyFont="1" applyFill="1" applyAlignment="1">
      <alignment horizontal="center" vertical="center"/>
    </xf>
    <xf numFmtId="0" fontId="36" fillId="0" borderId="0" xfId="0" applyNumberFormat="1" applyFont="1" applyAlignment="1">
      <alignment horizontal="center" vertical="center"/>
    </xf>
    <xf numFmtId="0" fontId="36" fillId="6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9.530087384257" createdVersion="8" refreshedVersion="8" minRefreshableVersion="3" recordCount="93" xr:uid="{F4BA3136-1F73-3545-B06D-373613321785}">
  <cacheSource type="worksheet">
    <worksheetSource name="Table1"/>
  </cacheSource>
  <cacheFields count="32">
    <cacheField name="Last Name" numFmtId="0">
      <sharedItems containsBlank="1" count="42">
        <s v="Staff"/>
        <s v="Powell"/>
        <s v="Ullrich"/>
        <s v="Hall-Patton"/>
        <s v="Scott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6">
        <m/>
        <s v="Laura"/>
        <s v="Rebecca"/>
        <s v="Joseph"/>
        <s v="Colby"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1586999" maxValue="101669093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26" maxValue="1180"/>
    </cacheField>
    <cacheField name="Section" numFmtId="0">
      <sharedItems containsString="0" containsBlank="1" containsNumber="1" containsInteger="1" minValue="1" maxValue="1"/>
    </cacheField>
    <cacheField name="CRN" numFmtId="0">
      <sharedItems containsString="0" containsBlank="1" containsNumber="1" containsInteger="1" minValue="50935" maxValue="60529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m/>
        <s v="Hybrid" u="1"/>
        <s v="Online MAX" u="1"/>
      </sharedItems>
    </cacheField>
    <cacheField name="Enrollment_x000a_Cap" numFmtId="0">
      <sharedItems containsString="0" containsBlank="1" containsNumber="1" containsInteger="1" minValue="40" maxValue="75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4957.07" maxValue="4957.07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m/>
        <s v="PTI 285000"/>
        <s v="Winter Intersession 285007" u="1"/>
        <s v="MOPs 366002" u="1"/>
        <s v="Term Teachers 285003" u="1"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Comments_x000a_on Approvals" numFmtId="0">
      <sharedItems containsBlank="1"/>
    </cacheField>
    <cacheField name="Actual_x000a_Salary" numFmtId="0">
      <sharedItems containsNonDate="0" containsString="0" containsBlank="1"/>
    </cacheField>
    <cacheField name="Actual_x000a_FTE" numFmtId="0">
      <sharedItems containsNonDate="0" containsString="0" containsBlank="1"/>
    </cacheField>
    <cacheField name="Actual_x000a_Index_x000a_(drop-down)" numFmtId="0">
      <sharedItems containsNonDate="0" containsString="0" containsBlank="1" count="1">
        <m/>
      </sharedItems>
    </cacheField>
    <cacheField name="Actual_x000a_Account_x000a_(drop-down)" numFmtId="0">
      <sharedItems containsNonDate="0" containsString="0" containsBlank="1"/>
    </cacheField>
    <cacheField name="Comments_x000a_on Actual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m/>
    <m/>
    <s v="Part-time Instructor"/>
    <s v="Part-time Instructor"/>
    <s v="Full-Term"/>
    <x v="0"/>
    <s v="HIST"/>
    <n v="1160"/>
    <m/>
    <m/>
    <s v="Western Civilization II"/>
    <n v="3"/>
    <x v="0"/>
    <n v="50"/>
    <m/>
    <m/>
    <m/>
    <m/>
    <n v="4957.07"/>
    <m/>
    <m/>
    <m/>
    <x v="0"/>
    <m/>
    <s v="no demonstrated need given low enrollments"/>
    <m/>
    <m/>
    <x v="0"/>
    <m/>
    <m/>
  </r>
  <r>
    <x v="1"/>
    <x v="1"/>
    <n v="101586999"/>
    <s v="lpowel5@unm.edu"/>
    <s v="Part-time Instructor"/>
    <s v="Part-time Instructor"/>
    <s v="Full-Term"/>
    <x v="0"/>
    <s v="HIST"/>
    <n v="1180"/>
    <n v="1"/>
    <n v="50935"/>
    <s v="Modern Latin America"/>
    <n v="3"/>
    <x v="0"/>
    <n v="50"/>
    <m/>
    <m/>
    <m/>
    <m/>
    <n v="4957.07"/>
    <m/>
    <n v="4957.07"/>
    <n v="0.25"/>
    <x v="1"/>
    <n v="2007"/>
    <s v="ok"/>
    <m/>
    <m/>
    <x v="0"/>
    <m/>
    <m/>
  </r>
  <r>
    <x v="2"/>
    <x v="2"/>
    <m/>
    <s v="raullrich@comcast.net"/>
    <s v="Part-time Instructor"/>
    <s v="Part-time Instructor"/>
    <s v="Full-Term"/>
    <x v="0"/>
    <s v="HIST"/>
    <n v="440"/>
    <n v="1"/>
    <n v="60529"/>
    <s v="Atomic America"/>
    <n v="3"/>
    <x v="0"/>
    <n v="40"/>
    <m/>
    <m/>
    <m/>
    <m/>
    <n v="4957.07"/>
    <s v=" Pd. By Dept (687001) DEI buyout"/>
    <m/>
    <m/>
    <x v="0"/>
    <m/>
    <s v="sorry, but upper-level enrollments do not suggest need for PTI course."/>
    <m/>
    <m/>
    <x v="0"/>
    <m/>
    <m/>
  </r>
  <r>
    <x v="3"/>
    <x v="3"/>
    <n v="101669093"/>
    <s v="hallpatt@yahoo.com"/>
    <s v="Part-time Instructor"/>
    <s v="Part-time Instructor"/>
    <s v="Full-Term"/>
    <x v="0"/>
    <s v="HIST"/>
    <n v="1110"/>
    <n v="1"/>
    <n v="60506"/>
    <s v="US to 1877"/>
    <n v="3"/>
    <x v="0"/>
    <n v="75"/>
    <m/>
    <m/>
    <m/>
    <m/>
    <n v="4957.07"/>
    <s v="approved on 12/8/23"/>
    <n v="4957.07"/>
    <n v="0.25"/>
    <x v="1"/>
    <n v="2007"/>
    <m/>
    <m/>
    <m/>
    <x v="0"/>
    <m/>
    <m/>
  </r>
  <r>
    <x v="4"/>
    <x v="4"/>
    <m/>
    <s v="DrColbyAScott@gmail.com"/>
    <s v="Part-time Instructor"/>
    <s v="Part-time Instructor"/>
    <m/>
    <x v="0"/>
    <s v="HIST"/>
    <n v="326"/>
    <n v="1"/>
    <n v="60524"/>
    <s v="Hist. of Christianity to 1517"/>
    <n v="3"/>
    <x v="0"/>
    <n v="50"/>
    <m/>
    <m/>
    <m/>
    <m/>
    <n v="4957.07"/>
    <s v="approved on 12/8/23"/>
    <n v="4957.07"/>
    <n v="0.25"/>
    <x v="1"/>
    <n v="2007"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m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s v=""/>
    <m/>
    <m/>
    <x v="1"/>
    <m/>
    <m/>
    <m/>
    <m/>
    <m/>
    <m/>
    <x v="1"/>
    <m/>
    <m/>
    <m/>
    <m/>
    <m/>
    <m/>
    <m/>
    <m/>
    <m/>
    <x v="0"/>
    <m/>
    <m/>
    <m/>
    <m/>
    <x v="0"/>
    <m/>
    <m/>
  </r>
  <r>
    <x v="5"/>
    <x v="0"/>
    <m/>
    <m/>
    <s v=""/>
    <m/>
    <m/>
    <x v="1"/>
    <m/>
    <m/>
    <m/>
    <m/>
    <m/>
    <m/>
    <x v="1"/>
    <m/>
    <m/>
    <m/>
    <m/>
    <m/>
    <m/>
    <m/>
    <m/>
    <m/>
    <x v="0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8362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2" firstHeaderRow="0" firstDataRow="1" firstDataCol="1"/>
  <pivotFields count="32">
    <pivotField axis="axisRow" showAll="0">
      <items count="43">
        <item sd="0" x="5"/>
        <item m="1" x="40"/>
        <item m="1" x="16"/>
        <item m="1" x="32"/>
        <item m="1" x="38"/>
        <item m="1" x="12"/>
        <item m="1" x="18"/>
        <item m="1" x="15"/>
        <item m="1" x="20"/>
        <item m="1" x="9"/>
        <item m="1" x="29"/>
        <item m="1" x="11"/>
        <item m="1" x="6"/>
        <item m="1" x="7"/>
        <item m="1" x="27"/>
        <item m="1" x="23"/>
        <item m="1" x="36"/>
        <item m="1" x="8"/>
        <item m="1" x="34"/>
        <item m="1" x="19"/>
        <item m="1" x="10"/>
        <item m="1" x="22"/>
        <item m="1" x="33"/>
        <item m="1" x="17"/>
        <item m="1" x="21"/>
        <item m="1" x="13"/>
        <item m="1" x="24"/>
        <item m="1" x="25"/>
        <item m="1" x="41"/>
        <item m="1" x="35"/>
        <item m="1" x="39"/>
        <item m="1" x="28"/>
        <item m="1" x="30"/>
        <item m="1" x="14"/>
        <item m="1" x="37"/>
        <item m="1" x="31"/>
        <item m="1" x="26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7">
    <i>
      <x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19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1">
        <item x="0"/>
      </items>
    </pivotField>
    <pivotField showAll="0" defaultSubtotal="0"/>
    <pivotField showAll="0"/>
  </pivotFields>
  <rowFields count="1">
    <field x="29"/>
  </rowFields>
  <rowItems count="2">
    <i>
      <x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6" firstHeaderRow="1" firstDataRow="1" firstDataCol="1"/>
  <pivotFields count="32">
    <pivotField axis="axisRow" showAll="0">
      <items count="43">
        <item sd="0" x="5"/>
        <item m="1" x="40"/>
        <item m="1" x="16"/>
        <item m="1" x="32"/>
        <item m="1" x="38"/>
        <item m="1" x="12"/>
        <item m="1" x="18"/>
        <item m="1" x="15"/>
        <item m="1" x="20"/>
        <item m="1" x="9"/>
        <item m="1" x="29"/>
        <item m="1" x="11"/>
        <item m="1" x="6"/>
        <item m="1" x="7"/>
        <item m="1" x="27"/>
        <item m="1" x="23"/>
        <item m="1" x="36"/>
        <item m="1" x="8"/>
        <item m="1" x="34"/>
        <item m="1" x="19"/>
        <item m="1" x="10"/>
        <item m="1" x="22"/>
        <item m="1" x="33"/>
        <item m="1" x="17"/>
        <item m="1" x="21"/>
        <item m="1" x="13"/>
        <item m="1" x="24"/>
        <item m="1" x="25"/>
        <item m="1" x="41"/>
        <item m="1" x="35"/>
        <item m="1" x="39"/>
        <item m="1" x="28"/>
        <item m="1" x="30"/>
        <item m="1" x="14"/>
        <item m="1" x="37"/>
        <item m="1" x="31"/>
        <item m="1" x="26"/>
        <item x="0"/>
        <item x="1"/>
        <item x="2"/>
        <item x="3"/>
        <item x="4"/>
        <item t="default"/>
      </items>
    </pivotField>
    <pivotField axis="axisRow" showAll="0">
      <items count="37">
        <item x="0"/>
        <item m="1" x="33"/>
        <item m="1" x="24"/>
        <item m="1" x="31"/>
        <item m="1" x="30"/>
        <item m="1" x="9"/>
        <item m="1" x="15"/>
        <item m="1" x="29"/>
        <item m="1" x="22"/>
        <item m="1" x="7"/>
        <item m="1" x="27"/>
        <item m="1" x="17"/>
        <item m="1" x="18"/>
        <item m="1" x="26"/>
        <item m="1" x="28"/>
        <item m="1" x="11"/>
        <item m="1" x="10"/>
        <item m="1" x="25"/>
        <item m="1" x="5"/>
        <item m="1" x="14"/>
        <item m="1" x="34"/>
        <item m="1" x="13"/>
        <item m="1" x="19"/>
        <item m="1" x="23"/>
        <item m="1" x="21"/>
        <item m="1" x="12"/>
        <item m="1" x="8"/>
        <item m="1" x="35"/>
        <item m="1" x="6"/>
        <item m="1" x="16"/>
        <item m="1" x="20"/>
        <item m="1" x="32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12">
    <i>
      <x/>
    </i>
    <i>
      <x v="37"/>
    </i>
    <i r="1">
      <x/>
    </i>
    <i>
      <x v="38"/>
    </i>
    <i r="1">
      <x v="32"/>
    </i>
    <i>
      <x v="39"/>
    </i>
    <i r="1">
      <x v="33"/>
    </i>
    <i>
      <x v="40"/>
    </i>
    <i r="1">
      <x v="34"/>
    </i>
    <i>
      <x v="41"/>
    </i>
    <i r="1">
      <x v="35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1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1"/>
    </format>
    <format dxfId="90">
      <pivotArea field="0" type="button" dataOnly="0" labelOnly="1" outline="0" axis="axisRow" fieldPosition="1"/>
    </format>
    <format dxfId="91">
      <pivotArea field="0" type="button" dataOnly="0" labelOnly="1" outline="0" axis="axisRow" fieldPosition="1"/>
    </format>
    <format dxfId="92">
      <pivotArea field="0" type="button" dataOnly="0" labelOnly="1" outline="0" axis="axisRow" fieldPosition="1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outline="0" axis="axisValues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outline="0" collapsedLevelsAreSubtotals="1" fieldPosition="0"/>
    </format>
    <format dxfId="430">
      <pivotArea outline="0" collapsedLevelsAreSubtotals="1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type="all" dataOnly="0" outline="0" fieldPosition="0"/>
    </format>
    <format dxfId="437">
      <pivotArea outline="0" collapsedLevelsAreSubtotals="1" fieldPosition="0"/>
    </format>
    <format dxfId="438">
      <pivotArea dataOnly="0" labelOnly="1" outline="0" axis="axisValues" fieldPosition="0"/>
    </format>
    <format dxfId="439">
      <pivotArea dataOnly="0" labelOnly="1" grandRow="1" outline="0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grandRow="1" outline="0" collapsedLevelsAreSubtotals="1" fieldPosition="0"/>
    </format>
    <format dxfId="444">
      <pivotArea dataOnly="0" labelOnly="1" grandRow="1" outline="0" fieldPosition="0"/>
    </format>
    <format dxfId="445">
      <pivotArea dataOnly="0" labelOnly="1" outline="0" axis="axisValues" fieldPosition="0"/>
    </format>
    <format dxfId="446">
      <pivotArea dataOnly="0" labelOnly="1" outline="0" axis="axisValues" fieldPosition="0"/>
    </format>
    <format dxfId="447">
      <pivotArea type="all" dataOnly="0" outline="0" fieldPosition="0"/>
    </format>
    <format dxfId="448">
      <pivotArea outline="0" collapsedLevelsAreSubtotals="1" fieldPosition="0"/>
    </format>
    <format dxfId="449">
      <pivotArea dataOnly="0" labelOnly="1" outline="0" axis="axisValues" fieldPosition="0"/>
    </format>
    <format dxfId="450">
      <pivotArea dataOnly="0" labelOnly="1" grandRow="1" outline="0" fieldPosition="0"/>
    </format>
    <format dxfId="451">
      <pivotArea dataOnly="0" labelOnly="1" outline="0" axis="axisValues" fieldPosition="0"/>
    </format>
    <format dxfId="452">
      <pivotArea field="7" type="button" dataOnly="0" labelOnly="1" outline="0" axis="axisRow" fieldPosition="0"/>
    </format>
    <format dxfId="453">
      <pivotArea field="7" type="button" dataOnly="0" labelOnly="1" outline="0" axis="axisRow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field="7" type="button" dataOnly="0" labelOnly="1" outline="0" axis="axisRow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field="7" type="button" dataOnly="0" labelOnly="1" outline="0" axis="axisRow" fieldPosition="0"/>
    </format>
    <format dxfId="460">
      <pivotArea dataOnly="0" labelOnly="1" outline="0" axis="axisValues" fieldPosition="0"/>
    </format>
    <format dxfId="461">
      <pivotArea dataOnly="0" labelOnly="1" outline="0" axis="axisValues" fieldPosition="0"/>
    </format>
    <format dxfId="462">
      <pivotArea field="7" type="button" dataOnly="0" labelOnly="1" outline="0" axis="axisRow" fieldPosition="0"/>
    </format>
    <format dxfId="463">
      <pivotArea collapsedLevelsAreSubtotals="1" fieldPosition="0">
        <references count="1">
          <reference field="7" count="0"/>
        </references>
      </pivotArea>
    </format>
    <format dxfId="464">
      <pivotArea dataOnly="0" labelOnly="1" fieldPosition="0">
        <references count="1">
          <reference field="7" count="0"/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1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outline="0" collapsedLevelsAreSubtotals="1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dataOnly="0" labelOnly="1" outline="0" axis="axisValues" fieldPosition="0"/>
    </format>
    <format dxfId="370">
      <pivotArea dataOnly="0" labelOnly="1" grandRow="1" outline="0" fieldPosition="0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dataOnly="0" labelOnly="1" outline="0" axis="axisValues" fieldPosition="0"/>
    </format>
    <format dxfId="375">
      <pivotArea dataOnly="0" labelOnly="1" grandRow="1" outline="0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dataOnly="0" labelOnly="1" outline="0" axis="axisValues" fieldPosition="0"/>
    </format>
    <format dxfId="387">
      <pivotArea grandRow="1" outline="0" collapsedLevelsAreSubtotals="1" fieldPosition="0"/>
    </format>
    <format dxfId="388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5">
      <pivotArea dataOnly="0" labelOnly="1" grandRow="1" outline="0" fieldPosition="0"/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field="14" type="button" dataOnly="0" labelOnly="1" outline="0" axis="axisRow" fieldPosition="0"/>
    </format>
    <format dxfId="401">
      <pivotArea field="14" type="button" dataOnly="0" labelOnly="1" outline="0" axis="axisRow" fieldPosition="0"/>
    </format>
    <format dxfId="402">
      <pivotArea field="14" type="button" dataOnly="0" labelOnly="1" outline="0" axis="axisRow" fieldPosition="0"/>
    </format>
    <format dxfId="403">
      <pivotArea field="1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field="14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14" type="button" dataOnly="0" labelOnly="1" outline="0" axis="axisRow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14" type="button" dataOnly="0" labelOnly="1" outline="0" axis="axisRow" fieldPosition="0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field="14" type="button" dataOnly="0" labelOnly="1" outline="0" axis="axisRow" fieldPosition="0"/>
    </format>
    <format dxfId="412">
      <pivotArea dataOnly="0" labelOnly="1" fieldPosition="0">
        <references count="1">
          <reference field="14" count="0"/>
        </references>
      </pivotArea>
    </format>
    <format dxfId="413">
      <pivotArea dataOnly="0" labelOnly="1" fieldPosition="0">
        <references count="1">
          <reference field="14" count="0"/>
        </references>
      </pivotArea>
    </format>
    <format dxfId="414">
      <pivotArea collapsedLevelsAreSubtotals="1" fieldPosition="0">
        <references count="1">
          <reference field="14" count="0"/>
        </references>
      </pivotArea>
    </format>
    <format dxfId="415">
      <pivotArea dataOnly="0" labelOnly="1" fieldPosition="0">
        <references count="1">
          <reference field="14" count="0"/>
        </references>
      </pivotArea>
    </format>
    <format dxfId="4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0"/>
        <item m="1" x="4"/>
        <item x="1"/>
        <item m="1" x="2"/>
        <item m="1" x="3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12">
      <pivotArea outline="0" collapsedLevelsAreSubtotals="1" fieldPosition="0"/>
    </format>
    <format dxfId="313">
      <pivotArea outline="0" collapsedLevelsAreSubtotals="1" fieldPosition="0"/>
    </format>
    <format dxfId="314">
      <pivotArea outline="0" collapsedLevelsAreSubtotals="1" fieldPosition="0"/>
    </format>
    <format dxfId="315">
      <pivotArea type="all" dataOnly="0" outline="0" fieldPosition="0"/>
    </format>
    <format dxfId="316">
      <pivotArea outline="0" collapsedLevelsAreSubtotals="1" fieldPosition="0"/>
    </format>
    <format dxfId="317">
      <pivotArea dataOnly="0" labelOnly="1" outline="0" axis="axisValues" fieldPosition="0"/>
    </format>
    <format dxfId="318">
      <pivotArea dataOnly="0" labelOnly="1" grandRow="1" outline="0" fieldPosition="0"/>
    </format>
    <format dxfId="319">
      <pivotArea dataOnly="0" labelOnly="1" outline="0" axis="axisValues" fieldPosition="0"/>
    </format>
    <format dxfId="320">
      <pivotArea type="all" dataOnly="0" outline="0" fieldPosition="0"/>
    </format>
    <format dxfId="321">
      <pivotArea outline="0" collapsedLevelsAreSubtotals="1" fieldPosition="0"/>
    </format>
    <format dxfId="322">
      <pivotArea dataOnly="0" labelOnly="1" outline="0" axis="axisValues" fieldPosition="0"/>
    </format>
    <format dxfId="323">
      <pivotArea dataOnly="0" labelOnly="1" grandRow="1" outline="0" fieldPosition="0"/>
    </format>
    <format dxfId="324">
      <pivotArea dataOnly="0" labelOnly="1" outline="0" axis="axisValues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grandRow="1" outline="0" collapsedLevelsAreSubtotals="1" fieldPosition="0"/>
    </format>
    <format dxfId="336">
      <pivotArea dataOnly="0" labelOnly="1" grandRow="1" outline="0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type="all" dataOnly="0" outline="0" fieldPosition="0"/>
    </format>
    <format dxfId="340">
      <pivotArea outline="0" collapsedLevelsAreSubtotals="1" fieldPosition="0"/>
    </format>
    <format dxfId="341">
      <pivotArea dataOnly="0" labelOnly="1" outline="0" axis="axisValues" fieldPosition="0"/>
    </format>
    <format dxfId="342">
      <pivotArea dataOnly="0" labelOnly="1" grandRow="1" outline="0" fieldPosition="0"/>
    </format>
    <format dxfId="343">
      <pivotArea dataOnly="0" labelOnly="1" outline="0" axis="axisValues" fieldPosition="0"/>
    </format>
    <format dxfId="344">
      <pivotArea dataOnly="0" labelOnly="1" outline="0" axis="axisValues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dataOnly="0" labelOnly="1" outline="0" axis="axisValues" fieldPosition="0"/>
    </format>
    <format dxfId="348">
      <pivotArea dataOnly="0" labelOnly="1" outline="0" axis="axisValues" fieldPosition="0"/>
    </format>
    <format dxfId="349">
      <pivotArea dataOnly="0" labelOnly="1" outline="0" axis="axisValues" fieldPosition="0"/>
    </format>
    <format dxfId="350">
      <pivotArea field="24" type="button" dataOnly="0" labelOnly="1" outline="0" axis="axisRow" fieldPosition="0"/>
    </format>
    <format dxfId="351">
      <pivotArea field="24" type="button" dataOnly="0" labelOnly="1" outline="0" axis="axisRow" fieldPosition="0"/>
    </format>
    <format dxfId="352">
      <pivotArea field="24" type="button" dataOnly="0" labelOnly="1" outline="0" axis="axisRow" fieldPosition="0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43" firstHeaderRow="0" firstDataRow="1" firstDataCol="1"/>
  <pivotFields count="32">
    <pivotField axis="axisRow" showAll="0">
      <items count="43">
        <item x="5"/>
        <item m="1" x="40"/>
        <item m="1" x="16"/>
        <item m="1" x="32"/>
        <item m="1" x="38"/>
        <item m="1" x="12"/>
        <item m="1" x="18"/>
        <item m="1" x="15"/>
        <item m="1" x="20"/>
        <item m="1" x="9"/>
        <item m="1" x="29"/>
        <item m="1" x="11"/>
        <item m="1" x="6"/>
        <item m="1" x="7"/>
        <item m="1" x="27"/>
        <item m="1" x="23"/>
        <item m="1" x="36"/>
        <item m="1" x="8"/>
        <item m="1" x="34"/>
        <item m="1" x="19"/>
        <item m="1" x="10"/>
        <item m="1" x="22"/>
        <item m="1" x="33"/>
        <item m="1" x="17"/>
        <item m="1" x="21"/>
        <item m="1" x="13"/>
        <item m="1" x="24"/>
        <item m="1" x="25"/>
        <item m="1" x="41"/>
        <item m="1" x="35"/>
        <item m="1" x="39"/>
        <item m="1" x="28"/>
        <item m="1" x="30"/>
        <item m="1" x="14"/>
        <item m="1" x="37"/>
        <item m="1" x="31"/>
        <item m="1" x="26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7">
    <i>
      <x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0" type="button" dataOnly="0" labelOnly="1" outline="0" axis="axisRow" fieldPosition="1"/>
    </format>
    <format dxfId="293">
      <pivotArea dataOnly="0" labelOnly="1" fieldPosition="0">
        <references count="1">
          <reference field="0" count="0"/>
        </references>
      </pivotArea>
    </format>
    <format dxfId="294">
      <pivotArea field="0" type="button" dataOnly="0" labelOnly="1" outline="0" axis="axisRow" fieldPosition="1"/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field="0" type="button" dataOnly="0" labelOnly="1" outline="0" axis="axisRow" fieldPosition="1"/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field="0" type="button" dataOnly="0" labelOnly="1" outline="0" axis="axisRow" fieldPosition="1"/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1">
      <pivotArea field="0" type="button" dataOnly="0" labelOnly="1" outline="0" axis="axisRow" fieldPosition="1"/>
    </format>
    <format dxfId="302">
      <pivotArea dataOnly="0" labelOnly="1" fieldPosition="0">
        <references count="1">
          <reference field="0" count="0"/>
        </references>
      </pivotArea>
    </format>
    <format dxfId="303">
      <pivotArea dataOnly="0" labelOnly="1" fieldPosition="0">
        <references count="1">
          <reference field="0" count="0"/>
        </references>
      </pivotArea>
    </format>
    <format dxfId="3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6" totalsRowShown="0" headerRowDxfId="58" dataDxfId="57">
  <autoFilter ref="A3:AF96" xr:uid="{C77E916B-1B94-EC49-B06F-A0842CA1BC60}"/>
  <sortState xmlns:xlrd2="http://schemas.microsoft.com/office/spreadsheetml/2017/richdata2" ref="A4:AF96">
    <sortCondition ref="J3:J96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history@unm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llpatt@yahoo.com" TargetMode="External"/><Relationship Id="rId2" Type="http://schemas.openxmlformats.org/officeDocument/2006/relationships/hyperlink" Target="mailto:raullrich@comcast.net" TargetMode="External"/><Relationship Id="rId1" Type="http://schemas.openxmlformats.org/officeDocument/2006/relationships/hyperlink" Target="mailto:lpowel5@unm.edu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rColbyAScot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10" zoomScale="85" workbookViewId="0">
      <selection activeCell="B15" sqref="B15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53" t="s">
        <v>0</v>
      </c>
      <c r="B1" s="154"/>
      <c r="C1" s="154"/>
      <c r="D1" s="42"/>
      <c r="E1" s="42"/>
      <c r="F1" s="42"/>
      <c r="G1" s="42"/>
      <c r="H1" s="42"/>
      <c r="I1" s="42"/>
      <c r="K1" s="83"/>
    </row>
    <row r="2" spans="1:11" ht="42.75" customHeight="1">
      <c r="A2" s="154"/>
      <c r="B2" s="154"/>
      <c r="C2" s="154"/>
      <c r="D2" s="42"/>
      <c r="E2" s="42"/>
      <c r="F2" s="42"/>
      <c r="G2" s="42"/>
      <c r="H2" s="42"/>
      <c r="I2" s="42"/>
      <c r="K2" s="24"/>
    </row>
    <row r="3" spans="1:11" ht="27.95" customHeight="1">
      <c r="A3" s="154"/>
      <c r="B3" s="154"/>
      <c r="C3" s="154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3" t="s">
        <v>12</v>
      </c>
    </row>
    <row r="17" spans="1:11" ht="60.95" customHeight="1">
      <c r="A17" s="155" t="s">
        <v>13</v>
      </c>
      <c r="B17" s="154"/>
      <c r="C17" s="154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37" t="s">
        <v>14</v>
      </c>
      <c r="B18" s="192" t="s">
        <v>15</v>
      </c>
      <c r="C18" s="140" t="s">
        <v>16</v>
      </c>
    </row>
    <row r="19" spans="1:11" ht="20.25">
      <c r="A19" s="135" t="s">
        <v>17</v>
      </c>
      <c r="B19" s="192"/>
      <c r="C19" s="134"/>
    </row>
    <row r="20" spans="1:11" ht="20.25">
      <c r="A20" s="135" t="s">
        <v>18</v>
      </c>
      <c r="B20" s="192">
        <v>5</v>
      </c>
      <c r="C20" s="134">
        <v>24785.35</v>
      </c>
    </row>
    <row r="21" spans="1:11" ht="20.25">
      <c r="A21" s="133" t="s">
        <v>19</v>
      </c>
      <c r="B21" s="192">
        <v>5</v>
      </c>
      <c r="C21" s="134">
        <v>24785.35</v>
      </c>
    </row>
    <row r="26" spans="1:11" ht="15.75" customHeight="1">
      <c r="A26" s="137" t="s">
        <v>20</v>
      </c>
      <c r="B26" s="136" t="s">
        <v>15</v>
      </c>
      <c r="C26" s="136" t="s">
        <v>16</v>
      </c>
    </row>
    <row r="27" spans="1:11" ht="20.25">
      <c r="A27" s="135" t="s">
        <v>17</v>
      </c>
      <c r="B27" s="192"/>
      <c r="C27" s="134"/>
    </row>
    <row r="28" spans="1:11" ht="15.75" customHeight="1">
      <c r="A28" s="135" t="s">
        <v>21</v>
      </c>
      <c r="B28" s="192">
        <v>5</v>
      </c>
      <c r="C28" s="134">
        <v>24785.35</v>
      </c>
    </row>
    <row r="29" spans="1:11" ht="20.25">
      <c r="A29" s="133" t="s">
        <v>19</v>
      </c>
      <c r="B29" s="192">
        <v>5</v>
      </c>
      <c r="C29" s="134">
        <v>24785.35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38" t="s">
        <v>22</v>
      </c>
      <c r="B35" s="136" t="s">
        <v>15</v>
      </c>
      <c r="C35" s="139" t="s">
        <v>16</v>
      </c>
    </row>
    <row r="36" spans="1:13" ht="20.25">
      <c r="A36" s="133" t="s">
        <v>17</v>
      </c>
      <c r="B36" s="192">
        <v>0</v>
      </c>
      <c r="C36" s="134">
        <v>0</v>
      </c>
    </row>
    <row r="37" spans="1:13" ht="20.25">
      <c r="A37" s="133" t="s">
        <v>23</v>
      </c>
      <c r="B37" s="192">
        <v>1</v>
      </c>
      <c r="C37" s="134">
        <v>4957.07</v>
      </c>
    </row>
    <row r="38" spans="1:13" ht="20.25">
      <c r="A38" s="133" t="s">
        <v>24</v>
      </c>
      <c r="B38" s="192">
        <v>1</v>
      </c>
      <c r="C38" s="134">
        <v>4957.07</v>
      </c>
    </row>
    <row r="39" spans="1:13" ht="20.25">
      <c r="A39" s="133" t="s">
        <v>25</v>
      </c>
      <c r="B39" s="192">
        <v>1</v>
      </c>
      <c r="C39" s="134">
        <v>4957.07</v>
      </c>
    </row>
    <row r="40" spans="1:13" ht="20.25">
      <c r="A40" s="133" t="s">
        <v>26</v>
      </c>
      <c r="B40" s="192">
        <v>1</v>
      </c>
      <c r="C40" s="134">
        <v>4957.07</v>
      </c>
    </row>
    <row r="41" spans="1:13" ht="20.25">
      <c r="A41" s="133" t="s">
        <v>27</v>
      </c>
      <c r="B41" s="192">
        <v>1</v>
      </c>
      <c r="C41" s="134">
        <v>4957.07</v>
      </c>
    </row>
    <row r="42" spans="1:13" ht="20.25">
      <c r="A42" s="135" t="s">
        <v>19</v>
      </c>
      <c r="B42" s="192">
        <v>5</v>
      </c>
      <c r="C42" s="134">
        <v>24785.35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92EA3CB7-2CF3-4C29-8123-3E8D825B304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1"/>
  <sheetViews>
    <sheetView tabSelected="1" zoomScale="70" zoomScaleNormal="70" workbookViewId="0">
      <pane xSplit="1" topLeftCell="W1" activePane="topRight" state="frozen"/>
      <selection pane="topRight" activeCell="AA7" sqref="AA7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53" t="s">
        <v>28</v>
      </c>
      <c r="B1" s="158"/>
      <c r="C1" s="158"/>
      <c r="D1" s="158"/>
      <c r="E1" s="158"/>
      <c r="F1" s="15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59" t="s">
        <v>29</v>
      </c>
      <c r="B2" s="160"/>
      <c r="C2" s="160"/>
      <c r="D2" s="160"/>
      <c r="E2" s="160"/>
      <c r="F2" s="161"/>
      <c r="G2" s="162" t="s">
        <v>30</v>
      </c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 t="s">
        <v>31</v>
      </c>
      <c r="T2" s="164"/>
      <c r="U2" s="164"/>
      <c r="V2" s="40" t="s">
        <v>32</v>
      </c>
      <c r="W2" s="156" t="s">
        <v>33</v>
      </c>
      <c r="X2" s="157"/>
      <c r="Y2" s="157"/>
      <c r="Z2" s="157"/>
      <c r="AA2" s="157"/>
      <c r="AB2" s="157"/>
      <c r="AC2" s="157"/>
      <c r="AD2" s="157"/>
      <c r="AE2" s="157"/>
      <c r="AF2" s="157"/>
    </row>
    <row r="3" spans="1:32" s="8" customFormat="1" ht="71.45" customHeight="1">
      <c r="A3" s="79" t="s">
        <v>34</v>
      </c>
      <c r="B3" s="87" t="s">
        <v>35</v>
      </c>
      <c r="C3" s="79" t="s">
        <v>36</v>
      </c>
      <c r="D3" s="79" t="s">
        <v>11</v>
      </c>
      <c r="E3" s="80" t="s">
        <v>37</v>
      </c>
      <c r="F3" s="80" t="s">
        <v>38</v>
      </c>
      <c r="G3" s="2" t="s">
        <v>39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52</v>
      </c>
      <c r="U3" s="65" t="s">
        <v>53</v>
      </c>
      <c r="V3" s="76" t="s">
        <v>54</v>
      </c>
      <c r="W3" s="126" t="s">
        <v>55</v>
      </c>
      <c r="X3" s="127" t="s">
        <v>56</v>
      </c>
      <c r="Y3" s="127" t="s">
        <v>57</v>
      </c>
      <c r="Z3" s="128" t="s">
        <v>58</v>
      </c>
      <c r="AA3" s="129" t="s">
        <v>59</v>
      </c>
      <c r="AB3" s="126" t="s">
        <v>60</v>
      </c>
      <c r="AC3" s="127" t="s">
        <v>61</v>
      </c>
      <c r="AD3" s="127" t="s">
        <v>62</v>
      </c>
      <c r="AE3" s="128" t="s">
        <v>63</v>
      </c>
      <c r="AF3" s="129" t="s">
        <v>64</v>
      </c>
    </row>
    <row r="4" spans="1:32" s="43" customFormat="1" ht="41.25">
      <c r="A4" s="168" t="s">
        <v>23</v>
      </c>
      <c r="B4" s="168"/>
      <c r="C4" s="168"/>
      <c r="D4" s="169"/>
      <c r="E4" s="170" t="s">
        <v>65</v>
      </c>
      <c r="F4" s="52" t="s">
        <v>65</v>
      </c>
      <c r="G4" s="168" t="s">
        <v>18</v>
      </c>
      <c r="H4" s="107" t="s">
        <v>18</v>
      </c>
      <c r="I4" s="169" t="s">
        <v>66</v>
      </c>
      <c r="J4" s="168">
        <v>1160</v>
      </c>
      <c r="K4" s="168"/>
      <c r="L4" s="169"/>
      <c r="M4" s="168" t="s">
        <v>67</v>
      </c>
      <c r="N4" s="48">
        <v>3</v>
      </c>
      <c r="O4" s="48" t="s">
        <v>21</v>
      </c>
      <c r="P4" s="48">
        <v>50</v>
      </c>
      <c r="Q4" s="55"/>
      <c r="R4" s="48"/>
      <c r="S4" s="53"/>
      <c r="T4" s="51"/>
      <c r="U4" s="67">
        <v>4957.07</v>
      </c>
      <c r="V4" s="96"/>
      <c r="W4" s="130"/>
      <c r="X4" s="54"/>
      <c r="Y4" s="54"/>
      <c r="Z4" s="54"/>
      <c r="AA4" s="131" t="s">
        <v>68</v>
      </c>
      <c r="AB4" s="130"/>
      <c r="AC4" s="54"/>
      <c r="AD4" s="85"/>
      <c r="AE4" s="54"/>
      <c r="AF4" s="71"/>
    </row>
    <row r="5" spans="1:32" s="43" customFormat="1" ht="21">
      <c r="A5" s="171" t="s">
        <v>24</v>
      </c>
      <c r="B5" s="171" t="s">
        <v>69</v>
      </c>
      <c r="C5" s="171">
        <v>101586999</v>
      </c>
      <c r="D5" s="172" t="s">
        <v>70</v>
      </c>
      <c r="E5" s="173" t="s">
        <v>65</v>
      </c>
      <c r="F5" s="52" t="s">
        <v>65</v>
      </c>
      <c r="G5" s="171" t="s">
        <v>18</v>
      </c>
      <c r="H5" s="107" t="s">
        <v>18</v>
      </c>
      <c r="I5" s="174" t="s">
        <v>66</v>
      </c>
      <c r="J5" s="171">
        <v>1180</v>
      </c>
      <c r="K5" s="171">
        <v>1</v>
      </c>
      <c r="L5" s="174">
        <v>50935</v>
      </c>
      <c r="M5" s="171" t="s">
        <v>71</v>
      </c>
      <c r="N5" s="48">
        <v>3</v>
      </c>
      <c r="O5" s="48" t="s">
        <v>21</v>
      </c>
      <c r="P5" s="48">
        <v>50</v>
      </c>
      <c r="Q5" s="55"/>
      <c r="R5" s="48"/>
      <c r="S5" s="53"/>
      <c r="T5" s="51"/>
      <c r="U5" s="67">
        <v>4957.07</v>
      </c>
      <c r="V5" s="96"/>
      <c r="W5" s="130">
        <v>4957.07</v>
      </c>
      <c r="X5" s="54">
        <v>0.25</v>
      </c>
      <c r="Y5" s="54" t="s">
        <v>72</v>
      </c>
      <c r="Z5" s="54">
        <v>2007</v>
      </c>
      <c r="AA5" s="71" t="s">
        <v>73</v>
      </c>
      <c r="AB5" s="70"/>
      <c r="AC5" s="70"/>
      <c r="AD5" s="85"/>
      <c r="AE5" s="54"/>
      <c r="AF5" s="71"/>
    </row>
    <row r="6" spans="1:32" s="43" customFormat="1" ht="41.25">
      <c r="A6" s="169" t="s">
        <v>25</v>
      </c>
      <c r="B6" s="168" t="s">
        <v>74</v>
      </c>
      <c r="C6" s="168"/>
      <c r="D6" s="175" t="s">
        <v>75</v>
      </c>
      <c r="E6" s="170" t="s">
        <v>65</v>
      </c>
      <c r="F6" s="52" t="s">
        <v>65</v>
      </c>
      <c r="G6" s="168" t="s">
        <v>18</v>
      </c>
      <c r="H6" s="107" t="s">
        <v>18</v>
      </c>
      <c r="I6" s="169" t="s">
        <v>66</v>
      </c>
      <c r="J6" s="168">
        <v>440</v>
      </c>
      <c r="K6" s="168">
        <v>1</v>
      </c>
      <c r="L6" s="176">
        <v>60529</v>
      </c>
      <c r="M6" s="168" t="s">
        <v>76</v>
      </c>
      <c r="N6" s="48">
        <v>3</v>
      </c>
      <c r="O6" s="48" t="s">
        <v>21</v>
      </c>
      <c r="P6" s="48">
        <v>40</v>
      </c>
      <c r="Q6" s="55"/>
      <c r="R6" s="48"/>
      <c r="S6" s="53"/>
      <c r="T6" s="51"/>
      <c r="U6" s="67">
        <v>4957.07</v>
      </c>
      <c r="V6" s="190" t="s">
        <v>77</v>
      </c>
      <c r="W6" s="130"/>
      <c r="X6" s="54"/>
      <c r="Y6" s="54"/>
      <c r="Z6" s="54"/>
      <c r="AA6" s="131" t="s">
        <v>78</v>
      </c>
      <c r="AB6" s="130"/>
      <c r="AC6" s="54"/>
      <c r="AD6" s="85"/>
      <c r="AE6" s="54"/>
      <c r="AF6" s="71"/>
    </row>
    <row r="7" spans="1:32" s="60" customFormat="1" ht="30" customHeight="1">
      <c r="A7" s="171" t="s">
        <v>26</v>
      </c>
      <c r="B7" s="171" t="s">
        <v>79</v>
      </c>
      <c r="C7" s="171">
        <v>101669093</v>
      </c>
      <c r="D7" s="172" t="s">
        <v>80</v>
      </c>
      <c r="E7" s="173" t="s">
        <v>65</v>
      </c>
      <c r="F7" s="52" t="s">
        <v>65</v>
      </c>
      <c r="G7" s="171" t="s">
        <v>18</v>
      </c>
      <c r="H7" s="107" t="s">
        <v>18</v>
      </c>
      <c r="I7" s="169" t="s">
        <v>66</v>
      </c>
      <c r="J7" s="171">
        <v>1110</v>
      </c>
      <c r="K7" s="171">
        <v>1</v>
      </c>
      <c r="L7" s="174">
        <v>60506</v>
      </c>
      <c r="M7" s="171" t="s">
        <v>81</v>
      </c>
      <c r="N7" s="48">
        <v>3</v>
      </c>
      <c r="O7" s="48" t="s">
        <v>21</v>
      </c>
      <c r="P7" s="48">
        <v>75</v>
      </c>
      <c r="Q7" s="57"/>
      <c r="R7" s="48"/>
      <c r="S7" s="53"/>
      <c r="T7" s="51"/>
      <c r="U7" s="67">
        <v>4957.07</v>
      </c>
      <c r="V7" s="191" t="s">
        <v>82</v>
      </c>
      <c r="W7" s="130">
        <v>4957.07</v>
      </c>
      <c r="X7" s="54">
        <v>0.25</v>
      </c>
      <c r="Y7" s="54" t="s">
        <v>72</v>
      </c>
      <c r="Z7" s="54">
        <v>2007</v>
      </c>
      <c r="AA7" s="71"/>
      <c r="AB7" s="67"/>
      <c r="AC7" s="54"/>
      <c r="AD7" s="85"/>
      <c r="AE7" s="54"/>
      <c r="AF7" s="71"/>
    </row>
    <row r="8" spans="1:32" s="60" customFormat="1" ht="30" customHeight="1">
      <c r="A8" s="171" t="s">
        <v>27</v>
      </c>
      <c r="B8" s="171" t="s">
        <v>83</v>
      </c>
      <c r="C8" s="171"/>
      <c r="D8" s="172" t="s">
        <v>84</v>
      </c>
      <c r="E8" s="173" t="s">
        <v>65</v>
      </c>
      <c r="F8" s="52" t="s">
        <v>65</v>
      </c>
      <c r="G8" s="174"/>
      <c r="H8" s="107" t="s">
        <v>18</v>
      </c>
      <c r="I8" s="174" t="s">
        <v>66</v>
      </c>
      <c r="J8" s="171">
        <v>326</v>
      </c>
      <c r="K8" s="171">
        <v>1</v>
      </c>
      <c r="L8" s="174">
        <v>60524</v>
      </c>
      <c r="M8" s="171" t="s">
        <v>85</v>
      </c>
      <c r="N8" s="48">
        <v>3</v>
      </c>
      <c r="O8" s="48" t="s">
        <v>21</v>
      </c>
      <c r="P8" s="48">
        <v>50</v>
      </c>
      <c r="Q8" s="57"/>
      <c r="R8" s="48"/>
      <c r="S8" s="53"/>
      <c r="T8" s="51"/>
      <c r="U8" s="67">
        <v>4957.07</v>
      </c>
      <c r="V8" s="191" t="s">
        <v>82</v>
      </c>
      <c r="W8" s="130">
        <v>4957.07</v>
      </c>
      <c r="X8" s="54">
        <v>0.25</v>
      </c>
      <c r="Y8" s="54" t="s">
        <v>72</v>
      </c>
      <c r="Z8" s="54">
        <v>2007</v>
      </c>
      <c r="AA8" s="71"/>
      <c r="AB8" s="67"/>
      <c r="AC8" s="54"/>
      <c r="AD8" s="85"/>
      <c r="AE8" s="54"/>
      <c r="AF8" s="71"/>
    </row>
    <row r="9" spans="1:32" s="60" customFormat="1" ht="30" customHeight="1">
      <c r="A9" s="177"/>
      <c r="B9" s="177"/>
      <c r="C9" s="178"/>
      <c r="D9" s="179"/>
      <c r="E9" s="180"/>
      <c r="F9" s="52"/>
      <c r="G9" s="181"/>
      <c r="H9" s="48"/>
      <c r="I9" s="182"/>
      <c r="J9" s="178"/>
      <c r="K9" s="183"/>
      <c r="L9" s="51"/>
      <c r="M9" s="178"/>
      <c r="N9" s="178"/>
      <c r="O9" s="178"/>
      <c r="P9" s="178"/>
      <c r="Q9" s="177"/>
      <c r="R9" s="178"/>
      <c r="S9" s="53"/>
      <c r="T9" s="184"/>
      <c r="U9" s="67"/>
      <c r="V9" s="96"/>
      <c r="W9" s="185"/>
      <c r="X9" s="186"/>
      <c r="Y9" s="187"/>
      <c r="Z9" s="188"/>
      <c r="AA9" s="189"/>
      <c r="AB9" s="67"/>
      <c r="AC9" s="54"/>
      <c r="AD9" s="85"/>
      <c r="AE9" s="54"/>
      <c r="AF9" s="71"/>
    </row>
    <row r="10" spans="1:32" s="60" customFormat="1" ht="30" customHeight="1">
      <c r="A10" s="55"/>
      <c r="B10" s="55"/>
      <c r="C10" s="48"/>
      <c r="D10" s="58"/>
      <c r="E10" s="50"/>
      <c r="F10" s="52"/>
      <c r="G10" s="53"/>
      <c r="H10" s="48"/>
      <c r="I10" s="54"/>
      <c r="J10" s="48"/>
      <c r="K10" s="56"/>
      <c r="L10" s="51"/>
      <c r="M10" s="48"/>
      <c r="N10" s="48"/>
      <c r="O10" s="48"/>
      <c r="P10" s="48"/>
      <c r="Q10" s="57"/>
      <c r="R10" s="48"/>
      <c r="S10" s="53"/>
      <c r="T10" s="51"/>
      <c r="U10" s="67"/>
      <c r="V10" s="96"/>
      <c r="W10" s="67"/>
      <c r="X10" s="54"/>
      <c r="Y10" s="54"/>
      <c r="Z10" s="54"/>
      <c r="AA10" s="71"/>
      <c r="AB10" s="72"/>
      <c r="AC10" s="73"/>
      <c r="AD10" s="70"/>
      <c r="AE10" s="70"/>
      <c r="AF10" s="71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48"/>
      <c r="I11" s="54"/>
      <c r="J11" s="48"/>
      <c r="K11" s="94"/>
      <c r="L11" s="51"/>
      <c r="M11" s="48"/>
      <c r="N11" s="48"/>
      <c r="O11" s="48"/>
      <c r="P11" s="48"/>
      <c r="Q11" s="57"/>
      <c r="R11" s="48"/>
      <c r="S11" s="53"/>
      <c r="T11" s="51"/>
      <c r="U11" s="67"/>
      <c r="V11" s="96"/>
      <c r="W11" s="67"/>
      <c r="X11" s="54"/>
      <c r="Y11" s="54"/>
      <c r="Z11" s="54"/>
      <c r="AA11" s="71"/>
      <c r="AB11" s="67"/>
      <c r="AC11" s="54"/>
      <c r="AD11" s="85"/>
      <c r="AE11" s="54"/>
      <c r="AF11" s="71"/>
    </row>
    <row r="12" spans="1:32" s="60" customFormat="1" ht="30" customHeight="1">
      <c r="A12" s="106"/>
      <c r="B12" s="106"/>
      <c r="C12" s="103"/>
      <c r="D12" s="101"/>
      <c r="E12" s="50"/>
      <c r="F12" s="52"/>
      <c r="G12" s="53"/>
      <c r="H12" s="48"/>
      <c r="I12" s="103"/>
      <c r="J12" s="48"/>
      <c r="K12" s="94"/>
      <c r="L12" s="51"/>
      <c r="M12" s="48"/>
      <c r="N12" s="48"/>
      <c r="O12" s="48"/>
      <c r="P12" s="48"/>
      <c r="Q12" s="57"/>
      <c r="R12" s="48"/>
      <c r="S12" s="53"/>
      <c r="T12" s="51"/>
      <c r="U12" s="67"/>
      <c r="V12" s="96"/>
      <c r="W12" s="67"/>
      <c r="X12" s="54"/>
      <c r="Y12" s="54"/>
      <c r="Z12" s="54"/>
      <c r="AA12" s="71"/>
      <c r="AB12" s="72"/>
      <c r="AC12" s="73"/>
      <c r="AD12" s="70"/>
      <c r="AE12" s="70"/>
      <c r="AF12" s="71"/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48"/>
      <c r="I13" s="103"/>
      <c r="J13" s="48"/>
      <c r="K13" s="94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96"/>
      <c r="W13" s="67"/>
      <c r="X13" s="54"/>
      <c r="Y13" s="85"/>
      <c r="Z13" s="54"/>
      <c r="AA13" s="71"/>
      <c r="AB13" s="72"/>
      <c r="AC13" s="73"/>
      <c r="AD13" s="70"/>
      <c r="AE13" s="70"/>
      <c r="AF13" s="71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54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72"/>
      <c r="AC14" s="73"/>
      <c r="AD14" s="70"/>
      <c r="AE14" s="70"/>
      <c r="AF14" s="71"/>
    </row>
    <row r="15" spans="1:32" s="60" customFormat="1" ht="30" customHeight="1">
      <c r="A15" s="55"/>
      <c r="B15" s="55"/>
      <c r="C15" s="48"/>
      <c r="D15" s="58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85"/>
      <c r="Z15" s="54"/>
      <c r="AA15" s="71"/>
      <c r="AB15" s="124"/>
      <c r="AC15" s="73"/>
      <c r="AD15" s="70"/>
      <c r="AE15" s="70"/>
      <c r="AF15" s="71"/>
    </row>
    <row r="16" spans="1:32" s="43" customFormat="1" ht="30" customHeight="1">
      <c r="A16" s="55"/>
      <c r="B16" s="55"/>
      <c r="C16" s="48"/>
      <c r="D16" s="101"/>
      <c r="E16" s="50"/>
      <c r="F16" s="52"/>
      <c r="G16" s="53"/>
      <c r="H16" s="48"/>
      <c r="I16" s="54"/>
      <c r="J16" s="48"/>
      <c r="K16" s="94"/>
      <c r="L16" s="94"/>
      <c r="M16" s="103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54"/>
      <c r="Z16" s="54"/>
      <c r="AA16" s="71"/>
      <c r="AB16" s="67"/>
      <c r="AC16" s="54"/>
      <c r="AD16" s="85"/>
      <c r="AE16" s="54"/>
      <c r="AF16" s="71"/>
    </row>
    <row r="17" spans="1:32" s="43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4"/>
      <c r="L17" s="105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85"/>
      <c r="Z17" s="54"/>
      <c r="AA17" s="71"/>
      <c r="AB17" s="67"/>
      <c r="AC17" s="54"/>
      <c r="AD17" s="85"/>
      <c r="AE17" s="54"/>
      <c r="AF17" s="71"/>
    </row>
    <row r="18" spans="1:32" s="43" customFormat="1" ht="30" customHeight="1">
      <c r="A18" s="55"/>
      <c r="B18" s="55"/>
      <c r="C18" s="48"/>
      <c r="D18" s="101"/>
      <c r="E18" s="50"/>
      <c r="F18" s="52"/>
      <c r="G18" s="53"/>
      <c r="H18" s="48"/>
      <c r="I18" s="54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54"/>
      <c r="Z18" s="54"/>
      <c r="AA18" s="71"/>
      <c r="AB18" s="67"/>
      <c r="AC18" s="54"/>
      <c r="AD18" s="85"/>
      <c r="AE18" s="54"/>
      <c r="AF18" s="71"/>
    </row>
    <row r="19" spans="1:32" s="43" customFormat="1" ht="30" customHeight="1">
      <c r="A19" s="55"/>
      <c r="B19" s="55"/>
      <c r="C19" s="48"/>
      <c r="D19" s="58"/>
      <c r="E19" s="50"/>
      <c r="F19" s="52"/>
      <c r="G19" s="53"/>
      <c r="H19" s="48"/>
      <c r="I19" s="103"/>
      <c r="J19" s="103"/>
      <c r="K19" s="104"/>
      <c r="L19" s="105"/>
      <c r="M19" s="103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85"/>
      <c r="Z19" s="54"/>
      <c r="AA19" s="71"/>
      <c r="AB19" s="67"/>
      <c r="AC19" s="54"/>
      <c r="AD19" s="85"/>
      <c r="AE19" s="54"/>
      <c r="AF19" s="71"/>
    </row>
    <row r="20" spans="1:32" s="60" customFormat="1" ht="30" customHeight="1">
      <c r="A20" s="55"/>
      <c r="B20" s="55"/>
      <c r="C20" s="48"/>
      <c r="D20" s="58"/>
      <c r="E20" s="50"/>
      <c r="F20" s="52"/>
      <c r="G20" s="53"/>
      <c r="H20" s="48"/>
      <c r="I20" s="103"/>
      <c r="J20" s="103"/>
      <c r="K20" s="104"/>
      <c r="L20" s="105"/>
      <c r="M20" s="103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54"/>
      <c r="Z20" s="54"/>
      <c r="AA20" s="71"/>
      <c r="AB20" s="67"/>
      <c r="AC20" s="54"/>
      <c r="AD20" s="85"/>
      <c r="AE20" s="54"/>
      <c r="AF20" s="71"/>
    </row>
    <row r="21" spans="1:32" s="60" customFormat="1" ht="30" customHeight="1">
      <c r="A21" s="55"/>
      <c r="B21" s="55"/>
      <c r="C21" s="48"/>
      <c r="D21" s="58"/>
      <c r="E21" s="50"/>
      <c r="F21" s="52"/>
      <c r="G21" s="53"/>
      <c r="H21" s="48"/>
      <c r="I21" s="103"/>
      <c r="J21" s="103"/>
      <c r="K21" s="104"/>
      <c r="L21" s="105"/>
      <c r="M21" s="103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85"/>
      <c r="Z21" s="54"/>
      <c r="AA21" s="71"/>
      <c r="AB21" s="67"/>
      <c r="AC21" s="54"/>
      <c r="AD21" s="85"/>
      <c r="AE21" s="54"/>
      <c r="AF21" s="71"/>
    </row>
    <row r="22" spans="1:32" s="60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1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54"/>
      <c r="Z22" s="54"/>
      <c r="AA22" s="71"/>
      <c r="AB22" s="67"/>
      <c r="AC22" s="54"/>
      <c r="AD22" s="85"/>
      <c r="AE22" s="54"/>
      <c r="AF22" s="71"/>
    </row>
    <row r="23" spans="1:32" s="44" customFormat="1" ht="30" customHeight="1">
      <c r="A23" s="55"/>
      <c r="B23" s="55"/>
      <c r="C23" s="48"/>
      <c r="D23" s="101"/>
      <c r="E23" s="50"/>
      <c r="F23" s="52"/>
      <c r="G23" s="53"/>
      <c r="H23" s="48"/>
      <c r="I23" s="54"/>
      <c r="J23" s="48"/>
      <c r="K23" s="9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85"/>
      <c r="Z23" s="54"/>
      <c r="AA23" s="71"/>
      <c r="AB23" s="72"/>
      <c r="AC23" s="73"/>
      <c r="AD23" s="70"/>
      <c r="AE23" s="70"/>
      <c r="AF23" s="71"/>
    </row>
    <row r="24" spans="1:32" s="44" customFormat="1" ht="30" customHeight="1">
      <c r="A24" s="55"/>
      <c r="B24" s="55"/>
      <c r="C24" s="48"/>
      <c r="D24" s="101"/>
      <c r="E24" s="50"/>
      <c r="F24" s="52"/>
      <c r="G24" s="53"/>
      <c r="H24" s="48"/>
      <c r="I24" s="54"/>
      <c r="J24" s="48"/>
      <c r="K24" s="9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54"/>
      <c r="Z24" s="54"/>
      <c r="AA24" s="71"/>
      <c r="AB24" s="67"/>
      <c r="AC24" s="54"/>
      <c r="AD24" s="85"/>
      <c r="AE24" s="54"/>
      <c r="AF24" s="71"/>
    </row>
    <row r="25" spans="1:32" s="44" customFormat="1" ht="30" customHeight="1">
      <c r="A25" s="55"/>
      <c r="B25" s="55"/>
      <c r="C25" s="48"/>
      <c r="D25" s="101"/>
      <c r="E25" s="50"/>
      <c r="F25" s="52"/>
      <c r="G25" s="53"/>
      <c r="H25" s="48"/>
      <c r="I25" s="54"/>
      <c r="J25" s="48"/>
      <c r="K25" s="94"/>
      <c r="L25" s="51"/>
      <c r="M25" s="10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85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51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54"/>
      <c r="Z26" s="54"/>
      <c r="AA26" s="71"/>
      <c r="AB26" s="67"/>
      <c r="AC26" s="54"/>
      <c r="AD26" s="85"/>
      <c r="AE26" s="54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8"/>
      <c r="M27" s="48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54"/>
      <c r="AE27" s="54"/>
      <c r="AF27" s="71"/>
    </row>
    <row r="28" spans="1:32" s="44" customFormat="1" ht="30" customHeight="1">
      <c r="A28" s="55"/>
      <c r="B28" s="55"/>
      <c r="C28" s="48"/>
      <c r="D28" s="58"/>
      <c r="E28" s="50"/>
      <c r="F28" s="52"/>
      <c r="G28" s="53"/>
      <c r="H28" s="48"/>
      <c r="I28" s="103"/>
      <c r="J28" s="103"/>
      <c r="K28" s="104"/>
      <c r="L28" s="105"/>
      <c r="M28" s="103"/>
      <c r="N28" s="103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54"/>
      <c r="Z28" s="54"/>
      <c r="AA28" s="71"/>
      <c r="AB28" s="72"/>
      <c r="AC28" s="73"/>
      <c r="AD28" s="70"/>
      <c r="AE28" s="70"/>
      <c r="AF28" s="71"/>
    </row>
    <row r="29" spans="1:32" s="44" customFormat="1" ht="30" customHeight="1">
      <c r="A29" s="106"/>
      <c r="B29" s="106"/>
      <c r="C29" s="103"/>
      <c r="D29" s="58"/>
      <c r="E29" s="50"/>
      <c r="F29" s="52"/>
      <c r="G29" s="53"/>
      <c r="H29" s="48"/>
      <c r="I29" s="54"/>
      <c r="J29" s="48"/>
      <c r="K29" s="104"/>
      <c r="L29" s="105"/>
      <c r="M29" s="103"/>
      <c r="N29" s="103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72"/>
      <c r="AC29" s="73"/>
      <c r="AD29" s="70"/>
      <c r="AE29" s="70"/>
      <c r="AF29" s="71"/>
    </row>
    <row r="30" spans="1:32" s="44" customFormat="1" ht="30" customHeight="1">
      <c r="A30" s="55"/>
      <c r="B30" s="55"/>
      <c r="C30" s="48"/>
      <c r="D30" s="58"/>
      <c r="E30" s="50"/>
      <c r="F30" s="52"/>
      <c r="G30" s="53"/>
      <c r="H30" s="48"/>
      <c r="I30" s="48"/>
      <c r="J30" s="48"/>
      <c r="K30" s="94"/>
      <c r="L30" s="51"/>
      <c r="M30" s="48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72"/>
      <c r="AC30" s="73"/>
      <c r="AD30" s="70"/>
      <c r="AE30" s="70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54"/>
      <c r="J31" s="48"/>
      <c r="K31" s="94"/>
      <c r="L31" s="51"/>
      <c r="M31" s="48"/>
      <c r="N31" s="48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55"/>
      <c r="B32" s="55"/>
      <c r="C32" s="48"/>
      <c r="D32" s="58"/>
      <c r="E32" s="50"/>
      <c r="F32" s="52"/>
      <c r="G32" s="53"/>
      <c r="H32" s="48"/>
      <c r="I32" s="54"/>
      <c r="J32" s="48"/>
      <c r="K32" s="94"/>
      <c r="L32" s="51"/>
      <c r="M32" s="48"/>
      <c r="N32" s="48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45" customHeight="1">
      <c r="A33" s="55"/>
      <c r="B33" s="55"/>
      <c r="C33" s="48"/>
      <c r="D33" s="101"/>
      <c r="E33" s="50"/>
      <c r="F33" s="52"/>
      <c r="G33" s="53"/>
      <c r="H33" s="48"/>
      <c r="I33" s="54"/>
      <c r="J33" s="110"/>
      <c r="K33" s="111"/>
      <c r="L33" s="118"/>
      <c r="M33" s="110"/>
      <c r="N33" s="110"/>
      <c r="O33" s="110"/>
      <c r="P33" s="110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67"/>
      <c r="AC33" s="54"/>
      <c r="AD33" s="85"/>
      <c r="AE33" s="54"/>
      <c r="AF33" s="71"/>
    </row>
    <row r="34" spans="1:32" s="44" customFormat="1" ht="45" customHeight="1">
      <c r="A34" s="55"/>
      <c r="B34" s="55"/>
      <c r="C34" s="48"/>
      <c r="D34" s="101"/>
      <c r="E34" s="50"/>
      <c r="F34" s="52"/>
      <c r="G34" s="53"/>
      <c r="H34" s="48"/>
      <c r="I34" s="54"/>
      <c r="J34" s="110"/>
      <c r="K34" s="111"/>
      <c r="L34" s="118"/>
      <c r="M34" s="110"/>
      <c r="N34" s="110"/>
      <c r="O34" s="110"/>
      <c r="P34" s="110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67"/>
      <c r="AC34" s="54"/>
      <c r="AD34" s="85"/>
      <c r="AE34" s="54"/>
      <c r="AF34" s="71"/>
    </row>
    <row r="35" spans="1:32" s="44" customFormat="1" ht="30" customHeight="1">
      <c r="A35" s="55"/>
      <c r="B35" s="55"/>
      <c r="C35" s="48"/>
      <c r="D35" s="101"/>
      <c r="E35" s="50"/>
      <c r="F35" s="52"/>
      <c r="G35" s="53"/>
      <c r="H35" s="48"/>
      <c r="I35" s="54"/>
      <c r="J35" s="110"/>
      <c r="K35" s="111"/>
      <c r="L35" s="118"/>
      <c r="M35" s="110"/>
      <c r="N35" s="110"/>
      <c r="O35" s="110"/>
      <c r="P35" s="110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67"/>
      <c r="AC35" s="54"/>
      <c r="AD35" s="85"/>
      <c r="AE35" s="54"/>
      <c r="AF35" s="71"/>
    </row>
    <row r="36" spans="1:32" s="44" customFormat="1" ht="30" customHeight="1">
      <c r="A36" s="55"/>
      <c r="B36" s="55"/>
      <c r="C36" s="48"/>
      <c r="D36" s="58"/>
      <c r="E36" s="50"/>
      <c r="F36" s="52"/>
      <c r="G36" s="53"/>
      <c r="H36" s="48"/>
      <c r="I36" s="54"/>
      <c r="J36" s="110"/>
      <c r="K36" s="111"/>
      <c r="L36" s="112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30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22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4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101"/>
      <c r="E39" s="50"/>
      <c r="F39" s="52"/>
      <c r="G39" s="53"/>
      <c r="H39" s="48"/>
      <c r="I39" s="54"/>
      <c r="J39" s="110"/>
      <c r="K39" s="111"/>
      <c r="L39" s="118"/>
      <c r="M39" s="48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58"/>
      <c r="E40" s="50"/>
      <c r="F40" s="52"/>
      <c r="G40" s="53"/>
      <c r="H40" s="48"/>
      <c r="I40" s="54"/>
      <c r="J40" s="110"/>
      <c r="K40" s="111"/>
      <c r="L40" s="118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85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48"/>
      <c r="K41" s="94"/>
      <c r="L41" s="108"/>
      <c r="M41" s="48"/>
      <c r="N41" s="48"/>
      <c r="O41" s="48"/>
      <c r="P41" s="48"/>
      <c r="Q41" s="57"/>
      <c r="R41" s="48"/>
      <c r="S41" s="53"/>
      <c r="T41" s="51"/>
      <c r="U41" s="67"/>
      <c r="V41" s="96"/>
      <c r="W41" s="67"/>
      <c r="X41" s="54"/>
      <c r="Y41" s="85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58"/>
      <c r="E42" s="50"/>
      <c r="F42" s="52"/>
      <c r="G42" s="53"/>
      <c r="H42" s="48"/>
      <c r="I42" s="54"/>
      <c r="J42" s="48"/>
      <c r="K42" s="94"/>
      <c r="L42" s="51"/>
      <c r="M42" s="48"/>
      <c r="N42" s="48"/>
      <c r="O42" s="48"/>
      <c r="P42" s="48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72"/>
      <c r="AC42" s="73"/>
      <c r="AD42" s="70"/>
      <c r="AE42" s="70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103"/>
      <c r="J43" s="103"/>
      <c r="K43" s="115"/>
      <c r="L43" s="105"/>
      <c r="M43" s="103"/>
      <c r="N43" s="48"/>
      <c r="O43" s="48"/>
      <c r="P43" s="48"/>
      <c r="Q43" s="57"/>
      <c r="R43" s="48"/>
      <c r="S43" s="53"/>
      <c r="T43" s="51"/>
      <c r="U43" s="67"/>
      <c r="V43" s="96"/>
      <c r="W43" s="67"/>
      <c r="X43" s="54"/>
      <c r="Y43" s="54"/>
      <c r="Z43" s="54"/>
      <c r="AA43" s="71"/>
      <c r="AB43" s="72"/>
      <c r="AC43" s="73"/>
      <c r="AD43" s="70"/>
      <c r="AE43" s="70"/>
      <c r="AF43" s="71"/>
    </row>
    <row r="44" spans="1:32" s="44" customFormat="1" ht="30" customHeight="1">
      <c r="A44" s="106"/>
      <c r="B44" s="106"/>
      <c r="C44" s="103"/>
      <c r="D44" s="101"/>
      <c r="E44" s="50"/>
      <c r="F44" s="52"/>
      <c r="G44" s="53"/>
      <c r="H44" s="48"/>
      <c r="I44" s="103"/>
      <c r="J44" s="103"/>
      <c r="K44" s="104"/>
      <c r="L44" s="105"/>
      <c r="M44" s="103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54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4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67"/>
      <c r="AC45" s="54"/>
      <c r="AD45" s="85"/>
      <c r="AE45" s="54"/>
      <c r="AF45" s="71"/>
    </row>
    <row r="46" spans="1:32" s="44" customFormat="1" ht="30" customHeight="1">
      <c r="A46" s="55"/>
      <c r="B46" s="55"/>
      <c r="C46" s="48"/>
      <c r="D46" s="101"/>
      <c r="E46" s="50"/>
      <c r="F46" s="52"/>
      <c r="G46" s="53"/>
      <c r="H46" s="48"/>
      <c r="I46" s="54"/>
      <c r="J46" s="48"/>
      <c r="K46" s="94"/>
      <c r="L46" s="51"/>
      <c r="M46" s="48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67"/>
      <c r="AC46" s="54"/>
      <c r="AD46" s="85"/>
      <c r="AE46" s="54"/>
      <c r="AF46" s="71"/>
    </row>
    <row r="47" spans="1:32" s="44" customFormat="1" ht="30" customHeight="1">
      <c r="A47" s="55"/>
      <c r="B47" s="55"/>
      <c r="C47" s="48"/>
      <c r="D47" s="101"/>
      <c r="E47" s="50"/>
      <c r="F47" s="52"/>
      <c r="G47" s="53"/>
      <c r="H47" s="48"/>
      <c r="I47" s="54"/>
      <c r="J47" s="48"/>
      <c r="K47" s="94"/>
      <c r="L47" s="51"/>
      <c r="M47" s="48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101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48"/>
      <c r="J49" s="48"/>
      <c r="K49" s="94"/>
      <c r="L49" s="51"/>
      <c r="M49" s="103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58"/>
      <c r="E50" s="50"/>
      <c r="F50" s="52"/>
      <c r="G50" s="53"/>
      <c r="H50" s="48"/>
      <c r="I50" s="48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72"/>
      <c r="AC50" s="73"/>
      <c r="AD50" s="70"/>
      <c r="AE50" s="70"/>
      <c r="AF50" s="71"/>
    </row>
    <row r="51" spans="1:32" s="44" customFormat="1" ht="30" customHeight="1">
      <c r="A51" s="55"/>
      <c r="B51" s="55"/>
      <c r="C51" s="48"/>
      <c r="D51" s="58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72"/>
      <c r="AC51" s="73"/>
      <c r="AD51" s="70"/>
      <c r="AE51" s="70"/>
      <c r="AF51" s="71"/>
    </row>
    <row r="52" spans="1:32" s="44" customFormat="1" ht="30" customHeight="1">
      <c r="A52" s="55"/>
      <c r="B52" s="55"/>
      <c r="C52" s="48"/>
      <c r="D52" s="101"/>
      <c r="E52" s="50"/>
      <c r="F52" s="52"/>
      <c r="G52" s="53"/>
      <c r="H52" s="48"/>
      <c r="I52" s="54"/>
      <c r="J52" s="48"/>
      <c r="K52" s="94"/>
      <c r="L52" s="51"/>
      <c r="M52" s="48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106"/>
      <c r="B53" s="106"/>
      <c r="C53" s="103"/>
      <c r="D53" s="58"/>
      <c r="E53" s="54"/>
      <c r="F53" s="52"/>
      <c r="G53" s="53"/>
      <c r="H53" s="48"/>
      <c r="I53" s="54"/>
      <c r="J53" s="48"/>
      <c r="K53" s="104"/>
      <c r="L53" s="105"/>
      <c r="M53" s="48"/>
      <c r="N53" s="103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67"/>
      <c r="AC53" s="54"/>
      <c r="AD53" s="85"/>
      <c r="AE53" s="54"/>
      <c r="AF53" s="71"/>
    </row>
    <row r="54" spans="1:32" s="44" customFormat="1" ht="30" customHeight="1">
      <c r="A54" s="55"/>
      <c r="B54" s="55"/>
      <c r="C54" s="48"/>
      <c r="D54" s="101"/>
      <c r="E54" s="59"/>
      <c r="F54" s="52"/>
      <c r="G54" s="53"/>
      <c r="H54" s="48"/>
      <c r="I54" s="54"/>
      <c r="J54" s="48"/>
      <c r="K54" s="94"/>
      <c r="L54" s="10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67"/>
      <c r="AC54" s="54"/>
      <c r="AD54" s="85"/>
      <c r="AE54" s="54"/>
      <c r="AF54" s="71"/>
    </row>
    <row r="55" spans="1:32" s="44" customFormat="1" ht="30" customHeight="1">
      <c r="A55" s="55"/>
      <c r="B55" s="55"/>
      <c r="C55" s="48"/>
      <c r="D55" s="101"/>
      <c r="E55" s="59"/>
      <c r="F55" s="52"/>
      <c r="G55" s="53"/>
      <c r="H55" s="48"/>
      <c r="I55" s="54"/>
      <c r="J55" s="48"/>
      <c r="K55" s="94"/>
      <c r="L55" s="10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55"/>
      <c r="B56" s="55"/>
      <c r="C56" s="48"/>
      <c r="D56" s="58"/>
      <c r="E56" s="59"/>
      <c r="F56" s="52"/>
      <c r="G56" s="53"/>
      <c r="H56" s="48"/>
      <c r="I56" s="54"/>
      <c r="J56" s="48"/>
      <c r="K56" s="94"/>
      <c r="L56" s="51"/>
      <c r="M56" s="48"/>
      <c r="N56" s="48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72"/>
      <c r="AC56" s="73"/>
      <c r="AD56" s="70"/>
      <c r="AE56" s="70"/>
      <c r="AF56" s="71"/>
    </row>
    <row r="57" spans="1:32" s="44" customFormat="1" ht="30" customHeight="1">
      <c r="A57" s="55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8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54"/>
      <c r="AE57" s="54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5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55"/>
      <c r="B59" s="55"/>
      <c r="C59" s="48"/>
      <c r="D59" s="101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67"/>
      <c r="AC59" s="54"/>
      <c r="AD59" s="85"/>
      <c r="AE59" s="54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51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72"/>
      <c r="AC60" s="70"/>
      <c r="AD60" s="70"/>
      <c r="AE60" s="70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116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105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58"/>
      <c r="E63" s="59"/>
      <c r="F63" s="52"/>
      <c r="G63" s="53"/>
      <c r="H63" s="48"/>
      <c r="I63" s="54"/>
      <c r="J63" s="48"/>
      <c r="K63" s="94"/>
      <c r="L63" s="105"/>
      <c r="M63" s="103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67"/>
      <c r="AC63" s="54"/>
      <c r="AD63" s="85"/>
      <c r="AE63" s="54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51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102"/>
      <c r="E65" s="59"/>
      <c r="F65" s="52"/>
      <c r="G65" s="53"/>
      <c r="H65" s="48"/>
      <c r="I65" s="103"/>
      <c r="J65" s="103"/>
      <c r="K65" s="104"/>
      <c r="L65" s="120"/>
      <c r="M65" s="103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124"/>
      <c r="AC65" s="73"/>
      <c r="AD65" s="70"/>
      <c r="AE65" s="70"/>
      <c r="AF65" s="71"/>
    </row>
    <row r="66" spans="1:32" s="44" customFormat="1" ht="30" customHeight="1">
      <c r="A66" s="55"/>
      <c r="B66" s="55"/>
      <c r="C66" s="48"/>
      <c r="D66" s="101"/>
      <c r="E66" s="59"/>
      <c r="F66" s="52"/>
      <c r="G66" s="53"/>
      <c r="H66" s="48"/>
      <c r="I66" s="103"/>
      <c r="J66" s="48"/>
      <c r="K66" s="94"/>
      <c r="L66" s="108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85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58"/>
      <c r="E67" s="59"/>
      <c r="F67" s="52"/>
      <c r="G67" s="53"/>
      <c r="H67" s="48"/>
      <c r="I67" s="103"/>
      <c r="J67" s="103"/>
      <c r="K67" s="115"/>
      <c r="L67" s="109"/>
      <c r="M67" s="103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72"/>
      <c r="AC67" s="73"/>
      <c r="AD67" s="70"/>
      <c r="AE67" s="70"/>
      <c r="AF67" s="71"/>
    </row>
    <row r="68" spans="1:32" s="44" customFormat="1" ht="30" customHeight="1">
      <c r="A68" s="55"/>
      <c r="B68" s="55"/>
      <c r="C68" s="48"/>
      <c r="D68" s="101"/>
      <c r="E68" s="59"/>
      <c r="F68" s="52"/>
      <c r="G68" s="53"/>
      <c r="H68" s="48"/>
      <c r="I68" s="54"/>
      <c r="J68" s="48"/>
      <c r="K68" s="94"/>
      <c r="L68" s="51"/>
      <c r="M68" s="48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67"/>
      <c r="AC68" s="54"/>
      <c r="AD68" s="85"/>
      <c r="AE68" s="54"/>
      <c r="AF68" s="71"/>
    </row>
    <row r="69" spans="1:32" s="44" customFormat="1" ht="30" customHeight="1">
      <c r="A69" s="55"/>
      <c r="B69" s="55"/>
      <c r="C69" s="48"/>
      <c r="D69" s="101"/>
      <c r="E69" s="59"/>
      <c r="F69" s="52"/>
      <c r="G69" s="53"/>
      <c r="H69" s="48"/>
      <c r="I69" s="54"/>
      <c r="J69" s="48"/>
      <c r="K69" s="94"/>
      <c r="L69" s="51"/>
      <c r="M69" s="48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54"/>
      <c r="Z69" s="54"/>
      <c r="AA69" s="71"/>
      <c r="AB69" s="67"/>
      <c r="AC69" s="54"/>
      <c r="AD69" s="85"/>
      <c r="AE69" s="54"/>
      <c r="AF69" s="71"/>
    </row>
    <row r="70" spans="1:32" s="119" customFormat="1" ht="30" customHeight="1">
      <c r="A70" s="55"/>
      <c r="B70" s="55"/>
      <c r="C70" s="48"/>
      <c r="D70" s="101"/>
      <c r="E70" s="59"/>
      <c r="F70" s="52"/>
      <c r="G70" s="53"/>
      <c r="H70" s="48"/>
      <c r="I70" s="54"/>
      <c r="J70" s="48"/>
      <c r="K70" s="94"/>
      <c r="L70" s="108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67"/>
      <c r="AC70" s="54"/>
      <c r="AD70" s="85"/>
      <c r="AE70" s="54"/>
      <c r="AF70" s="71"/>
    </row>
    <row r="71" spans="1:32" s="45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108"/>
      <c r="M71" s="103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85"/>
      <c r="Z71" s="54"/>
      <c r="AA71" s="71"/>
      <c r="AB71" s="72"/>
      <c r="AC71" s="73"/>
      <c r="AD71" s="70"/>
      <c r="AE71" s="70"/>
      <c r="AF71" s="71"/>
    </row>
    <row r="72" spans="1:32" s="45" customFormat="1" ht="30" customHeight="1">
      <c r="A72" s="55"/>
      <c r="B72" s="55"/>
      <c r="C72" s="48"/>
      <c r="D72" s="49"/>
      <c r="E72" s="59"/>
      <c r="F72" s="52"/>
      <c r="G72" s="53"/>
      <c r="H72" s="48"/>
      <c r="I72" s="54"/>
      <c r="J72" s="48"/>
      <c r="K72" s="94"/>
      <c r="L72" s="99"/>
      <c r="M72" s="54"/>
      <c r="N72" s="48"/>
      <c r="O72" s="48"/>
      <c r="P72" s="48"/>
      <c r="Q72" s="57"/>
      <c r="R72" s="48"/>
      <c r="S72" s="53"/>
      <c r="T72" s="51"/>
      <c r="U72" s="66"/>
      <c r="V72" s="96"/>
      <c r="W72" s="66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45" customFormat="1" ht="30" customHeight="1">
      <c r="A73" s="55"/>
      <c r="B73" s="55"/>
      <c r="C73" s="48"/>
      <c r="D73" s="58"/>
      <c r="E73" s="59"/>
      <c r="F73" s="52"/>
      <c r="G73" s="53"/>
      <c r="H73" s="48"/>
      <c r="I73" s="48"/>
      <c r="J73" s="48"/>
      <c r="K73" s="94"/>
      <c r="L73" s="99"/>
      <c r="M73" s="48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85"/>
      <c r="Z73" s="54"/>
      <c r="AA73" s="71"/>
      <c r="AB73" s="72"/>
      <c r="AC73" s="70"/>
      <c r="AD73" s="70"/>
      <c r="AE73" s="70"/>
      <c r="AF73" s="71"/>
    </row>
    <row r="74" spans="1:32" s="45" customFormat="1" ht="30" customHeight="1">
      <c r="A74" s="47"/>
      <c r="B74" s="55"/>
      <c r="C74" s="48"/>
      <c r="D74" s="49"/>
      <c r="E74" s="59"/>
      <c r="F74" s="52"/>
      <c r="G74" s="53"/>
      <c r="H74" s="48"/>
      <c r="I74" s="54"/>
      <c r="J74" s="48"/>
      <c r="K74" s="94"/>
      <c r="L74" s="99"/>
      <c r="M74" s="54"/>
      <c r="N74" s="48"/>
      <c r="O74" s="48"/>
      <c r="P74" s="48"/>
      <c r="Q74" s="57"/>
      <c r="R74" s="48"/>
      <c r="S74" s="53"/>
      <c r="T74" s="51"/>
      <c r="U74" s="66"/>
      <c r="V74" s="96"/>
      <c r="W74" s="66"/>
      <c r="X74" s="54"/>
      <c r="Y74" s="54"/>
      <c r="Z74" s="54"/>
      <c r="AA74" s="71"/>
      <c r="AB74" s="67"/>
      <c r="AC74" s="54"/>
      <c r="AD74" s="85"/>
      <c r="AE74" s="54"/>
      <c r="AF74" s="71"/>
    </row>
    <row r="75" spans="1:32" s="45" customFormat="1" ht="30" customHeight="1">
      <c r="A75" s="55"/>
      <c r="B75" s="55"/>
      <c r="C75" s="48"/>
      <c r="D75" s="58"/>
      <c r="E75" s="59"/>
      <c r="F75" s="52"/>
      <c r="G75" s="53"/>
      <c r="H75" s="48"/>
      <c r="I75" s="48"/>
      <c r="J75" s="48"/>
      <c r="K75" s="94"/>
      <c r="L75" s="99"/>
      <c r="M75" s="48"/>
      <c r="N75" s="48"/>
      <c r="O75" s="48"/>
      <c r="P75" s="48"/>
      <c r="Q75" s="57"/>
      <c r="R75" s="48"/>
      <c r="S75" s="53"/>
      <c r="T75" s="51"/>
      <c r="U75" s="67"/>
      <c r="V75" s="96"/>
      <c r="W75" s="67"/>
      <c r="X75" s="54"/>
      <c r="Y75" s="85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47"/>
      <c r="B76" s="47"/>
      <c r="C76" s="48"/>
      <c r="D76" s="49"/>
      <c r="E76" s="59"/>
      <c r="F76" s="52"/>
      <c r="G76" s="53"/>
      <c r="H76" s="48"/>
      <c r="I76" s="54"/>
      <c r="J76" s="54"/>
      <c r="K76" s="94"/>
      <c r="L76" s="100"/>
      <c r="M76" s="54"/>
      <c r="N76" s="54"/>
      <c r="O76" s="48"/>
      <c r="P76" s="54"/>
      <c r="Q76" s="123"/>
      <c r="R76" s="48"/>
      <c r="S76" s="53"/>
      <c r="T76" s="51"/>
      <c r="U76" s="66"/>
      <c r="V76" s="96"/>
      <c r="W76" s="66"/>
      <c r="X76" s="54"/>
      <c r="Y76" s="54"/>
      <c r="Z76" s="54"/>
      <c r="AA76" s="69"/>
      <c r="AB76" s="67"/>
      <c r="AC76" s="54"/>
      <c r="AD76" s="85"/>
      <c r="AE76" s="54"/>
      <c r="AF76" s="71"/>
    </row>
    <row r="77" spans="1:32" s="45" customFormat="1" ht="30" customHeight="1">
      <c r="A77" s="55"/>
      <c r="B77" s="55"/>
      <c r="C77" s="48"/>
      <c r="D77" s="101"/>
      <c r="E77" s="59"/>
      <c r="F77" s="52"/>
      <c r="G77" s="53"/>
      <c r="H77" s="48"/>
      <c r="I77" s="48"/>
      <c r="J77" s="48"/>
      <c r="K77" s="94"/>
      <c r="L77" s="99"/>
      <c r="M77" s="48"/>
      <c r="N77" s="48"/>
      <c r="O77" s="48"/>
      <c r="P77" s="48"/>
      <c r="Q77" s="57"/>
      <c r="R77" s="48"/>
      <c r="S77" s="53"/>
      <c r="T77" s="51"/>
      <c r="U77" s="67"/>
      <c r="V77" s="96"/>
      <c r="W77" s="67"/>
      <c r="X77" s="54"/>
      <c r="Y77" s="85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54"/>
      <c r="J78" s="48"/>
      <c r="K78" s="94"/>
      <c r="L78" s="117"/>
      <c r="M78" s="103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54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55"/>
      <c r="B79" s="55"/>
      <c r="C79" s="48"/>
      <c r="D79" s="58"/>
      <c r="E79" s="59"/>
      <c r="F79" s="52"/>
      <c r="G79" s="53"/>
      <c r="H79" s="48"/>
      <c r="I79" s="48"/>
      <c r="J79" s="48"/>
      <c r="K79" s="94"/>
      <c r="L79" s="99"/>
      <c r="M79" s="48"/>
      <c r="N79" s="48"/>
      <c r="O79" s="48"/>
      <c r="P79" s="48"/>
      <c r="Q79" s="57"/>
      <c r="R79" s="48"/>
      <c r="S79" s="53"/>
      <c r="T79" s="51"/>
      <c r="U79" s="67"/>
      <c r="V79" s="96"/>
      <c r="W79" s="67"/>
      <c r="X79" s="54"/>
      <c r="Y79" s="85"/>
      <c r="Z79" s="54"/>
      <c r="AA79" s="71"/>
      <c r="AB79" s="72"/>
      <c r="AC79" s="70"/>
      <c r="AD79" s="70"/>
      <c r="AE79" s="70"/>
      <c r="AF79" s="71"/>
    </row>
    <row r="80" spans="1:32" s="45" customFormat="1" ht="30" customHeight="1">
      <c r="A80" s="55"/>
      <c r="B80" s="55"/>
      <c r="C80" s="48"/>
      <c r="D80" s="58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54"/>
      <c r="Z80" s="54"/>
      <c r="AA80" s="71"/>
      <c r="AB80" s="72"/>
      <c r="AC80" s="70"/>
      <c r="AD80" s="70"/>
      <c r="AE80" s="70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48"/>
      <c r="J81" s="48"/>
      <c r="K81" s="94"/>
      <c r="L81" s="51"/>
      <c r="M81" s="48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85"/>
      <c r="Z81" s="54"/>
      <c r="AA81" s="71"/>
      <c r="AB81" s="72"/>
      <c r="AC81" s="70"/>
      <c r="AD81" s="70"/>
      <c r="AE81" s="70"/>
      <c r="AF81" s="71"/>
    </row>
    <row r="82" spans="1:32" s="45" customFormat="1" ht="30" customHeight="1">
      <c r="A82" s="55"/>
      <c r="B82" s="55"/>
      <c r="C82" s="48"/>
      <c r="D82" s="101"/>
      <c r="E82" s="59"/>
      <c r="F82" s="52"/>
      <c r="G82" s="53"/>
      <c r="H82" s="107"/>
      <c r="I82" s="54"/>
      <c r="J82" s="48"/>
      <c r="K82" s="94"/>
      <c r="L82" s="99"/>
      <c r="M82" s="54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54"/>
      <c r="Z82" s="54"/>
      <c r="AA82" s="71"/>
      <c r="AB82" s="72"/>
      <c r="AC82" s="73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103"/>
      <c r="J83" s="103"/>
      <c r="K83" s="104"/>
      <c r="L83" s="105"/>
      <c r="M83" s="103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67"/>
      <c r="AC83" s="54"/>
      <c r="AD83" s="85"/>
      <c r="AE83" s="54"/>
      <c r="AF83" s="71"/>
    </row>
    <row r="84" spans="1:32" s="45" customFormat="1" ht="30" customHeight="1">
      <c r="A84" s="106"/>
      <c r="B84" s="106"/>
      <c r="C84" s="103"/>
      <c r="D84" s="101"/>
      <c r="E84" s="59"/>
      <c r="F84" s="52"/>
      <c r="G84" s="53"/>
      <c r="H84" s="48"/>
      <c r="I84" s="103"/>
      <c r="J84" s="103"/>
      <c r="K84" s="104"/>
      <c r="L84" s="105"/>
      <c r="M84" s="103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54"/>
      <c r="Z84" s="54"/>
      <c r="AA84" s="71"/>
      <c r="AB84" s="67"/>
      <c r="AC84" s="54"/>
      <c r="AD84" s="85"/>
      <c r="AE84" s="54"/>
      <c r="AF84" s="71"/>
    </row>
    <row r="85" spans="1:32" s="45" customFormat="1" ht="30" customHeight="1">
      <c r="A85" s="106"/>
      <c r="B85" s="106"/>
      <c r="C85" s="103"/>
      <c r="D85" s="101"/>
      <c r="E85" s="59"/>
      <c r="F85" s="52"/>
      <c r="G85" s="53"/>
      <c r="H85" s="48"/>
      <c r="I85" s="103"/>
      <c r="J85" s="103"/>
      <c r="K85" s="104"/>
      <c r="L85" s="105"/>
      <c r="M85" s="103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67"/>
      <c r="AC85" s="54"/>
      <c r="AD85" s="85"/>
      <c r="AE85" s="54"/>
      <c r="AF85" s="71"/>
    </row>
    <row r="86" spans="1:32" s="45" customFormat="1" ht="30" customHeight="1">
      <c r="A86" s="55"/>
      <c r="B86" s="55"/>
      <c r="C86" s="48"/>
      <c r="D86" s="102"/>
      <c r="E86" s="59"/>
      <c r="F86" s="52"/>
      <c r="G86" s="53"/>
      <c r="H86" s="48"/>
      <c r="I86" s="103"/>
      <c r="J86" s="103"/>
      <c r="K86" s="104"/>
      <c r="L86" s="120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124"/>
      <c r="AC86" s="73"/>
      <c r="AD86" s="70"/>
      <c r="AE86" s="70"/>
      <c r="AF86" s="71"/>
    </row>
    <row r="87" spans="1:32" s="45" customFormat="1" ht="30" customHeight="1">
      <c r="A87" s="55"/>
      <c r="B87" s="55"/>
      <c r="C87" s="48"/>
      <c r="D87" s="102"/>
      <c r="E87" s="59"/>
      <c r="F87" s="52"/>
      <c r="G87" s="53"/>
      <c r="H87" s="48"/>
      <c r="I87" s="103"/>
      <c r="J87" s="103"/>
      <c r="K87" s="104"/>
      <c r="L87" s="120"/>
      <c r="M87" s="103"/>
      <c r="N87" s="48"/>
      <c r="O87" s="48"/>
      <c r="P87" s="48"/>
      <c r="Q87" s="57"/>
      <c r="R87" s="48"/>
      <c r="S87" s="53"/>
      <c r="T87" s="51"/>
      <c r="U87" s="67"/>
      <c r="V87" s="56"/>
      <c r="W87" s="67"/>
      <c r="X87" s="54"/>
      <c r="Y87" s="54"/>
      <c r="Z87" s="54"/>
      <c r="AA87" s="71"/>
      <c r="AB87" s="124"/>
      <c r="AC87" s="73"/>
      <c r="AD87" s="70"/>
      <c r="AE87" s="70"/>
      <c r="AF87" s="71"/>
    </row>
    <row r="88" spans="1:32" s="45" customFormat="1" ht="30" customHeight="1">
      <c r="A88" s="55"/>
      <c r="B88" s="55"/>
      <c r="C88" s="48"/>
      <c r="D88" s="58"/>
      <c r="E88" s="59"/>
      <c r="F88" s="52"/>
      <c r="G88" s="53"/>
      <c r="H88" s="48"/>
      <c r="I88" s="54"/>
      <c r="J88" s="48"/>
      <c r="K88" s="56"/>
      <c r="L88" s="51"/>
      <c r="M88" s="48"/>
      <c r="N88" s="48"/>
      <c r="O88" s="48"/>
      <c r="P88" s="48"/>
      <c r="Q88" s="57"/>
      <c r="R88" s="48"/>
      <c r="S88" s="53"/>
      <c r="T88" s="51"/>
      <c r="U88" s="121"/>
      <c r="V88" s="96"/>
      <c r="W88" s="74"/>
      <c r="X88" s="54"/>
      <c r="Y88" s="54"/>
      <c r="Z88" s="54"/>
      <c r="AA88" s="71"/>
      <c r="AB88" s="125"/>
      <c r="AC88" s="54"/>
      <c r="AD88" s="54"/>
      <c r="AE88" s="54"/>
      <c r="AF88" s="71"/>
    </row>
    <row r="89" spans="1:32" s="44" customFormat="1" ht="30" customHeight="1">
      <c r="A89" s="55"/>
      <c r="B89" s="55"/>
      <c r="C89" s="48"/>
      <c r="D89" s="101"/>
      <c r="E89" s="50"/>
      <c r="F89" s="52"/>
      <c r="G89" s="53"/>
      <c r="H89" s="48"/>
      <c r="I89" s="54"/>
      <c r="J89" s="110"/>
      <c r="K89" s="111"/>
      <c r="L89" s="114"/>
      <c r="M89" s="110"/>
      <c r="N89" s="110"/>
      <c r="O89" s="110"/>
      <c r="P89" s="110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67"/>
      <c r="AC89" s="54"/>
      <c r="AD89" s="85"/>
      <c r="AE89" s="54"/>
      <c r="AF89" s="71"/>
    </row>
    <row r="90" spans="1:32" s="44" customFormat="1" ht="30" customHeight="1">
      <c r="A90" s="55"/>
      <c r="B90" s="55"/>
      <c r="C90" s="48"/>
      <c r="D90" s="58"/>
      <c r="E90" s="50"/>
      <c r="F90" s="52"/>
      <c r="G90" s="53"/>
      <c r="H90" s="48"/>
      <c r="I90" s="54"/>
      <c r="J90" s="48"/>
      <c r="K90" s="94"/>
      <c r="L90" s="51"/>
      <c r="M90" s="48"/>
      <c r="N90" s="48"/>
      <c r="O90" s="48"/>
      <c r="P90" s="48"/>
      <c r="Q90" s="57"/>
      <c r="R90" s="48"/>
      <c r="S90" s="53"/>
      <c r="T90" s="51"/>
      <c r="U90" s="67"/>
      <c r="V90" s="96"/>
      <c r="W90" s="67"/>
      <c r="X90" s="54"/>
      <c r="Y90" s="54"/>
      <c r="Z90" s="54"/>
      <c r="AA90" s="71"/>
      <c r="AB90" s="67"/>
      <c r="AC90" s="54"/>
      <c r="AD90" s="85"/>
      <c r="AE90" s="54"/>
      <c r="AF90" s="71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67"/>
      <c r="V91" s="96"/>
      <c r="W91" s="74"/>
      <c r="X91" s="54"/>
      <c r="Y91" s="54"/>
      <c r="Z91" s="54"/>
      <c r="AA91" s="71"/>
      <c r="AB91" s="72"/>
      <c r="AC91" s="73"/>
      <c r="AD91" s="70"/>
      <c r="AE91" s="70"/>
      <c r="AF91" s="71"/>
    </row>
    <row r="92" spans="1:32" s="45" customFormat="1" ht="30" customHeight="1">
      <c r="A92" s="47"/>
      <c r="B92" s="55"/>
      <c r="C92" s="48"/>
      <c r="D92" s="49"/>
      <c r="E92" s="59"/>
      <c r="F92" s="52"/>
      <c r="G92" s="53"/>
      <c r="H92" s="48"/>
      <c r="I92" s="54"/>
      <c r="J92" s="48"/>
      <c r="K92" s="56"/>
      <c r="L92" s="51"/>
      <c r="M92" s="48"/>
      <c r="N92" s="48"/>
      <c r="O92" s="48"/>
      <c r="P92" s="48"/>
      <c r="Q92" s="57"/>
      <c r="R92" s="48"/>
      <c r="S92" s="53"/>
      <c r="T92" s="51"/>
      <c r="U92" s="67"/>
      <c r="V92" s="56"/>
      <c r="W92" s="74"/>
      <c r="X92" s="54"/>
      <c r="Y92" s="54"/>
      <c r="Z92" s="54"/>
      <c r="AA92" s="71"/>
      <c r="AB92" s="72"/>
      <c r="AC92" s="70"/>
      <c r="AD92" s="70"/>
      <c r="AE92" s="70"/>
      <c r="AF92" s="71"/>
    </row>
    <row r="93" spans="1:32" s="45" customFormat="1" ht="30" customHeight="1">
      <c r="A93" s="47"/>
      <c r="B93" s="55"/>
      <c r="C93" s="48"/>
      <c r="D93" s="49"/>
      <c r="E93" s="59"/>
      <c r="F93" s="52"/>
      <c r="G93" s="53"/>
      <c r="H93" s="48"/>
      <c r="I93" s="54"/>
      <c r="J93" s="48"/>
      <c r="K93" s="56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56"/>
      <c r="W93" s="74"/>
      <c r="X93" s="54"/>
      <c r="Y93" s="54"/>
      <c r="Z93" s="54"/>
      <c r="AA93" s="71"/>
      <c r="AB93" s="72"/>
      <c r="AC93" s="70"/>
      <c r="AD93" s="70"/>
      <c r="AE93" s="70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48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55"/>
      <c r="B95" s="55"/>
      <c r="C95" s="48"/>
      <c r="D95" s="58"/>
      <c r="E95" s="54" t="str">
        <f>IF(ISBLANK(A95),"", 'Cover Sheet'!B95)</f>
        <v/>
      </c>
      <c r="F95" s="52"/>
      <c r="G95" s="53"/>
      <c r="H95" s="48"/>
      <c r="I95" s="48"/>
      <c r="J95" s="48"/>
      <c r="K95" s="56"/>
      <c r="L95" s="51"/>
      <c r="M95" s="48"/>
      <c r="N95" s="48"/>
      <c r="O95" s="48"/>
      <c r="P95" s="48"/>
      <c r="Q95" s="55"/>
      <c r="R95" s="48"/>
      <c r="S95" s="53"/>
      <c r="T95" s="51"/>
      <c r="U95" s="67"/>
      <c r="V95" s="96"/>
      <c r="W95" s="84"/>
      <c r="X95" s="54"/>
      <c r="Y95" s="85"/>
      <c r="Z95" s="54"/>
      <c r="AA95" s="71"/>
      <c r="AB95" s="86"/>
      <c r="AC95" s="86"/>
      <c r="AD95" s="86"/>
      <c r="AE95" s="86"/>
      <c r="AF95" s="86"/>
    </row>
    <row r="96" spans="1:32" s="45" customFormat="1" ht="30" customHeight="1">
      <c r="A96" s="55"/>
      <c r="B96" s="55"/>
      <c r="C96" s="48"/>
      <c r="D96" s="58"/>
      <c r="E96" s="54" t="str">
        <f>IF(ISBLANK(A96),"", 'Cover Sheet'!B96)</f>
        <v/>
      </c>
      <c r="F96" s="52"/>
      <c r="G96" s="53"/>
      <c r="H96" s="48"/>
      <c r="I96" s="48"/>
      <c r="J96" s="48"/>
      <c r="K96" s="56"/>
      <c r="L96" s="51"/>
      <c r="M96" s="48"/>
      <c r="N96" s="48"/>
      <c r="O96" s="48"/>
      <c r="P96" s="48"/>
      <c r="Q96" s="55"/>
      <c r="R96" s="48"/>
      <c r="S96" s="53"/>
      <c r="T96" s="51"/>
      <c r="U96" s="67"/>
      <c r="V96" s="96"/>
      <c r="W96" s="84"/>
      <c r="X96" s="54"/>
      <c r="Y96" s="85"/>
      <c r="Z96" s="54"/>
      <c r="AA96" s="71"/>
      <c r="AB96" s="86"/>
      <c r="AC96" s="86"/>
      <c r="AD96" s="86"/>
      <c r="AE96" s="86"/>
      <c r="AF96" s="86"/>
    </row>
    <row r="97" spans="2:25" s="45" customFormat="1" ht="30" customHeight="1">
      <c r="B97" s="62"/>
      <c r="U97" s="68"/>
      <c r="V97" s="97"/>
      <c r="W97" s="46"/>
      <c r="X97" s="46"/>
      <c r="Y97" s="46"/>
    </row>
    <row r="98" spans="2:25" s="45" customFormat="1" ht="30" customHeight="1">
      <c r="B98" s="62"/>
      <c r="U98" s="68"/>
      <c r="V98" s="97"/>
      <c r="W98" s="46"/>
      <c r="X98" s="46"/>
      <c r="Y98" s="46"/>
    </row>
    <row r="99" spans="2:25" s="45" customFormat="1" ht="30" customHeight="1">
      <c r="B99" s="62"/>
      <c r="U99" s="68"/>
      <c r="V99" s="97"/>
      <c r="W99" s="46"/>
      <c r="X99" s="46"/>
      <c r="Y99" s="46"/>
    </row>
    <row r="100" spans="2:25" s="45" customFormat="1">
      <c r="B100" s="62"/>
      <c r="U100" s="68"/>
      <c r="V100" s="97"/>
      <c r="W100" s="46"/>
      <c r="X100" s="46"/>
      <c r="Y100" s="46"/>
    </row>
    <row r="101" spans="2:25" s="45" customFormat="1">
      <c r="B101" s="62"/>
      <c r="U101" s="68"/>
      <c r="V101" s="97"/>
      <c r="W101" s="46"/>
      <c r="X101" s="46"/>
      <c r="Y101" s="46"/>
    </row>
    <row r="102" spans="2:25" s="45" customFormat="1">
      <c r="B102" s="62"/>
      <c r="U102" s="68"/>
      <c r="V102" s="97"/>
      <c r="W102" s="46"/>
      <c r="X102" s="46"/>
      <c r="Y102" s="46"/>
    </row>
    <row r="103" spans="2:25" s="45" customFormat="1">
      <c r="B103" s="62"/>
      <c r="U103" s="68"/>
      <c r="V103" s="97"/>
      <c r="W103" s="46"/>
      <c r="X103" s="46"/>
      <c r="Y103" s="46"/>
    </row>
    <row r="104" spans="2:25" s="45" customFormat="1">
      <c r="B104" s="62"/>
      <c r="U104" s="68"/>
      <c r="V104" s="97"/>
      <c r="W104" s="46"/>
      <c r="X104" s="46"/>
      <c r="Y104" s="46"/>
    </row>
    <row r="105" spans="2:25" s="45" customFormat="1">
      <c r="B105" s="62"/>
      <c r="U105" s="68"/>
      <c r="V105" s="97"/>
      <c r="W105" s="46"/>
      <c r="X105" s="46"/>
      <c r="Y105" s="46"/>
    </row>
    <row r="106" spans="2:25" s="45" customFormat="1">
      <c r="B106" s="62"/>
      <c r="U106" s="68"/>
      <c r="V106" s="97"/>
      <c r="W106" s="46"/>
      <c r="X106" s="46"/>
      <c r="Y106" s="46"/>
    </row>
    <row r="107" spans="2:25" s="45" customFormat="1">
      <c r="B107" s="62"/>
      <c r="U107" s="68"/>
      <c r="V107" s="97"/>
      <c r="W107" s="46"/>
      <c r="X107" s="46"/>
      <c r="Y107" s="46"/>
    </row>
    <row r="108" spans="2:25" s="45" customFormat="1">
      <c r="B108" s="62"/>
      <c r="U108" s="68"/>
      <c r="V108" s="97"/>
      <c r="W108" s="46"/>
      <c r="X108" s="46"/>
      <c r="Y108" s="46"/>
    </row>
    <row r="109" spans="2:25" s="45" customFormat="1">
      <c r="B109" s="62"/>
      <c r="U109" s="68"/>
      <c r="V109" s="97"/>
      <c r="W109" s="46"/>
      <c r="X109" s="46"/>
      <c r="Y109" s="46"/>
    </row>
    <row r="110" spans="2:25" s="45" customFormat="1">
      <c r="B110" s="62"/>
      <c r="U110" s="68"/>
      <c r="V110" s="97"/>
      <c r="W110" s="46"/>
      <c r="X110" s="46"/>
      <c r="Y110" s="46"/>
    </row>
    <row r="111" spans="2:25" s="45" customFormat="1">
      <c r="B111" s="62"/>
      <c r="U111" s="68"/>
      <c r="V111" s="97"/>
      <c r="W111" s="46"/>
      <c r="X111" s="46"/>
      <c r="Y111" s="46"/>
    </row>
    <row r="112" spans="2:25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A180"/>
      <c r="B180" s="61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 s="64"/>
      <c r="V180" s="98"/>
      <c r="W180" s="31"/>
      <c r="X180" s="31"/>
      <c r="Y180" s="31"/>
      <c r="Z180"/>
      <c r="AA180"/>
      <c r="AB180"/>
      <c r="AC180"/>
      <c r="AD180"/>
      <c r="AE180"/>
      <c r="AF180"/>
    </row>
    <row r="181" spans="1:32" s="45" customFormat="1">
      <c r="A181"/>
      <c r="B181" s="6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 s="64"/>
      <c r="V181" s="98"/>
      <c r="W181" s="31"/>
      <c r="X181" s="31"/>
      <c r="Y181" s="31"/>
      <c r="Z181"/>
      <c r="AA181"/>
      <c r="AB181"/>
      <c r="AC181"/>
      <c r="AD181"/>
      <c r="AE181"/>
      <c r="AF181"/>
    </row>
  </sheetData>
  <sheetProtection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AE4:AE96 Z10:Z96 Z4:Z8" xr:uid="{A30B359C-A274-9641-97F7-EE290F592CD3}">
      <formula1>"2000, 2003, 2004, 2005, 2007, 20A0"</formula1>
    </dataValidation>
    <dataValidation type="list" allowBlank="1" showInputMessage="1" showErrorMessage="1" sqref="H4:H96" xr:uid="{C8313AB4-E15D-514D-94E2-942825D710E8}">
      <formula1>"Full-Term, First-Half, Second-Half, Late Starting"</formula1>
    </dataValidation>
    <dataValidation type="list" allowBlank="1" showInputMessage="1" showErrorMessage="1" sqref="R10:S96 R4:S8" xr:uid="{F714C91C-41DB-9A47-9A84-98322C7A1E2C}">
      <formula1>"Yes, No"</formula1>
    </dataValidation>
    <dataValidation type="list" allowBlank="1" showInputMessage="1" showErrorMessage="1" sqref="O10:O96 O4:O8" xr:uid="{C1A7BB2A-4370-E64B-9471-54F664EEB17B}">
      <formula1>"Face-to-Face, Online MAX, AOP, Hybrid"</formula1>
    </dataValidation>
    <dataValidation type="list" allowBlank="1" showInputMessage="1" showErrorMessage="1" sqref="T10:T96 T4:T8" xr:uid="{8222FD8B-A053-B84F-A36E-8AC098FECBFC}">
      <formula1>"Coursework Hrs, Dissertation Hrs, N/A"</formula1>
    </dataValidation>
  </dataValidations>
  <hyperlinks>
    <hyperlink ref="D5" r:id="rId1" xr:uid="{FA2B06E2-18C5-4471-8FF2-DCE646E3400F}"/>
    <hyperlink ref="D6" r:id="rId2" xr:uid="{A2AC60E2-0D61-44A7-BFB8-CC4E2261CA07}"/>
    <hyperlink ref="D7" r:id="rId3" xr:uid="{F54DFF75-1ED4-4B32-BB4C-553909E287AB}"/>
    <hyperlink ref="D8" r:id="rId4" xr:uid="{3F8A4DE0-DCE4-435F-8997-9079B1B09342}"/>
  </hyperlinks>
  <pageMargins left="0.7" right="0.7" top="0.75" bottom="0.75" header="0.3" footer="0.3"/>
  <pageSetup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1DBA9C9-9B02-934E-B2CA-F459CC24C904}">
          <x14:formula1>
            <xm:f>'data entry'!$A$41:$A$60</xm:f>
          </x14:formula1>
          <xm:sqref>F84:F90 F71:F82 F4:F61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F62:F70 F83 F91:F96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I24:I26 I36:I93 I14:I21 I10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G16:G61 E89:E90 G89:G90 E10:E53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G10:G15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AD4:AD96 Y10:Y96 Y4:Y8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53" t="s">
        <v>86</v>
      </c>
      <c r="B1" s="158"/>
      <c r="C1" s="158"/>
      <c r="D1" s="158"/>
      <c r="E1" s="158"/>
      <c r="F1" s="158"/>
    </row>
    <row r="2" spans="1:26" s="1" customFormat="1" ht="31.5" customHeight="1">
      <c r="A2" s="159" t="s">
        <v>29</v>
      </c>
      <c r="B2" s="160"/>
      <c r="C2" s="160"/>
      <c r="D2" s="160"/>
      <c r="E2" s="160"/>
      <c r="F2" s="160"/>
      <c r="G2" s="162" t="s">
        <v>30</v>
      </c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64" t="s">
        <v>87</v>
      </c>
      <c r="T2" s="165"/>
      <c r="U2" s="165"/>
      <c r="V2" s="165"/>
      <c r="W2" s="77" t="s">
        <v>88</v>
      </c>
      <c r="X2" s="21"/>
      <c r="Y2" s="21"/>
      <c r="Z2" s="21"/>
    </row>
    <row r="3" spans="1:26" s="8" customFormat="1" ht="71.45" customHeight="1">
      <c r="A3" s="79" t="s">
        <v>34</v>
      </c>
      <c r="B3" s="79" t="s">
        <v>35</v>
      </c>
      <c r="C3" s="79" t="s">
        <v>36</v>
      </c>
      <c r="D3" s="79" t="s">
        <v>11</v>
      </c>
      <c r="E3" s="80" t="s">
        <v>89</v>
      </c>
      <c r="F3" s="80" t="s">
        <v>90</v>
      </c>
      <c r="G3" s="2" t="s">
        <v>91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92</v>
      </c>
      <c r="U3" s="7" t="s">
        <v>93</v>
      </c>
      <c r="V3" s="7" t="s">
        <v>94</v>
      </c>
      <c r="W3" s="78" t="s">
        <v>54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3"/>
  <sheetViews>
    <sheetView topLeftCell="A18" workbookViewId="0">
      <selection activeCell="D62" sqref="D62"/>
    </sheetView>
  </sheetViews>
  <sheetFormatPr defaultColWidth="10.5" defaultRowHeight="15.6"/>
  <cols>
    <col min="1" max="1" width="29.7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64" t="s">
        <v>95</v>
      </c>
      <c r="B1" s="164"/>
      <c r="C1" s="164"/>
      <c r="H1" s="41"/>
      <c r="I1" s="41"/>
    </row>
    <row r="2" spans="1:12" ht="23.25">
      <c r="A2" s="144" t="s">
        <v>14</v>
      </c>
      <c r="B2" s="193" t="s">
        <v>96</v>
      </c>
      <c r="C2" s="145" t="s">
        <v>97</v>
      </c>
      <c r="K2" s="166"/>
      <c r="L2" s="166"/>
    </row>
    <row r="3" spans="1:12" ht="20.25">
      <c r="A3" s="135" t="s">
        <v>17</v>
      </c>
      <c r="B3" s="192"/>
      <c r="C3" s="134"/>
    </row>
    <row r="4" spans="1:12" ht="20.25">
      <c r="A4" s="135" t="s">
        <v>18</v>
      </c>
      <c r="B4" s="192">
        <v>3</v>
      </c>
      <c r="C4" s="134">
        <v>14871.21</v>
      </c>
    </row>
    <row r="5" spans="1:12" ht="20.25">
      <c r="A5" s="141" t="s">
        <v>19</v>
      </c>
      <c r="B5" s="193">
        <v>3</v>
      </c>
      <c r="C5" s="142">
        <v>14871.21</v>
      </c>
    </row>
    <row r="16" spans="1:12" ht="40.5">
      <c r="A16" s="144" t="s">
        <v>20</v>
      </c>
      <c r="B16" s="193" t="s">
        <v>96</v>
      </c>
      <c r="C16" s="143" t="s">
        <v>97</v>
      </c>
    </row>
    <row r="17" spans="1:3" ht="20.25">
      <c r="A17" s="135" t="s">
        <v>17</v>
      </c>
      <c r="B17" s="194"/>
      <c r="C17" s="134"/>
    </row>
    <row r="18" spans="1:3" ht="20.25">
      <c r="A18" s="135" t="s">
        <v>21</v>
      </c>
      <c r="B18" s="194">
        <v>3</v>
      </c>
      <c r="C18" s="134">
        <v>14871.21</v>
      </c>
    </row>
    <row r="19" spans="1:3" ht="20.25">
      <c r="A19" s="141" t="s">
        <v>19</v>
      </c>
      <c r="B19" s="195">
        <v>3</v>
      </c>
      <c r="C19" s="142">
        <v>14871.21</v>
      </c>
    </row>
    <row r="26" spans="1:3" ht="20.25">
      <c r="A26" s="145" t="s">
        <v>98</v>
      </c>
      <c r="B26" s="193" t="s">
        <v>96</v>
      </c>
      <c r="C26" s="145" t="s">
        <v>97</v>
      </c>
    </row>
    <row r="27" spans="1:3" ht="20.25">
      <c r="A27" s="133" t="s">
        <v>17</v>
      </c>
      <c r="B27" s="192"/>
      <c r="C27" s="134"/>
    </row>
    <row r="28" spans="1:3" ht="20.25">
      <c r="A28" s="133" t="s">
        <v>72</v>
      </c>
      <c r="B28" s="192">
        <v>3</v>
      </c>
      <c r="C28" s="134">
        <v>14871.21</v>
      </c>
    </row>
    <row r="29" spans="1:3" ht="20.25">
      <c r="A29" s="141" t="s">
        <v>19</v>
      </c>
      <c r="B29" s="193">
        <v>3</v>
      </c>
      <c r="C29" s="142">
        <v>14871.21</v>
      </c>
    </row>
    <row r="36" spans="1:3" ht="15.75" customHeight="1">
      <c r="A36" s="132" t="s">
        <v>22</v>
      </c>
      <c r="B36" s="193" t="s">
        <v>96</v>
      </c>
      <c r="C36" s="143" t="s">
        <v>97</v>
      </c>
    </row>
    <row r="37" spans="1:3" ht="20.25">
      <c r="A37" s="146" t="s">
        <v>17</v>
      </c>
      <c r="B37" s="192"/>
      <c r="C37" s="134"/>
    </row>
    <row r="38" spans="1:3" ht="20.25">
      <c r="A38" s="146" t="s">
        <v>23</v>
      </c>
      <c r="B38" s="192"/>
      <c r="C38" s="134"/>
    </row>
    <row r="39" spans="1:3" ht="20.25">
      <c r="A39" s="146" t="s">
        <v>24</v>
      </c>
      <c r="B39" s="192">
        <v>1</v>
      </c>
      <c r="C39" s="134">
        <v>4957.07</v>
      </c>
    </row>
    <row r="40" spans="1:3" ht="20.25">
      <c r="A40" s="146" t="s">
        <v>25</v>
      </c>
      <c r="B40" s="192"/>
      <c r="C40" s="134"/>
    </row>
    <row r="41" spans="1:3" ht="20.25">
      <c r="A41" s="146" t="s">
        <v>26</v>
      </c>
      <c r="B41" s="192">
        <v>1</v>
      </c>
      <c r="C41" s="134">
        <v>4957.07</v>
      </c>
    </row>
    <row r="42" spans="1:3" ht="20.25">
      <c r="A42" s="146" t="s">
        <v>27</v>
      </c>
      <c r="B42" s="192">
        <v>1</v>
      </c>
      <c r="C42" s="134">
        <v>4957.07</v>
      </c>
    </row>
    <row r="43" spans="1:3" ht="20.25">
      <c r="A43" s="141" t="s">
        <v>19</v>
      </c>
      <c r="B43" s="193">
        <v>3</v>
      </c>
      <c r="C43" s="142">
        <v>14871.21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6"/>
  <sheetViews>
    <sheetView workbookViewId="0">
      <selection activeCell="B7" sqref="B7"/>
    </sheetView>
  </sheetViews>
  <sheetFormatPr defaultColWidth="10.5" defaultRowHeight="15.6"/>
  <cols>
    <col min="1" max="1" width="2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67" t="s">
        <v>95</v>
      </c>
      <c r="B1" s="167"/>
      <c r="C1" s="167"/>
      <c r="H1" s="24"/>
    </row>
    <row r="2" spans="1:9" ht="20.25">
      <c r="A2" s="151" t="s">
        <v>14</v>
      </c>
      <c r="B2" s="197" t="s">
        <v>99</v>
      </c>
    </row>
    <row r="3" spans="1:9" ht="20.25">
      <c r="A3" s="135" t="s">
        <v>18</v>
      </c>
      <c r="B3" s="192"/>
    </row>
    <row r="4" spans="1:9" ht="20.25">
      <c r="A4" s="135" t="s">
        <v>17</v>
      </c>
      <c r="B4" s="192"/>
    </row>
    <row r="5" spans="1:9" ht="20.25">
      <c r="A5" s="152" t="s">
        <v>19</v>
      </c>
      <c r="B5" s="196"/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40.5">
      <c r="A10" s="151" t="s">
        <v>20</v>
      </c>
      <c r="B10" s="196" t="s">
        <v>99</v>
      </c>
    </row>
    <row r="11" spans="1:9" ht="20.25">
      <c r="A11" s="133" t="s">
        <v>17</v>
      </c>
      <c r="B11" s="192"/>
    </row>
    <row r="12" spans="1:9" ht="20.25">
      <c r="A12" s="133" t="s">
        <v>21</v>
      </c>
      <c r="B12" s="192"/>
    </row>
    <row r="13" spans="1:9" ht="20.25">
      <c r="A13" s="147" t="s">
        <v>19</v>
      </c>
      <c r="B13" s="196"/>
    </row>
    <row r="17" spans="1:2" ht="20.25">
      <c r="A17" s="148" t="s">
        <v>98</v>
      </c>
      <c r="B17" s="197" t="s">
        <v>99</v>
      </c>
    </row>
    <row r="18" spans="1:2" ht="20.25">
      <c r="A18" s="133" t="s">
        <v>17</v>
      </c>
      <c r="B18" s="192"/>
    </row>
    <row r="19" spans="1:2" ht="20.25">
      <c r="A19" s="147" t="s">
        <v>19</v>
      </c>
      <c r="B19" s="196"/>
    </row>
    <row r="24" spans="1:2" ht="20.25">
      <c r="A24" s="151" t="s">
        <v>22</v>
      </c>
      <c r="B24" s="196" t="s">
        <v>99</v>
      </c>
    </row>
    <row r="25" spans="1:2" ht="20.25">
      <c r="A25" s="150" t="s">
        <v>17</v>
      </c>
      <c r="B25" s="192"/>
    </row>
    <row r="26" spans="1:2" ht="20.25">
      <c r="A26" s="150" t="s">
        <v>23</v>
      </c>
      <c r="B26" s="192"/>
    </row>
    <row r="27" spans="1:2" ht="20.25">
      <c r="A27" s="149" t="s">
        <v>17</v>
      </c>
      <c r="B27" s="192"/>
    </row>
    <row r="28" spans="1:2" ht="20.25">
      <c r="A28" s="150" t="s">
        <v>24</v>
      </c>
      <c r="B28" s="192"/>
    </row>
    <row r="29" spans="1:2" ht="20.25">
      <c r="A29" s="149" t="s">
        <v>69</v>
      </c>
      <c r="B29" s="192"/>
    </row>
    <row r="30" spans="1:2" ht="20.25">
      <c r="A30" s="150" t="s">
        <v>25</v>
      </c>
      <c r="B30" s="192"/>
    </row>
    <row r="31" spans="1:2" ht="20.25">
      <c r="A31" s="149" t="s">
        <v>74</v>
      </c>
      <c r="B31" s="192"/>
    </row>
    <row r="32" spans="1:2" ht="20.25">
      <c r="A32" s="150" t="s">
        <v>26</v>
      </c>
      <c r="B32" s="192"/>
    </row>
    <row r="33" spans="1:2" ht="20.25">
      <c r="A33" s="149" t="s">
        <v>79</v>
      </c>
      <c r="B33" s="192"/>
    </row>
    <row r="34" spans="1:2" ht="20.25">
      <c r="A34" s="150" t="s">
        <v>27</v>
      </c>
      <c r="B34" s="192"/>
    </row>
    <row r="35" spans="1:2" ht="20.25">
      <c r="A35" s="149" t="s">
        <v>83</v>
      </c>
      <c r="B35" s="192"/>
    </row>
    <row r="36" spans="1:2" ht="20.25">
      <c r="A36" s="147" t="s">
        <v>19</v>
      </c>
      <c r="B36" s="196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>
      <c r="A2" s="32" t="s">
        <v>105</v>
      </c>
      <c r="B2" s="32" t="s">
        <v>106</v>
      </c>
      <c r="C2" s="35" t="s">
        <v>107</v>
      </c>
      <c r="D2" t="s">
        <v>108</v>
      </c>
      <c r="E2" t="s">
        <v>109</v>
      </c>
    </row>
    <row r="3" spans="1:5">
      <c r="A3" s="32" t="s">
        <v>110</v>
      </c>
      <c r="B3" s="32" t="s">
        <v>111</v>
      </c>
      <c r="C3" s="35" t="s">
        <v>112</v>
      </c>
      <c r="D3" t="s">
        <v>113</v>
      </c>
      <c r="E3" t="s">
        <v>114</v>
      </c>
    </row>
    <row r="4" spans="1:5">
      <c r="A4" s="32" t="s">
        <v>115</v>
      </c>
      <c r="B4" s="32" t="s">
        <v>116</v>
      </c>
      <c r="C4" s="35" t="s">
        <v>117</v>
      </c>
      <c r="D4" t="s">
        <v>118</v>
      </c>
      <c r="E4" t="s">
        <v>119</v>
      </c>
    </row>
    <row r="5" spans="1:5">
      <c r="A5" s="32" t="s">
        <v>120</v>
      </c>
      <c r="B5" s="32" t="s">
        <v>121</v>
      </c>
      <c r="C5" s="35" t="s">
        <v>122</v>
      </c>
      <c r="D5" t="s">
        <v>123</v>
      </c>
      <c r="E5" t="s">
        <v>124</v>
      </c>
    </row>
    <row r="6" spans="1:5">
      <c r="A6" s="32" t="s">
        <v>125</v>
      </c>
      <c r="B6" s="32" t="s">
        <v>126</v>
      </c>
      <c r="C6" s="35" t="s">
        <v>127</v>
      </c>
      <c r="D6" t="s">
        <v>128</v>
      </c>
      <c r="E6" t="s">
        <v>129</v>
      </c>
    </row>
    <row r="7" spans="1:5">
      <c r="A7" s="32" t="s">
        <v>130</v>
      </c>
      <c r="B7" s="32" t="s">
        <v>131</v>
      </c>
      <c r="C7" s="36" t="s">
        <v>132</v>
      </c>
      <c r="D7" t="s">
        <v>133</v>
      </c>
      <c r="E7" t="s">
        <v>134</v>
      </c>
    </row>
    <row r="8" spans="1:5">
      <c r="A8" s="34" t="s">
        <v>135</v>
      </c>
      <c r="B8" s="32" t="s">
        <v>136</v>
      </c>
      <c r="C8" s="35" t="s">
        <v>137</v>
      </c>
      <c r="D8" t="s">
        <v>138</v>
      </c>
      <c r="E8" t="s">
        <v>139</v>
      </c>
    </row>
    <row r="9" spans="1:5">
      <c r="A9" s="32" t="s">
        <v>140</v>
      </c>
      <c r="B9" s="33" t="s">
        <v>141</v>
      </c>
      <c r="C9" s="37" t="s">
        <v>142</v>
      </c>
      <c r="D9" t="s">
        <v>143</v>
      </c>
      <c r="E9" t="s">
        <v>144</v>
      </c>
    </row>
    <row r="10" spans="1:5">
      <c r="A10" s="32" t="s">
        <v>145</v>
      </c>
      <c r="B10" s="32" t="s">
        <v>146</v>
      </c>
      <c r="C10" s="32" t="s">
        <v>147</v>
      </c>
      <c r="D10" t="s">
        <v>148</v>
      </c>
      <c r="E10" t="s">
        <v>149</v>
      </c>
    </row>
    <row r="11" spans="1:5">
      <c r="A11" s="32" t="s">
        <v>150</v>
      </c>
      <c r="B11" s="32" t="s">
        <v>151</v>
      </c>
      <c r="C11" s="35" t="s">
        <v>152</v>
      </c>
      <c r="D11" t="s">
        <v>153</v>
      </c>
      <c r="E11" t="s">
        <v>154</v>
      </c>
    </row>
    <row r="12" spans="1:5">
      <c r="A12" s="32" t="s">
        <v>155</v>
      </c>
      <c r="B12" s="32" t="s">
        <v>156</v>
      </c>
      <c r="C12" s="35" t="s">
        <v>157</v>
      </c>
      <c r="D12" t="s">
        <v>158</v>
      </c>
      <c r="E12" t="s">
        <v>159</v>
      </c>
    </row>
    <row r="13" spans="1:5">
      <c r="A13" s="32" t="s">
        <v>160</v>
      </c>
      <c r="B13" s="32" t="s">
        <v>161</v>
      </c>
      <c r="C13" s="35" t="s">
        <v>162</v>
      </c>
      <c r="D13" t="s">
        <v>163</v>
      </c>
      <c r="E13" t="s">
        <v>164</v>
      </c>
    </row>
    <row r="14" spans="1:5">
      <c r="A14" s="32" t="s">
        <v>66</v>
      </c>
      <c r="B14" s="33" t="s">
        <v>2</v>
      </c>
      <c r="C14" s="38" t="s">
        <v>165</v>
      </c>
      <c r="D14" t="s">
        <v>4</v>
      </c>
      <c r="E14" t="s">
        <v>166</v>
      </c>
    </row>
    <row r="15" spans="1:5">
      <c r="A15" s="32" t="s">
        <v>167</v>
      </c>
      <c r="B15" s="32" t="s">
        <v>168</v>
      </c>
      <c r="C15" s="34" t="s">
        <v>169</v>
      </c>
    </row>
    <row r="16" spans="1:5">
      <c r="A16" s="32" t="s">
        <v>170</v>
      </c>
      <c r="B16" s="33" t="s">
        <v>171</v>
      </c>
      <c r="C16" s="38" t="s">
        <v>172</v>
      </c>
      <c r="D16" t="s">
        <v>173</v>
      </c>
    </row>
    <row r="17" spans="1:5">
      <c r="A17" s="32" t="s">
        <v>174</v>
      </c>
      <c r="B17" s="32" t="s">
        <v>175</v>
      </c>
      <c r="C17" s="35" t="s">
        <v>176</v>
      </c>
      <c r="D17" t="s">
        <v>177</v>
      </c>
      <c r="E17" t="s">
        <v>178</v>
      </c>
    </row>
    <row r="18" spans="1:5">
      <c r="A18" s="32" t="s">
        <v>179</v>
      </c>
      <c r="B18" s="33" t="s">
        <v>180</v>
      </c>
      <c r="C18" s="33" t="s">
        <v>181</v>
      </c>
    </row>
    <row r="19" spans="1:5">
      <c r="A19" s="32" t="s">
        <v>182</v>
      </c>
      <c r="B19" s="33" t="s">
        <v>183</v>
      </c>
      <c r="C19" s="38" t="s">
        <v>184</v>
      </c>
      <c r="D19" t="s">
        <v>185</v>
      </c>
      <c r="E19" t="s">
        <v>186</v>
      </c>
    </row>
    <row r="20" spans="1:5">
      <c r="A20" s="32" t="s">
        <v>187</v>
      </c>
      <c r="B20" s="32" t="s">
        <v>188</v>
      </c>
      <c r="C20" s="32" t="s">
        <v>189</v>
      </c>
      <c r="D20" t="s">
        <v>190</v>
      </c>
    </row>
    <row r="21" spans="1:5">
      <c r="A21" s="32" t="s">
        <v>191</v>
      </c>
      <c r="B21" s="33" t="s">
        <v>192</v>
      </c>
      <c r="C21" s="39" t="s">
        <v>193</v>
      </c>
      <c r="D21" t="s">
        <v>194</v>
      </c>
      <c r="E21" t="s">
        <v>195</v>
      </c>
    </row>
    <row r="22" spans="1:5">
      <c r="A22" s="32" t="s">
        <v>196</v>
      </c>
      <c r="B22" s="32" t="s">
        <v>197</v>
      </c>
      <c r="C22" s="35" t="s">
        <v>198</v>
      </c>
      <c r="D22" t="s">
        <v>199</v>
      </c>
      <c r="E22" t="s">
        <v>200</v>
      </c>
    </row>
    <row r="23" spans="1:5">
      <c r="A23" s="32" t="s">
        <v>201</v>
      </c>
      <c r="B23" s="32" t="s">
        <v>202</v>
      </c>
      <c r="C23" s="32" t="s">
        <v>203</v>
      </c>
      <c r="D23" t="s">
        <v>204</v>
      </c>
      <c r="E23" t="s">
        <v>205</v>
      </c>
    </row>
    <row r="24" spans="1:5">
      <c r="A24" s="32" t="s">
        <v>206</v>
      </c>
      <c r="B24" s="32" t="s">
        <v>207</v>
      </c>
      <c r="C24" s="36" t="s">
        <v>208</v>
      </c>
      <c r="D24" t="s">
        <v>209</v>
      </c>
      <c r="E24" t="s">
        <v>210</v>
      </c>
    </row>
    <row r="25" spans="1:5">
      <c r="A25" s="32" t="s">
        <v>211</v>
      </c>
      <c r="B25" s="32" t="s">
        <v>212</v>
      </c>
      <c r="C25" s="35" t="s">
        <v>213</v>
      </c>
      <c r="D25" t="s">
        <v>214</v>
      </c>
      <c r="E25" t="s">
        <v>215</v>
      </c>
    </row>
    <row r="26" spans="1:5">
      <c r="A26" s="32" t="s">
        <v>216</v>
      </c>
      <c r="B26" s="32" t="s">
        <v>217</v>
      </c>
      <c r="C26" s="36" t="s">
        <v>218</v>
      </c>
      <c r="D26" t="s">
        <v>219</v>
      </c>
      <c r="E26" t="s">
        <v>220</v>
      </c>
    </row>
    <row r="27" spans="1:5">
      <c r="A27" s="32" t="s">
        <v>221</v>
      </c>
      <c r="B27" s="32" t="s">
        <v>222</v>
      </c>
      <c r="C27" s="35" t="s">
        <v>223</v>
      </c>
      <c r="D27" t="s">
        <v>224</v>
      </c>
      <c r="E27" t="s">
        <v>225</v>
      </c>
    </row>
    <row r="28" spans="1:5">
      <c r="A28" s="32" t="s">
        <v>226</v>
      </c>
      <c r="B28" s="32" t="s">
        <v>227</v>
      </c>
      <c r="C28" s="36" t="s">
        <v>228</v>
      </c>
      <c r="D28" t="s">
        <v>229</v>
      </c>
      <c r="E28" t="s">
        <v>230</v>
      </c>
    </row>
    <row r="29" spans="1:5">
      <c r="A29" s="32" t="s">
        <v>231</v>
      </c>
      <c r="B29" s="32" t="s">
        <v>232</v>
      </c>
      <c r="C29" s="35" t="s">
        <v>233</v>
      </c>
      <c r="D29" t="s">
        <v>234</v>
      </c>
      <c r="E29" t="s">
        <v>235</v>
      </c>
    </row>
    <row r="30" spans="1:5">
      <c r="A30" s="32" t="s">
        <v>236</v>
      </c>
      <c r="B30" s="32" t="s">
        <v>237</v>
      </c>
      <c r="C30" s="35" t="s">
        <v>238</v>
      </c>
      <c r="D30" t="s">
        <v>239</v>
      </c>
      <c r="E30" t="s">
        <v>240</v>
      </c>
    </row>
    <row r="31" spans="1:5">
      <c r="A31" s="32" t="s">
        <v>241</v>
      </c>
      <c r="B31" s="32" t="s">
        <v>242</v>
      </c>
      <c r="C31" s="32" t="s">
        <v>243</v>
      </c>
      <c r="D31" t="s">
        <v>244</v>
      </c>
      <c r="E31" t="s">
        <v>245</v>
      </c>
    </row>
    <row r="32" spans="1:5">
      <c r="A32" s="32" t="s">
        <v>246</v>
      </c>
      <c r="B32" s="32" t="s">
        <v>247</v>
      </c>
      <c r="C32" s="35" t="s">
        <v>248</v>
      </c>
      <c r="D32" t="s">
        <v>249</v>
      </c>
      <c r="E32" t="s">
        <v>250</v>
      </c>
    </row>
    <row r="33" spans="1:5">
      <c r="A33" s="32" t="s">
        <v>251</v>
      </c>
      <c r="B33" s="32" t="s">
        <v>252</v>
      </c>
      <c r="C33" s="35" t="s">
        <v>253</v>
      </c>
      <c r="D33" t="s">
        <v>254</v>
      </c>
      <c r="E33" t="s">
        <v>255</v>
      </c>
    </row>
    <row r="34" spans="1:5">
      <c r="A34" s="32" t="s">
        <v>256</v>
      </c>
      <c r="B34" s="32" t="s">
        <v>257</v>
      </c>
      <c r="C34" s="32" t="s">
        <v>258</v>
      </c>
      <c r="D34" t="s">
        <v>259</v>
      </c>
      <c r="E34" t="s">
        <v>260</v>
      </c>
    </row>
    <row r="40" spans="1:5">
      <c r="A40" t="s">
        <v>261</v>
      </c>
    </row>
    <row r="41" spans="1:5">
      <c r="A41" t="s">
        <v>262</v>
      </c>
    </row>
    <row r="42" spans="1:5">
      <c r="A42" t="s">
        <v>263</v>
      </c>
    </row>
    <row r="43" spans="1:5">
      <c r="A43" t="s">
        <v>264</v>
      </c>
    </row>
    <row r="44" spans="1:5">
      <c r="A44" t="s">
        <v>265</v>
      </c>
    </row>
    <row r="45" spans="1:5">
      <c r="A45" t="s">
        <v>266</v>
      </c>
    </row>
    <row r="46" spans="1:5">
      <c r="A46" t="s">
        <v>267</v>
      </c>
    </row>
    <row r="47" spans="1:5">
      <c r="A47" t="s">
        <v>268</v>
      </c>
    </row>
    <row r="48" spans="1:5">
      <c r="A48" t="s">
        <v>269</v>
      </c>
    </row>
    <row r="49" spans="1:1">
      <c r="A49" t="s">
        <v>270</v>
      </c>
    </row>
    <row r="50" spans="1:1">
      <c r="A50" t="s">
        <v>271</v>
      </c>
    </row>
    <row r="51" spans="1:1">
      <c r="A51" t="s">
        <v>272</v>
      </c>
    </row>
    <row r="52" spans="1:1">
      <c r="A52" t="s">
        <v>65</v>
      </c>
    </row>
    <row r="53" spans="1:1">
      <c r="A53" t="s">
        <v>273</v>
      </c>
    </row>
    <row r="54" spans="1:1">
      <c r="A54" t="s">
        <v>274</v>
      </c>
    </row>
    <row r="55" spans="1:1">
      <c r="A55" t="s">
        <v>275</v>
      </c>
    </row>
    <row r="56" spans="1:1">
      <c r="A56" t="s">
        <v>276</v>
      </c>
    </row>
    <row r="57" spans="1:1">
      <c r="A57" t="s">
        <v>277</v>
      </c>
    </row>
    <row r="58" spans="1:1">
      <c r="A58" t="s">
        <v>278</v>
      </c>
    </row>
    <row r="59" spans="1:1">
      <c r="A59" t="s">
        <v>279</v>
      </c>
    </row>
    <row r="60" spans="1:1">
      <c r="A60" t="s">
        <v>280</v>
      </c>
    </row>
    <row r="63" spans="1:1">
      <c r="A63" s="88" t="s">
        <v>100</v>
      </c>
    </row>
    <row r="64" spans="1:1">
      <c r="A64" s="89" t="s">
        <v>105</v>
      </c>
    </row>
    <row r="65" spans="1:1">
      <c r="A65" s="32" t="s">
        <v>110</v>
      </c>
    </row>
    <row r="66" spans="1:1">
      <c r="A66" s="89" t="s">
        <v>115</v>
      </c>
    </row>
    <row r="67" spans="1:1">
      <c r="A67" s="89" t="s">
        <v>281</v>
      </c>
    </row>
    <row r="68" spans="1:1">
      <c r="A68" s="89" t="s">
        <v>282</v>
      </c>
    </row>
    <row r="69" spans="1:1">
      <c r="A69" s="32" t="s">
        <v>120</v>
      </c>
    </row>
    <row r="70" spans="1:1">
      <c r="A70" s="89" t="s">
        <v>125</v>
      </c>
    </row>
    <row r="71" spans="1:1">
      <c r="A71" s="32" t="s">
        <v>130</v>
      </c>
    </row>
    <row r="72" spans="1:1">
      <c r="A72" s="32" t="s">
        <v>283</v>
      </c>
    </row>
    <row r="73" spans="1:1">
      <c r="A73" s="90" t="s">
        <v>135</v>
      </c>
    </row>
    <row r="74" spans="1:1">
      <c r="A74" s="90" t="s">
        <v>284</v>
      </c>
    </row>
    <row r="75" spans="1:1">
      <c r="A75" s="32" t="s">
        <v>140</v>
      </c>
    </row>
    <row r="76" spans="1:1">
      <c r="A76" s="89" t="s">
        <v>285</v>
      </c>
    </row>
    <row r="77" spans="1:1">
      <c r="A77" s="32" t="s">
        <v>286</v>
      </c>
    </row>
    <row r="78" spans="1:1">
      <c r="A78" s="89" t="s">
        <v>145</v>
      </c>
    </row>
    <row r="79" spans="1:1">
      <c r="A79" s="32" t="s">
        <v>150</v>
      </c>
    </row>
    <row r="80" spans="1:1">
      <c r="A80" s="89" t="s">
        <v>155</v>
      </c>
    </row>
    <row r="81" spans="1:1">
      <c r="A81" s="89" t="s">
        <v>287</v>
      </c>
    </row>
    <row r="82" spans="1:1">
      <c r="A82" s="32" t="s">
        <v>160</v>
      </c>
    </row>
    <row r="83" spans="1:1">
      <c r="A83" s="91" t="s">
        <v>288</v>
      </c>
    </row>
    <row r="84" spans="1:1">
      <c r="A84" s="32" t="s">
        <v>66</v>
      </c>
    </row>
    <row r="85" spans="1:1">
      <c r="A85" s="89" t="s">
        <v>167</v>
      </c>
    </row>
    <row r="86" spans="1:1">
      <c r="A86" s="32" t="s">
        <v>170</v>
      </c>
    </row>
    <row r="87" spans="1:1">
      <c r="A87" s="32" t="s">
        <v>289</v>
      </c>
    </row>
    <row r="88" spans="1:1">
      <c r="A88" s="89" t="s">
        <v>174</v>
      </c>
    </row>
    <row r="89" spans="1:1">
      <c r="A89" s="32" t="s">
        <v>179</v>
      </c>
    </row>
    <row r="90" spans="1:1">
      <c r="A90" s="89" t="s">
        <v>182</v>
      </c>
    </row>
    <row r="91" spans="1:1">
      <c r="A91" s="32" t="s">
        <v>187</v>
      </c>
    </row>
    <row r="92" spans="1:1">
      <c r="A92" s="89" t="s">
        <v>191</v>
      </c>
    </row>
    <row r="93" spans="1:1">
      <c r="A93" s="32" t="s">
        <v>196</v>
      </c>
    </row>
    <row r="94" spans="1:1">
      <c r="A94" s="89" t="s">
        <v>201</v>
      </c>
    </row>
    <row r="95" spans="1:1">
      <c r="A95" s="32" t="s">
        <v>206</v>
      </c>
    </row>
    <row r="96" spans="1:1">
      <c r="A96" s="89" t="s">
        <v>211</v>
      </c>
    </row>
    <row r="97" spans="1:1">
      <c r="A97" s="32" t="s">
        <v>216</v>
      </c>
    </row>
    <row r="98" spans="1:1">
      <c r="A98" s="92" t="s">
        <v>290</v>
      </c>
    </row>
    <row r="99" spans="1:1">
      <c r="A99" s="32" t="s">
        <v>221</v>
      </c>
    </row>
    <row r="100" spans="1:1">
      <c r="A100" s="89" t="s">
        <v>226</v>
      </c>
    </row>
    <row r="101" spans="1:1">
      <c r="A101" s="32" t="s">
        <v>231</v>
      </c>
    </row>
    <row r="102" spans="1:1">
      <c r="A102" s="89" t="s">
        <v>236</v>
      </c>
    </row>
    <row r="103" spans="1:1">
      <c r="A103" s="27" t="s">
        <v>291</v>
      </c>
    </row>
    <row r="104" spans="1:1">
      <c r="A104" s="89" t="s">
        <v>241</v>
      </c>
    </row>
    <row r="105" spans="1:1">
      <c r="A105" s="32" t="s">
        <v>246</v>
      </c>
    </row>
    <row r="106" spans="1:1">
      <c r="A106" s="27" t="s">
        <v>292</v>
      </c>
    </row>
    <row r="107" spans="1:1">
      <c r="A107" s="32" t="s">
        <v>251</v>
      </c>
    </row>
    <row r="108" spans="1:1">
      <c r="A108" s="89" t="s">
        <v>256</v>
      </c>
    </row>
    <row r="112" spans="1:1">
      <c r="A112" t="s">
        <v>72</v>
      </c>
    </row>
    <row r="113" spans="1:1">
      <c r="A113" t="s">
        <v>293</v>
      </c>
    </row>
    <row r="114" spans="1:1">
      <c r="A114" t="s">
        <v>294</v>
      </c>
    </row>
    <row r="115" spans="1:1">
      <c r="A115" t="s">
        <v>295</v>
      </c>
    </row>
    <row r="116" spans="1:1">
      <c r="A116" t="s">
        <v>296</v>
      </c>
    </row>
    <row r="117" spans="1:1">
      <c r="A117" t="s">
        <v>297</v>
      </c>
    </row>
    <row r="118" spans="1:1">
      <c r="A118" t="s">
        <v>298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B7FC4832-8A1A-4EE7-B4B2-014C165F4F0C}"/>
</file>

<file path=customXml/itemProps2.xml><?xml version="1.0" encoding="utf-8"?>
<ds:datastoreItem xmlns:ds="http://schemas.openxmlformats.org/officeDocument/2006/customXml" ds:itemID="{1C6D69B5-26F9-48BA-B93A-EAFA43042E1E}"/>
</file>

<file path=customXml/itemProps3.xml><?xml version="1.0" encoding="utf-8"?>
<ds:datastoreItem xmlns:ds="http://schemas.openxmlformats.org/officeDocument/2006/customXml" ds:itemID="{F2B23425-C0DB-4376-A946-617E4EC479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2024-01-08T19:47:33Z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