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13" documentId="13_ncr:1_{A6859AFA-2107-46C7-BB44-5E8FFB763F09}" xr6:coauthVersionLast="47" xr6:coauthVersionMax="47" xr10:uidLastSave="{C5ED0905-D317-48FE-995A-9A443B3A6758}"/>
  <workbookProtection workbookAlgorithmName="SHA-512" workbookHashValue="Wunp3V04wL79UJ+vKZPyaMVr4I0tPloCD0QOy3VXSm6RikFUE+5UMg6jqgxtnD4o/VFXZ4UoavugtcUFaoHPJA==" workbookSaltValue="j0deG0rFnSdxQhb01VNKtw==" workbookSpinCount="100000" lockStructure="1"/>
  <bookViews>
    <workbookView xWindow="0" yWindow="0" windowWidth="28800" windowHeight="1223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227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9" i="1"/>
  <c r="E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<sst xmlns="http://schemas.openxmlformats.org/spreadsheetml/2006/main" count="558" uniqueCount="325">
  <si>
    <t>UNM College of Arts &amp; Sciences
Request for Funding for Part-Time/Contingent Instruction
Spring 2024</t>
  </si>
  <si>
    <t>Department/Program</t>
  </si>
  <si>
    <t>Sociology</t>
  </si>
  <si>
    <t>Org Code</t>
  </si>
  <si>
    <t>931B</t>
  </si>
  <si>
    <t>Term</t>
  </si>
  <si>
    <t>Spring 2024</t>
  </si>
  <si>
    <t>PTI request contact</t>
  </si>
  <si>
    <t>Dorothy Esquivel</t>
  </si>
  <si>
    <t>Phone</t>
  </si>
  <si>
    <t>505-277-2501</t>
  </si>
  <si>
    <t>Email</t>
  </si>
  <si>
    <t>desquive@unm.edu</t>
  </si>
  <si>
    <t>SUMMARY OF REQUESTS</t>
  </si>
  <si>
    <t>Part of Term</t>
  </si>
  <si>
    <t>Requested Classes</t>
  </si>
  <si>
    <t>Requested Salary</t>
  </si>
  <si>
    <t>(blank)</t>
  </si>
  <si>
    <t>Full-Term</t>
  </si>
  <si>
    <t>Second-Half</t>
  </si>
  <si>
    <t>Grand Total</t>
  </si>
  <si>
    <t>Teaching Modality</t>
  </si>
  <si>
    <t>Face-to-Face</t>
  </si>
  <si>
    <t>Online MAX</t>
  </si>
  <si>
    <t>Employee Category</t>
  </si>
  <si>
    <t>Albright</t>
  </si>
  <si>
    <t>Fullenkamp</t>
  </si>
  <si>
    <t>Boe</t>
  </si>
  <si>
    <t>Guerin</t>
  </si>
  <si>
    <t>Lowe</t>
  </si>
  <si>
    <t>Olson</t>
  </si>
  <si>
    <t>Sabbath</t>
  </si>
  <si>
    <t>Torrez</t>
  </si>
  <si>
    <t>Williams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</si>
  <si>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</si>
  <si>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</si>
  <si>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</si>
  <si>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</si>
  <si>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</si>
  <si>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</si>
  <si>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</si>
  <si>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</si>
  <si>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</si>
  <si>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</si>
  <si>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</si>
  <si>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</si>
  <si>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</si>
  <si>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</si>
  <si>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</si>
  <si>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</si>
  <si>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</si>
  <si>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</si>
  <si>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</si>
  <si>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</si>
  <si>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</si>
  <si>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</si>
  <si>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</si>
  <si>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</si>
  <si>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</si>
  <si>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</si>
  <si>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</si>
  <si>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</si>
  <si>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</si>
  <si>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</si>
  <si>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</si>
  <si>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</si>
  <si>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</si>
  <si>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</si>
  <si>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</si>
  <si>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</si>
  <si>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</si>
  <si>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Danielle</t>
  </si>
  <si>
    <t>dalbright@salud.unm.edu</t>
  </si>
  <si>
    <t>Adjunct Faculty</t>
  </si>
  <si>
    <t>SOCI</t>
  </si>
  <si>
    <t>2</t>
  </si>
  <si>
    <t>Sociology of Deviance</t>
  </si>
  <si>
    <t>PTI 285000</t>
  </si>
  <si>
    <t>OK</t>
  </si>
  <si>
    <t>12/20 BCG</t>
  </si>
  <si>
    <t>Natalie</t>
  </si>
  <si>
    <t>nfullenkamp@unm.edu</t>
  </si>
  <si>
    <t>Graduate Student</t>
  </si>
  <si>
    <t>3</t>
  </si>
  <si>
    <t>Sociology of Medical Practice</t>
  </si>
  <si>
    <t>20A0</t>
  </si>
  <si>
    <t>OK; amount approved is grad min</t>
  </si>
  <si>
    <t>11/21 BCG</t>
  </si>
  <si>
    <t>Casady</t>
  </si>
  <si>
    <t>cboe@unm.edu</t>
  </si>
  <si>
    <t>1</t>
  </si>
  <si>
    <t>TBA</t>
  </si>
  <si>
    <t>Fatness and/or Socioloyg Of the Body</t>
  </si>
  <si>
    <t>no demonstrated need</t>
  </si>
  <si>
    <t>Paul</t>
  </si>
  <si>
    <t>malachi@unm.edu</t>
  </si>
  <si>
    <t>Applied Research in Criminology</t>
  </si>
  <si>
    <t>Preston</t>
  </si>
  <si>
    <t>plowe@unm.edu</t>
  </si>
  <si>
    <t>Colin</t>
  </si>
  <si>
    <t>colino@unm.edu</t>
  </si>
  <si>
    <t>Principal Lecturer III</t>
  </si>
  <si>
    <t>Sociology of Law</t>
  </si>
  <si>
    <t>Elizabeth</t>
  </si>
  <si>
    <t>esabbath@unm.edu</t>
  </si>
  <si>
    <t>Intro Criminal Justice Sys</t>
  </si>
  <si>
    <t>Diana</t>
  </si>
  <si>
    <t>dtorrez7@unm.edu</t>
  </si>
  <si>
    <t>Lecturer III</t>
  </si>
  <si>
    <t>5</t>
  </si>
  <si>
    <t>Introduction to Sociology</t>
  </si>
  <si>
    <t>Jon</t>
  </si>
  <si>
    <t>jwilli07@unm.edu</t>
  </si>
  <si>
    <t>TBD</t>
  </si>
  <si>
    <t>2/8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</si>
  <si>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</si>
  <si>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</si>
  <si>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</si>
  <si>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</si>
  <si>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</si>
  <si>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</si>
  <si>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</si>
  <si>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</si>
  <si>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</si>
  <si>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</si>
  <si>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</si>
  <si>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</si>
  <si>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</si>
  <si>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</si>
  <si>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</si>
  <si>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</si>
  <si>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</si>
  <si>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</si>
  <si>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</si>
  <si>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</si>
  <si>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</si>
  <si>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</si>
  <si>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</si>
  <si>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</si>
  <si>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</si>
  <si>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</si>
  <si>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</si>
  <si>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</si>
  <si>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</si>
  <si>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</si>
  <si>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</si>
  <si>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</si>
  <si>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</si>
  <si>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</si>
  <si>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</si>
  <si>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</si>
  <si>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</si>
  <si>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</si>
  <si>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</si>
  <si>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</si>
  <si>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</si>
  <si>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</si>
  <si>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</si>
  <si>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</si>
  <si>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</si>
  <si>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</si>
  <si>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</si>
  <si>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</si>
  <si>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</si>
  <si>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</si>
  <si>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</si>
  <si>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</si>
  <si>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</si>
  <si>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</si>
  <si>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</si>
  <si>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</si>
  <si>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</si>
  <si>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</si>
  <si>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</si>
  <si>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</si>
  <si>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</si>
  <si>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</si>
  <si>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</si>
  <si>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</si>
  <si>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</si>
  <si>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</si>
  <si>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</si>
  <si>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</si>
  <si>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</si>
  <si>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</si>
  <si>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</si>
  <si>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</si>
  <si>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</si>
  <si>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</si>
  <si>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</si>
  <si>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</si>
  <si>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</si>
  <si>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</si>
  <si>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</si>
  <si>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</si>
  <si>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</si>
  <si>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</si>
  <si>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</si>
  <si>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</si>
  <si>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</si>
  <si>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</si>
  <si>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</si>
  <si>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</si>
  <si>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</si>
  <si>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</si>
  <si>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</si>
  <si>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</si>
  <si>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</si>
  <si>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</si>
  <si>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</si>
  <si>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</si>
  <si>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</si>
  <si>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</si>
  <si>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</si>
  <si>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</si>
  <si>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</si>
  <si>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</si>
  <si>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</si>
  <si>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</si>
  <si>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</si>
  <si>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</si>
  <si>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</si>
  <si>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</si>
  <si>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</si>
  <si>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</si>
  <si>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</si>
  <si>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</si>
  <si>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</si>
  <si>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</si>
  <si>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</si>
  <si>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</si>
  <si>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</si>
  <si>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</si>
  <si>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</si>
  <si>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</si>
  <si>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</si>
  <si>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</si>
  <si>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</si>
  <si>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</si>
  <si>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</si>
  <si>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</si>
  <si>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</si>
  <si>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</si>
  <si>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</si>
  <si>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</si>
  <si>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</si>
  <si>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</si>
  <si>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</si>
  <si>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</si>
  <si>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</si>
  <si>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</si>
  <si>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</si>
  <si>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</si>
  <si>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</si>
  <si>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</si>
  <si>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</si>
  <si>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</si>
  <si>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</si>
  <si>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</si>
  <si>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</si>
  <si>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</si>
  <si>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</si>
  <si>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</si>
  <si>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</si>
  <si>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</si>
  <si>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</si>
  <si>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</si>
  <si>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</si>
  <si>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</si>
  <si>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</si>
  <si>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</si>
  <si>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</si>
  <si>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</si>
  <si>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Lisa Broidy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</si>
  <si>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</si>
  <si>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</si>
  <si>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</si>
  <si>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</si>
  <si>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</si>
  <si>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</si>
  <si>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</si>
  <si>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</si>
  <si>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</si>
  <si>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</si>
  <si>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</si>
  <si>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</si>
  <si>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</si>
  <si>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</si>
  <si>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</si>
  <si>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</si>
  <si>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</si>
  <si>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</si>
  <si>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</si>
  <si>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</si>
  <si>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</si>
  <si>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</si>
  <si>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</si>
  <si>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</si>
  <si>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</si>
  <si>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Part-time Instructor</t>
  </si>
  <si>
    <t>Principal Lecturer I</t>
  </si>
  <si>
    <t>Principal Lecturer 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</si>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</sst>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1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charset val="1"/>
    </font>
    <font>
      <sz val="11"/>
      <color rgb="FF000000"/>
      <name val="Calibri"/>
      <family val="2"/>
      <charset val="1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81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0" fontId="36" fillId="0" borderId="11" xfId="0" applyFont="1" applyBorder="1"/>
    <xf numFmtId="0" fontId="36" fillId="0" borderId="11" xfId="0" applyFont="1" applyBorder="1" applyAlignment="1">
      <alignment wrapText="1"/>
    </xf>
    <xf numFmtId="0" fontId="37" fillId="0" borderId="0" xfId="0" applyFont="1" applyAlignment="1">
      <alignment vertical="center"/>
    </xf>
    <xf numFmtId="0" fontId="8" fillId="0" borderId="11" xfId="1" applyBorder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2" applyNumberFormat="1" applyFont="1" applyFill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8" fillId="0" borderId="0" xfId="0" applyFont="1" applyAlignment="1" applyProtection="1">
      <alignment horizontal="center" vertical="center" wrapText="1"/>
      <protection locked="0"/>
    </xf>
    <xf numFmtId="0" fontId="40" fillId="0" borderId="0" xfId="0" pivotButton="1" applyFont="1" applyAlignment="1">
      <alignment horizontal="center"/>
    </xf>
    <xf numFmtId="0" fontId="40" fillId="0" borderId="0" xfId="0" applyFont="1" applyAlignment="1">
      <alignment horizontal="left"/>
    </xf>
    <xf numFmtId="164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0" fontId="40" fillId="0" borderId="0" xfId="0" pivotButton="1" applyFont="1"/>
    <xf numFmtId="0" fontId="40" fillId="0" borderId="0" xfId="0" pivotButton="1" applyFont="1" applyAlignment="1">
      <alignment vertical="center"/>
    </xf>
    <xf numFmtId="0" fontId="40" fillId="0" borderId="0" xfId="0" applyFont="1" applyAlignment="1">
      <alignment vertical="center"/>
    </xf>
    <xf numFmtId="0" fontId="40" fillId="6" borderId="0" xfId="0" applyFont="1" applyFill="1" applyAlignment="1">
      <alignment horizontal="left"/>
    </xf>
    <xf numFmtId="164" fontId="40" fillId="6" borderId="0" xfId="0" applyNumberFormat="1" applyFont="1" applyFill="1" applyAlignment="1">
      <alignment horizontal="center" vertical="center"/>
    </xf>
    <xf numFmtId="0" fontId="40" fillId="6" borderId="0" xfId="0" applyFont="1" applyFill="1" applyAlignment="1">
      <alignment horizontal="center" vertical="center" wrapText="1"/>
    </xf>
    <xf numFmtId="0" fontId="40" fillId="6" borderId="0" xfId="0" applyFont="1" applyFill="1" applyAlignment="1">
      <alignment horizontal="left" vertical="center" wrapText="1"/>
    </xf>
    <xf numFmtId="0" fontId="40" fillId="6" borderId="0" xfId="0" applyFont="1" applyFill="1" applyAlignment="1">
      <alignment horizontal="center" vertical="center"/>
    </xf>
    <xf numFmtId="0" fontId="40" fillId="13" borderId="0" xfId="0" applyFont="1" applyFill="1" applyAlignment="1">
      <alignment horizontal="left" vertical="center"/>
    </xf>
    <xf numFmtId="0" fontId="40" fillId="0" borderId="0" xfId="0" applyFont="1" applyAlignment="1">
      <alignment horizontal="left" indent="1"/>
    </xf>
    <xf numFmtId="0" fontId="40" fillId="13" borderId="0" xfId="0" applyFont="1" applyFill="1" applyAlignment="1">
      <alignment horizontal="left"/>
    </xf>
    <xf numFmtId="0" fontId="40" fillId="10" borderId="0" xfId="0" applyFont="1" applyFill="1" applyAlignment="1">
      <alignment horizontal="left"/>
    </xf>
    <xf numFmtId="0" fontId="40" fillId="10" borderId="0" xfId="0" applyFont="1" applyFill="1" applyAlignment="1">
      <alignment horizontal="left" vertical="center" wrapText="1"/>
    </xf>
    <xf numFmtId="0" fontId="40" fillId="10" borderId="0" xfId="0" applyFont="1" applyFill="1" applyAlignment="1">
      <alignment horizontal="left" vertical="center"/>
    </xf>
    <xf numFmtId="0" fontId="40" fillId="10" borderId="0" xfId="0" applyFont="1" applyFill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6" borderId="0" xfId="0" applyFont="1" applyFill="1" applyAlignment="1">
      <alignment horizontal="center" vertical="center"/>
    </xf>
    <xf numFmtId="0" fontId="40" fillId="10" borderId="0" xfId="0" applyFont="1" applyFill="1" applyAlignment="1">
      <alignment horizontal="center" vertical="center"/>
    </xf>
    <xf numFmtId="0" fontId="40" fillId="10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4.528499189815" createdVersion="8" refreshedVersion="8" minRefreshableVersion="3" recordCount="97" xr:uid="{F4BA3136-1F73-3545-B06D-373613321785}">
  <cacheSource type="worksheet">
    <worksheetSource name="Table1"/>
  </cacheSource>
  <cacheFields count="32">
    <cacheField name="Last Name" numFmtId="0">
      <sharedItems containsBlank="1" count="46">
        <s v="Albright"/>
        <s v="Fullenkamp"/>
        <s v="Boe"/>
        <s v="Guerin"/>
        <s v="Lowe"/>
        <s v="Olson"/>
        <s v="Sabbath"/>
        <s v="Torrez"/>
        <s v="Williams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41">
        <s v="Danielle"/>
        <s v="Natalie"/>
        <s v="Casady"/>
        <s v="Paul"/>
        <s v="Preston"/>
        <s v="Colin"/>
        <s v="Elizabeth"/>
        <s v="Diana"/>
        <s v="Jon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07484" maxValue="101982535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s v="Second-Half"/>
        <m/>
        <s v="First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40" maxValue="2210"/>
    </cacheField>
    <cacheField name="Section" numFmtId="49">
      <sharedItems containsBlank="1"/>
    </cacheField>
    <cacheField name="CRN" numFmtId="0">
      <sharedItems containsBlank="1" containsMixedTypes="1" containsNumber="1" containsInteger="1" minValue="50868" maxValue="59407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50" maxValue="10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NonDate="0" containsString="0" containsBlank="1"/>
    </cacheField>
    <cacheField name="Submitter_x000a_Comments" numFmtId="49">
      <sharedItems containsNonDate="0" containsString="0" containsBlank="1"/>
    </cacheField>
    <cacheField name="Approved_x000a_Salary" numFmtId="0">
      <sharedItems containsString="0" containsBlank="1" containsNumber="1" minValue="0" maxValue="6160.24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m/>
        <s v="Winter Intersession 285007" u="1"/>
        <s v="MOPs 366002" u="1"/>
        <s v="Term Teachers 285003" u="1"/>
      </sharedItems>
    </cacheField>
    <cacheField name="Approved_x000a_Account_x000a_(drop-down)" numFmtId="0">
      <sharedItems containsBlank="1" containsMixedTypes="1" containsNumber="1" containsInteger="1" minValue="2004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4570.75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Blank="1" containsMixedTypes="1" containsNumber="1" containsInteger="1" minValue="2004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n v="100018759"/>
    <s v="dalbright@salud.unm.edu"/>
    <m/>
    <s v="Adjunct Faculty"/>
    <m/>
    <x v="0"/>
    <s v="SOCI"/>
    <n v="2210"/>
    <s v="2"/>
    <n v="58025"/>
    <s v="Sociology of Deviance"/>
    <n v="3"/>
    <x v="0"/>
    <n v="100"/>
    <m/>
    <m/>
    <m/>
    <m/>
    <m/>
    <m/>
    <n v="4957.07"/>
    <n v="0.25"/>
    <x v="0"/>
    <n v="2007"/>
    <s v="OK"/>
    <n v="4957.07"/>
    <n v="0.25"/>
    <x v="0"/>
    <n v="2007"/>
    <s v="12/20 BCG"/>
  </r>
  <r>
    <x v="1"/>
    <x v="1"/>
    <n v="101709969"/>
    <s v="nfullenkamp@unm.edu"/>
    <m/>
    <s v="Graduate Student"/>
    <m/>
    <x v="0"/>
    <s v="SOCI"/>
    <n v="340"/>
    <s v="3"/>
    <n v="56384"/>
    <s v="Sociology of Medical Practice"/>
    <n v="3"/>
    <x v="1"/>
    <n v="50"/>
    <m/>
    <m/>
    <m/>
    <m/>
    <m/>
    <m/>
    <n v="4537.3"/>
    <n v="0.25"/>
    <x v="0"/>
    <s v="20A0"/>
    <s v="OK; amount approved is grad min"/>
    <n v="4570.75"/>
    <n v="0.25"/>
    <x v="0"/>
    <s v="20A0"/>
    <s v="11/21 BCG"/>
  </r>
  <r>
    <x v="2"/>
    <x v="2"/>
    <n v="101982535"/>
    <s v="cboe@unm.edu"/>
    <s v="931B"/>
    <s v="Graduate Student"/>
    <m/>
    <x v="0"/>
    <s v="SOCI"/>
    <n v="398"/>
    <s v="1"/>
    <s v="TBA"/>
    <s v="Fatness and/or Socioloyg Of the Body"/>
    <n v="3"/>
    <x v="0"/>
    <m/>
    <m/>
    <m/>
    <m/>
    <m/>
    <m/>
    <m/>
    <n v="0"/>
    <m/>
    <x v="1"/>
    <m/>
    <s v="no demonstrated need"/>
    <m/>
    <m/>
    <x v="1"/>
    <m/>
    <m/>
  </r>
  <r>
    <x v="3"/>
    <x v="3"/>
    <n v="100007484"/>
    <s v="malachi@unm.edu"/>
    <m/>
    <s v="Adjunct Faculty"/>
    <m/>
    <x v="0"/>
    <s v="SOCI"/>
    <n v="418"/>
    <s v="1"/>
    <n v="56125"/>
    <s v="Applied Research in Criminology"/>
    <n v="3"/>
    <x v="0"/>
    <n v="60"/>
    <m/>
    <m/>
    <m/>
    <m/>
    <m/>
    <m/>
    <n v="4957.07"/>
    <n v="0.25"/>
    <x v="0"/>
    <n v="2007"/>
    <s v="OK"/>
    <n v="4957.07"/>
    <n v="0.25"/>
    <x v="0"/>
    <n v="2007"/>
    <s v="12/20 BCG"/>
  </r>
  <r>
    <x v="4"/>
    <x v="4"/>
    <n v="101841368"/>
    <s v="plowe@unm.edu"/>
    <m/>
    <s v="Graduate Student"/>
    <m/>
    <x v="0"/>
    <s v="SOCI"/>
    <n v="2210"/>
    <s v="1"/>
    <n v="50873"/>
    <s v="Sociology of Deviance"/>
    <n v="3"/>
    <x v="0"/>
    <n v="50"/>
    <m/>
    <m/>
    <m/>
    <m/>
    <m/>
    <m/>
    <n v="4537.3"/>
    <n v="0.25"/>
    <x v="0"/>
    <s v="20A0"/>
    <s v="OK; amount approved is grad min"/>
    <n v="4570.75"/>
    <n v="0.25"/>
    <x v="0"/>
    <s v="20A0"/>
    <s v="11/21 BCG"/>
  </r>
  <r>
    <x v="5"/>
    <x v="5"/>
    <n v="100014556"/>
    <s v="colino@unm.edu"/>
    <m/>
    <s v="Principal Lecturer III"/>
    <m/>
    <x v="0"/>
    <s v="SOCI"/>
    <n v="416"/>
    <s v="1"/>
    <n v="55436"/>
    <s v="Sociology of Law"/>
    <n v="3"/>
    <x v="0"/>
    <n v="60"/>
    <m/>
    <m/>
    <m/>
    <m/>
    <m/>
    <m/>
    <n v="4957.07"/>
    <n v="0.25"/>
    <x v="0"/>
    <n v="2004"/>
    <s v="OK"/>
    <n v="4957.07"/>
    <n v="0.25"/>
    <x v="0"/>
    <n v="2004"/>
    <s v="12/20 BCG"/>
  </r>
  <r>
    <x v="6"/>
    <x v="6"/>
    <n v="101593923"/>
    <s v="esabbath@unm.edu"/>
    <m/>
    <s v="Graduate Student"/>
    <m/>
    <x v="0"/>
    <s v="SOCI"/>
    <n v="2120"/>
    <s v="2"/>
    <n v="57055"/>
    <s v="Intro Criminal Justice Sys"/>
    <n v="3"/>
    <x v="1"/>
    <n v="50"/>
    <m/>
    <m/>
    <m/>
    <m/>
    <m/>
    <m/>
    <n v="4537.3"/>
    <n v="0.25"/>
    <x v="0"/>
    <s v="20A0"/>
    <s v="OK; amount approved is grad min"/>
    <n v="4570.75"/>
    <n v="0.25"/>
    <x v="0"/>
    <s v="20A0"/>
    <s v="11/21 BCG"/>
  </r>
  <r>
    <x v="6"/>
    <x v="6"/>
    <n v="101593923"/>
    <s v="esabbath@unm.edu"/>
    <m/>
    <s v="Graduate Student"/>
    <m/>
    <x v="0"/>
    <s v="SOCI"/>
    <n v="2120"/>
    <s v="3"/>
    <n v="50868"/>
    <s v="Intro Criminal Justice Sys"/>
    <n v="3"/>
    <x v="1"/>
    <n v="50"/>
    <m/>
    <m/>
    <m/>
    <m/>
    <m/>
    <m/>
    <n v="4537.3"/>
    <n v="0.25"/>
    <x v="0"/>
    <s v="20A0"/>
    <s v="OK; amount approved is grad min"/>
    <n v="4570.75"/>
    <n v="0.25"/>
    <x v="0"/>
    <s v="20A0"/>
    <s v="11/21 BCG"/>
  </r>
  <r>
    <x v="7"/>
    <x v="7"/>
    <n v="100494086"/>
    <s v="dtorrez7@unm.edu"/>
    <m/>
    <s v="Lecturer III"/>
    <m/>
    <x v="1"/>
    <s v="SOCI"/>
    <n v="1110"/>
    <s v="5"/>
    <n v="59407"/>
    <s v="Introduction to Sociology"/>
    <n v="3"/>
    <x v="1"/>
    <n v="100"/>
    <m/>
    <m/>
    <m/>
    <m/>
    <m/>
    <m/>
    <n v="6160.24"/>
    <n v="0.25"/>
    <x v="0"/>
    <n v="2004"/>
    <s v="OK"/>
    <n v="4957.07"/>
    <n v="0.25"/>
    <x v="0"/>
    <n v="2007"/>
    <s v="12/20 BCG"/>
  </r>
  <r>
    <x v="8"/>
    <x v="8"/>
    <n v="101006736"/>
    <s v="jwilli07@unm.edu"/>
    <m/>
    <s v="Adjunct Faculty"/>
    <m/>
    <x v="0"/>
    <s v="SOCI"/>
    <n v="1110"/>
    <s v="TBD"/>
    <s v="TBD"/>
    <s v="Introduction to Sociology"/>
    <n v="3"/>
    <x v="1"/>
    <n v="100"/>
    <m/>
    <m/>
    <m/>
    <m/>
    <m/>
    <m/>
    <n v="6160.24"/>
    <n v="0.25"/>
    <x v="0"/>
    <n v="2007"/>
    <s v="OK"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s v=""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9"/>
    <x v="9"/>
    <m/>
    <m/>
    <s v=""/>
    <m/>
    <m/>
    <x v="2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49">
      <pivotArea outline="0" collapsedLevelsAreSubtotals="1" fieldPosition="0"/>
    </format>
    <format dxfId="550">
      <pivotArea outline="0" collapsedLevelsAreSubtotals="1" fieldPosition="0"/>
    </format>
    <format dxfId="551">
      <pivotArea outline="0" collapsedLevelsAreSubtotals="1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dataOnly="0" labelOnly="1" outline="0" axis="axisValues" fieldPosition="0"/>
    </format>
    <format dxfId="5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1">
      <pivotArea type="all" dataOnly="0" outline="0" fieldPosition="0"/>
    </format>
    <format dxfId="572">
      <pivotArea outline="0" collapsedLevelsAreSubtotals="1" fieldPosition="0"/>
    </format>
    <format dxfId="573">
      <pivotArea dataOnly="0" labelOnly="1" grandRow="1" outline="0" fieldPosition="0"/>
    </format>
    <format dxfId="5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5">
      <pivotArea collapsedLevelsAreSubtotals="1" fieldPosition="0">
        <references count="1">
          <reference field="14" count="0"/>
        </references>
      </pivotArea>
    </format>
    <format dxfId="576">
      <pivotArea dataOnly="0" labelOnly="1" fieldPosition="0">
        <references count="1">
          <reference field="14" count="0"/>
        </references>
      </pivotArea>
    </format>
    <format dxfId="5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3"/>
        <item x="0"/>
        <item x="1"/>
        <item m="1" x="4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0">
      <pivotArea outline="0" collapsedLevelsAreSubtotals="1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grandRow="1" outline="0" collapsedLevelsAreSubtotals="1" fieldPosition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 dxfId="148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field="7" type="button" dataOnly="0" labelOnly="1" outline="0" axis="axisRow" fieldPosition="0"/>
    </format>
    <format dxfId="159">
      <pivotArea dataOnly="0" labelOnly="1" fieldPosition="0">
        <references count="1">
          <reference field="7" count="0"/>
        </references>
      </pivotArea>
    </format>
    <format dxfId="160">
      <pivotArea dataOnly="0" labelOnly="1" fieldPosition="0">
        <references count="1">
          <reference field="7" count="0"/>
        </references>
      </pivotArea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3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grandRow="1" fieldPosition="0"/>
    </format>
    <format dxfId="167">
      <pivotArea grandRow="1" outline="0" collapsedLevelsAreSubtotals="1" fieldPosition="0"/>
    </format>
    <format dxfId="168">
      <pivotArea dataOnly="0" labelOnly="1" grandRow="1" outline="0" fieldPosition="0"/>
    </format>
    <format dxfId="169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2271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6" firstHeaderRow="0" firstDataRow="1" firstDataCol="1"/>
  <pivotFields count="32">
    <pivotField axis="axisRow" showAll="0">
      <items count="47">
        <item sd="0" x="9"/>
        <item m="1" x="44"/>
        <item m="1" x="20"/>
        <item m="1" x="36"/>
        <item m="1" x="42"/>
        <item m="1" x="16"/>
        <item m="1" x="22"/>
        <item m="1" x="19"/>
        <item m="1" x="24"/>
        <item m="1" x="13"/>
        <item m="1" x="33"/>
        <item m="1" x="15"/>
        <item m="1" x="10"/>
        <item m="1" x="11"/>
        <item m="1" x="31"/>
        <item m="1" x="27"/>
        <item m="1" x="40"/>
        <item m="1" x="12"/>
        <item m="1" x="38"/>
        <item m="1" x="23"/>
        <item m="1" x="14"/>
        <item m="1" x="26"/>
        <item m="1" x="37"/>
        <item m="1" x="21"/>
        <item m="1" x="25"/>
        <item m="1" x="17"/>
        <item m="1" x="28"/>
        <item m="1" x="29"/>
        <item m="1" x="45"/>
        <item m="1" x="39"/>
        <item m="1" x="43"/>
        <item m="1" x="32"/>
        <item m="1" x="34"/>
        <item m="1" x="18"/>
        <item m="1" x="41"/>
        <item m="1" x="35"/>
        <item m="1" x="30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11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09">
      <pivotArea outline="0" collapsedLevelsAreSubtotals="1" fieldPosition="0"/>
    </format>
    <format dxfId="510">
      <pivotArea outline="0" collapsedLevelsAreSubtotals="1" fieldPosition="0"/>
    </format>
    <format dxfId="511">
      <pivotArea outline="0" collapsedLevelsAreSubtotals="1" fieldPosition="0"/>
    </format>
    <format dxfId="512">
      <pivotArea type="all" dataOnly="0" outline="0" fieldPosition="0"/>
    </format>
    <format dxfId="513">
      <pivotArea outline="0" collapsedLevelsAreSubtotals="1" fieldPosition="0"/>
    </format>
    <format dxfId="514">
      <pivotArea dataOnly="0" labelOnly="1" outline="0" axis="axisValues" fieldPosition="0"/>
    </format>
    <format dxfId="515">
      <pivotArea dataOnly="0" labelOnly="1" grandRow="1" outline="0" fieldPosition="0"/>
    </format>
    <format dxfId="516">
      <pivotArea dataOnly="0" labelOnly="1" outline="0" axis="axisValues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dataOnly="0" labelOnly="1" outline="0" axis="axisValues" fieldPosition="0"/>
    </format>
    <format dxfId="523">
      <pivotArea dataOnly="0" labelOnly="1" outline="0" axis="axisValues" fieldPosition="0"/>
    </format>
    <format dxfId="524">
      <pivotArea dataOnly="0" labelOnly="1" outline="0" axis="axisValues" fieldPosition="0"/>
    </format>
    <format dxfId="525">
      <pivotArea dataOnly="0" labelOnly="1" outline="0" axis="axisValues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type="all" dataOnly="0" outline="0" fieldPosition="0"/>
    </format>
    <format dxfId="533">
      <pivotArea outline="0" collapsedLevelsAreSubtotals="1" fieldPosition="0"/>
    </format>
    <format dxfId="534">
      <pivotArea dataOnly="0" labelOnly="1" outline="0" axis="axisValues" fieldPosition="0"/>
    </format>
    <format dxfId="535">
      <pivotArea dataOnly="0" labelOnly="1" grandRow="1" outline="0" fieldPosition="0"/>
    </format>
    <format dxfId="536">
      <pivotArea dataOnly="0" labelOnly="1" outline="0" axis="axisValues" fieldPosition="0"/>
    </format>
    <format dxfId="537">
      <pivotArea field="0" type="button" dataOnly="0" labelOnly="1" outline="0" axis="axisRow" fieldPosition="1"/>
    </format>
    <format dxfId="5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9">
      <pivotArea field="0" type="button" dataOnly="0" labelOnly="1" outline="0" axis="axisRow" fieldPosition="1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field="0" type="button" dataOnly="0" labelOnly="1" outline="0" axis="axisRow" fieldPosition="1"/>
    </format>
    <format dxfId="5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475">
      <pivotArea outline="0" collapsedLevelsAreSubtotals="1" fieldPosition="0"/>
    </format>
    <format dxfId="476">
      <pivotArea dataOnly="0" labelOnly="1" outline="0" axis="axisValues" fieldPosition="0"/>
    </format>
    <format dxfId="477">
      <pivotArea dataOnly="0" labelOnly="1" outline="0" axis="axisValues" fieldPosition="0"/>
    </format>
    <format dxfId="478">
      <pivotArea dataOnly="0" labelOnly="1" outline="0" axis="axisValues" fieldPosition="0"/>
    </format>
    <format dxfId="479">
      <pivotArea dataOnly="0" labelOnly="1" outline="0" axis="axisValues" fieldPosition="0"/>
    </format>
    <format dxfId="480">
      <pivotArea outline="0" collapsedLevelsAreSubtotals="1" fieldPosition="0"/>
    </format>
    <format dxfId="481">
      <pivotArea outline="0" collapsedLevelsAreSubtotals="1" fieldPosition="0"/>
    </format>
    <format dxfId="482">
      <pivotArea type="all" dataOnly="0" outline="0" fieldPosition="0"/>
    </format>
    <format dxfId="483">
      <pivotArea outline="0" collapsedLevelsAreSubtotals="1" fieldPosition="0"/>
    </format>
    <format dxfId="484">
      <pivotArea dataOnly="0" labelOnly="1" outline="0" axis="axisValues" fieldPosition="0"/>
    </format>
    <format dxfId="485">
      <pivotArea dataOnly="0" labelOnly="1" grandRow="1" outline="0" fieldPosition="0"/>
    </format>
    <format dxfId="486">
      <pivotArea dataOnly="0" labelOnly="1" outline="0" axis="axisValues" fieldPosition="0"/>
    </format>
    <format dxfId="487">
      <pivotArea type="all" dataOnly="0" outline="0" fieldPosition="0"/>
    </format>
    <format dxfId="488">
      <pivotArea outline="0" collapsedLevelsAreSubtotals="1" fieldPosition="0"/>
    </format>
    <format dxfId="489">
      <pivotArea dataOnly="0" labelOnly="1" outline="0" axis="axisValues" fieldPosition="0"/>
    </format>
    <format dxfId="490">
      <pivotArea dataOnly="0" labelOnly="1" grandRow="1" outline="0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type="all" dataOnly="0" outline="0" fieldPosition="0"/>
    </format>
    <format dxfId="495">
      <pivotArea outline="0" collapsedLevelsAreSubtotals="1" fieldPosition="0"/>
    </format>
    <format dxfId="496">
      <pivotArea dataOnly="0" labelOnly="1" outline="0" axis="axisValues" fieldPosition="0"/>
    </format>
    <format dxfId="497">
      <pivotArea dataOnly="0" labelOnly="1" grandRow="1" outline="0" fieldPosition="0"/>
    </format>
    <format dxfId="498">
      <pivotArea dataOnly="0" labelOnly="1" outline="0" axis="axisValues" fieldPosition="0"/>
    </format>
    <format dxfId="499">
      <pivotArea collapsedLevelsAreSubtotals="1" fieldPosition="0">
        <references count="1">
          <reference field="7" count="0"/>
        </references>
      </pivotArea>
    </format>
    <format dxfId="500">
      <pivotArea dataOnly="0" labelOnly="1" fieldPosition="0">
        <references count="1">
          <reference field="7" count="0"/>
        </references>
      </pivotArea>
    </format>
    <format dxfId="5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">
      <pivotArea field="7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7" firstHeaderRow="0" firstDataRow="1" firstDataCol="1"/>
  <pivotFields count="32">
    <pivotField axis="axisRow" showAll="0">
      <items count="47">
        <item x="9"/>
        <item m="1" x="44"/>
        <item m="1" x="20"/>
        <item m="1" x="36"/>
        <item m="1" x="42"/>
        <item m="1" x="16"/>
        <item m="1" x="22"/>
        <item m="1" x="19"/>
        <item m="1" x="24"/>
        <item m="1" x="13"/>
        <item m="1" x="33"/>
        <item m="1" x="15"/>
        <item m="1" x="10"/>
        <item m="1" x="11"/>
        <item m="1" x="31"/>
        <item m="1" x="27"/>
        <item m="1" x="40"/>
        <item m="1" x="12"/>
        <item m="1" x="38"/>
        <item m="1" x="23"/>
        <item m="1" x="14"/>
        <item m="1" x="26"/>
        <item m="1" x="37"/>
        <item m="1" x="21"/>
        <item m="1" x="25"/>
        <item m="1" x="17"/>
        <item m="1" x="28"/>
        <item m="1" x="29"/>
        <item m="1" x="45"/>
        <item m="1" x="39"/>
        <item m="1" x="43"/>
        <item m="1" x="32"/>
        <item m="1" x="34"/>
        <item m="1" x="18"/>
        <item m="1" x="41"/>
        <item m="1" x="35"/>
        <item m="1" x="30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11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m="1" x="4"/>
        <item x="0"/>
        <item m="1" x="2"/>
        <item m="1" x="3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218">
      <pivotArea outline="0" collapsedLevelsAreSubtotals="1" fieldPosition="0"/>
    </format>
    <format dxfId="219">
      <pivotArea outline="0" collapsedLevelsAreSubtotals="1" fieldPosition="0"/>
    </format>
    <format dxfId="220">
      <pivotArea outline="0" collapsedLevelsAreSubtotals="1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dataOnly="0" labelOnly="1" outline="0" axis="axisValues" fieldPosition="0"/>
    </format>
    <format dxfId="229">
      <pivotArea dataOnly="0" labelOnly="1" grandRow="1" outline="0" fieldPosition="0"/>
    </format>
    <format dxfId="230">
      <pivotArea dataOnly="0" labelOnly="1" outline="0" axis="axisValues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grandRow="1" outline="0" collapsedLevelsAreSubtotals="1" fieldPosition="0"/>
    </format>
    <format dxfId="242">
      <pivotArea dataOnly="0" labelOnly="1" grandRow="1" outline="0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dataOnly="0" labelOnly="1" outline="0" axis="axisValues" fieldPosition="0"/>
    </format>
    <format dxfId="248">
      <pivotArea dataOnly="0" labelOnly="1" grandRow="1" outline="0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field="29" type="button" dataOnly="0" labelOnly="1" outline="0" axis="axisRow" fieldPosition="0"/>
    </format>
    <format dxfId="261">
      <pivotArea outline="0" collapsedLevelsAreSubtotals="1" fieldPosition="0"/>
    </format>
    <format dxfId="262">
      <pivotArea dataOnly="0" labelOnly="1" outline="0" axis="axisValues" fieldPosition="0"/>
    </format>
    <format dxfId="263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22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4" firstHeaderRow="1" firstDataRow="1" firstDataCol="1"/>
  <pivotFields count="32">
    <pivotField axis="axisRow" showAll="0">
      <items count="47">
        <item sd="0" x="9"/>
        <item m="1" x="44"/>
        <item m="1" x="20"/>
        <item m="1" x="36"/>
        <item m="1" x="42"/>
        <item m="1" x="16"/>
        <item m="1" x="22"/>
        <item m="1" x="19"/>
        <item m="1" x="24"/>
        <item m="1" x="13"/>
        <item m="1" x="33"/>
        <item m="1" x="15"/>
        <item m="1" x="10"/>
        <item m="1" x="11"/>
        <item m="1" x="31"/>
        <item m="1" x="27"/>
        <item m="1" x="40"/>
        <item m="1" x="12"/>
        <item m="1" x="38"/>
        <item m="1" x="23"/>
        <item m="1" x="14"/>
        <item m="1" x="26"/>
        <item m="1" x="37"/>
        <item m="1" x="21"/>
        <item m="1" x="25"/>
        <item m="1" x="17"/>
        <item m="1" x="28"/>
        <item m="1" x="29"/>
        <item m="1" x="45"/>
        <item m="1" x="39"/>
        <item m="1" x="43"/>
        <item m="1" x="32"/>
        <item m="1" x="34"/>
        <item m="1" x="18"/>
        <item m="1" x="41"/>
        <item m="1" x="35"/>
        <item m="1" x="30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2">
        <item x="9"/>
        <item m="1" x="38"/>
        <item m="1" x="29"/>
        <item m="1" x="36"/>
        <item m="1" x="35"/>
        <item m="1" x="14"/>
        <item m="1" x="20"/>
        <item m="1" x="34"/>
        <item m="1" x="27"/>
        <item m="1" x="12"/>
        <item m="1" x="32"/>
        <item m="1" x="22"/>
        <item m="1" x="23"/>
        <item m="1" x="31"/>
        <item m="1" x="33"/>
        <item m="1" x="16"/>
        <item m="1" x="15"/>
        <item m="1" x="30"/>
        <item m="1" x="10"/>
        <item m="1" x="19"/>
        <item m="1" x="39"/>
        <item m="1" x="18"/>
        <item m="1" x="24"/>
        <item m="1" x="28"/>
        <item m="1" x="26"/>
        <item m="1" x="17"/>
        <item m="1" x="13"/>
        <item m="1" x="40"/>
        <item m="1" x="11"/>
        <item m="1" x="21"/>
        <item m="1" x="25"/>
        <item m="1" x="37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20">
    <i>
      <x/>
    </i>
    <i>
      <x v="37"/>
    </i>
    <i r="1">
      <x v="32"/>
    </i>
    <i>
      <x v="38"/>
    </i>
    <i r="1">
      <x v="33"/>
    </i>
    <i>
      <x v="39"/>
    </i>
    <i r="1">
      <x v="34"/>
    </i>
    <i>
      <x v="40"/>
    </i>
    <i r="1">
      <x v="35"/>
    </i>
    <i>
      <x v="41"/>
    </i>
    <i r="1">
      <x v="36"/>
    </i>
    <i>
      <x v="42"/>
    </i>
    <i r="1">
      <x v="37"/>
    </i>
    <i>
      <x v="43"/>
    </i>
    <i r="1">
      <x v="38"/>
    </i>
    <i>
      <x v="44"/>
    </i>
    <i r="1">
      <x v="39"/>
    </i>
    <i>
      <x v="45"/>
    </i>
    <i r="1">
      <x v="40"/>
    </i>
    <i t="grand">
      <x/>
    </i>
  </rowItems>
  <colItems count="1">
    <i/>
  </colItems>
  <dataFields count="1">
    <dataField name="Actual Salaries" fld="27" baseField="5" baseItem="0"/>
  </dataFields>
  <formats count="44">
    <format dxfId="174">
      <pivotArea outline="0" collapsedLevelsAreSubtotals="1" fieldPosition="0"/>
    </format>
    <format dxfId="175">
      <pivotArea outline="0" collapsedLevelsAreSubtotals="1" fieldPosition="0"/>
    </format>
    <format dxfId="176">
      <pivotArea outline="0" collapsedLevelsAreSubtotals="1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dataOnly="0" labelOnly="1" outline="0" axis="axisValues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dataOnly="0" labelOnly="1" outline="0" axis="axisValues" fieldPosition="0"/>
    </format>
    <format dxfId="185">
      <pivotArea dataOnly="0" labelOnly="1" grandRow="1" outline="0" fieldPosition="0"/>
    </format>
    <format dxfId="186">
      <pivotArea dataOnly="0" labelOnly="1" outline="0" axis="axisValues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axis="axisValues" fieldPosition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field="0" type="button" dataOnly="0" labelOnly="1" outline="0" axis="axisRow" fieldPosition="1"/>
    </format>
    <format dxfId="203">
      <pivotArea dataOnly="0" labelOnly="1" fieldPosition="0">
        <references count="1">
          <reference field="0" count="0"/>
        </references>
      </pivotArea>
    </format>
    <format dxfId="204">
      <pivotArea field="0" type="button" dataOnly="0" labelOnly="1" outline="0" axis="axisRow" fieldPosition="1"/>
    </format>
    <format dxfId="205">
      <pivotArea field="0" type="button" dataOnly="0" labelOnly="1" outline="0" axis="axisRow" fieldPosition="1"/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dataOnly="0" labelOnly="1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grandRow="1" outline="0" collapsedLevelsAreSubtotals="1" fieldPosition="0"/>
    </format>
    <format dxfId="213">
      <pivotArea dataOnly="0" labelOnly="1" grandRow="1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100" totalsRowShown="0" headerRowDxfId="58" dataDxfId="57">
  <autoFilter ref="A3:AF100" xr:uid="{C77E916B-1B94-EC49-B06F-A0842CA1BC60}"/>
  <sortState xmlns:xlrd2="http://schemas.microsoft.com/office/spreadsheetml/2017/richdata2" ref="A4:AF100">
    <sortCondition ref="A3:A100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desquive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boe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6"/>
  <sheetViews>
    <sheetView topLeftCell="A10" zoomScale="85" workbookViewId="0">
      <selection activeCell="C40" sqref="C40"/>
    </sheetView>
  </sheetViews>
  <sheetFormatPr defaultColWidth="10.5" defaultRowHeight="15.6"/>
  <cols>
    <col min="1" max="1" width="20.5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65" t="s">
        <v>0</v>
      </c>
      <c r="B1" s="166"/>
      <c r="C1" s="166"/>
      <c r="D1" s="42"/>
      <c r="E1" s="42"/>
      <c r="F1" s="42"/>
      <c r="G1" s="42"/>
      <c r="H1" s="42"/>
      <c r="I1" s="42"/>
      <c r="K1" s="83"/>
    </row>
    <row r="2" spans="1:11" ht="42.75" customHeight="1">
      <c r="A2" s="166"/>
      <c r="B2" s="166"/>
      <c r="C2" s="166"/>
      <c r="D2" s="42"/>
      <c r="E2" s="42"/>
      <c r="F2" s="42"/>
      <c r="G2" s="42"/>
      <c r="H2" s="42"/>
      <c r="I2" s="42"/>
      <c r="K2" s="24"/>
    </row>
    <row r="3" spans="1:11" ht="27.95" customHeight="1">
      <c r="A3" s="166"/>
      <c r="B3" s="166"/>
      <c r="C3" s="166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3" t="s">
        <v>12</v>
      </c>
    </row>
    <row r="17" spans="1:11" ht="60.95" customHeight="1">
      <c r="A17" s="167" t="s">
        <v>13</v>
      </c>
      <c r="B17" s="166"/>
      <c r="C17" s="166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47" t="s">
        <v>14</v>
      </c>
      <c r="B18" s="143" t="s">
        <v>15</v>
      </c>
      <c r="C18" s="148" t="s">
        <v>16</v>
      </c>
    </row>
    <row r="19" spans="1:11" ht="20.25">
      <c r="A19" s="145" t="s">
        <v>17</v>
      </c>
      <c r="B19" s="143"/>
      <c r="C19" s="142"/>
    </row>
    <row r="20" spans="1:11" ht="20.25">
      <c r="A20" s="145" t="s">
        <v>18</v>
      </c>
      <c r="B20" s="143"/>
      <c r="C20" s="142"/>
    </row>
    <row r="21" spans="1:11" ht="20.25">
      <c r="A21" s="145" t="s">
        <v>19</v>
      </c>
      <c r="B21" s="143"/>
      <c r="C21" s="142"/>
    </row>
    <row r="22" spans="1:11" ht="20.25">
      <c r="A22" s="141" t="s">
        <v>20</v>
      </c>
      <c r="B22" s="143"/>
      <c r="C22" s="142"/>
    </row>
    <row r="26" spans="1:11" ht="15.75" customHeight="1">
      <c r="A26" s="147" t="s">
        <v>21</v>
      </c>
      <c r="B26" s="143" t="s">
        <v>15</v>
      </c>
      <c r="C26" s="143" t="s">
        <v>16</v>
      </c>
    </row>
    <row r="27" spans="1:11" ht="20.25">
      <c r="A27" s="145" t="s">
        <v>17</v>
      </c>
      <c r="B27" s="143"/>
      <c r="C27" s="142"/>
    </row>
    <row r="28" spans="1:11" ht="15.75" customHeight="1">
      <c r="A28" s="145" t="s">
        <v>22</v>
      </c>
      <c r="B28" s="143">
        <v>5</v>
      </c>
      <c r="C28" s="142"/>
    </row>
    <row r="29" spans="1:11" ht="20.25">
      <c r="A29" s="145" t="s">
        <v>23</v>
      </c>
      <c r="B29" s="143">
        <v>5</v>
      </c>
      <c r="C29" s="142"/>
    </row>
    <row r="30" spans="1:11" ht="20.25">
      <c r="A30" s="141" t="s">
        <v>20</v>
      </c>
      <c r="B30" s="143">
        <v>10</v>
      </c>
      <c r="C30" s="142"/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40" t="s">
        <v>24</v>
      </c>
      <c r="B35" s="143" t="s">
        <v>15</v>
      </c>
      <c r="C35" s="144" t="s">
        <v>16</v>
      </c>
    </row>
    <row r="36" spans="1:13" ht="20.25">
      <c r="A36" s="141" t="s">
        <v>17</v>
      </c>
      <c r="B36" s="143">
        <v>0</v>
      </c>
      <c r="C36" s="142">
        <v>0</v>
      </c>
    </row>
    <row r="37" spans="1:13" ht="20.25">
      <c r="A37" s="141" t="s">
        <v>25</v>
      </c>
      <c r="B37" s="143">
        <v>0</v>
      </c>
      <c r="C37" s="142">
        <v>0</v>
      </c>
    </row>
    <row r="38" spans="1:13" ht="20.25">
      <c r="A38" s="141" t="s">
        <v>26</v>
      </c>
      <c r="B38" s="143">
        <v>0</v>
      </c>
      <c r="C38" s="142">
        <v>0</v>
      </c>
    </row>
    <row r="39" spans="1:13" ht="20.25">
      <c r="A39" s="141" t="s">
        <v>27</v>
      </c>
      <c r="B39" s="143">
        <v>0</v>
      </c>
      <c r="C39" s="142">
        <v>0</v>
      </c>
    </row>
    <row r="40" spans="1:13" ht="20.25">
      <c r="A40" s="141" t="s">
        <v>28</v>
      </c>
      <c r="B40" s="143">
        <v>0</v>
      </c>
      <c r="C40" s="142">
        <v>0</v>
      </c>
    </row>
    <row r="41" spans="1:13" ht="20.25">
      <c r="A41" s="141" t="s">
        <v>29</v>
      </c>
      <c r="B41" s="143">
        <v>0</v>
      </c>
      <c r="C41" s="142">
        <v>0</v>
      </c>
    </row>
    <row r="42" spans="1:13" ht="20.25">
      <c r="A42" s="141" t="s">
        <v>30</v>
      </c>
      <c r="B42" s="143">
        <v>0</v>
      </c>
      <c r="C42" s="142">
        <v>0</v>
      </c>
    </row>
    <row r="43" spans="1:13" ht="20.25">
      <c r="A43" s="141" t="s">
        <v>31</v>
      </c>
      <c r="B43" s="143">
        <v>0</v>
      </c>
      <c r="C43" s="142">
        <v>0</v>
      </c>
    </row>
    <row r="44" spans="1:13" ht="20.25">
      <c r="A44" s="141" t="s">
        <v>32</v>
      </c>
      <c r="B44" s="143">
        <v>0</v>
      </c>
      <c r="C44" s="142">
        <v>0</v>
      </c>
    </row>
    <row r="45" spans="1:13" ht="15.75" customHeight="1">
      <c r="A45" s="141" t="s">
        <v>33</v>
      </c>
      <c r="B45" s="143">
        <v>0</v>
      </c>
      <c r="C45" s="142">
        <v>0</v>
      </c>
    </row>
    <row r="46" spans="1:13" ht="20.25">
      <c r="A46" s="145" t="s">
        <v>20</v>
      </c>
      <c r="B46" s="143">
        <v>0</v>
      </c>
      <c r="C46" s="142">
        <v>0</v>
      </c>
    </row>
  </sheetData>
  <mergeCells count="2">
    <mergeCell ref="A1:C3"/>
    <mergeCell ref="A17:C17"/>
  </mergeCells>
  <phoneticPr fontId="13" type="noConversion"/>
  <hyperlinks>
    <hyperlink ref="B15" r:id="rId4" xr:uid="{B118363E-5096-426D-8759-B55144E6BE8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5"/>
  <sheetViews>
    <sheetView tabSelected="1" zoomScale="70" zoomScaleNormal="70" workbookViewId="0">
      <pane xSplit="1" topLeftCell="AB8" activePane="topRight" state="frozen"/>
      <selection pane="topRight" activeCell="AF13" sqref="AF13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65" t="s">
        <v>34</v>
      </c>
      <c r="B1" s="170"/>
      <c r="C1" s="170"/>
      <c r="D1" s="170"/>
      <c r="E1" s="170"/>
      <c r="F1" s="170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71" t="s">
        <v>35</v>
      </c>
      <c r="B2" s="172"/>
      <c r="C2" s="172"/>
      <c r="D2" s="172"/>
      <c r="E2" s="172"/>
      <c r="F2" s="173"/>
      <c r="G2" s="174" t="s">
        <v>36</v>
      </c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 t="s">
        <v>37</v>
      </c>
      <c r="T2" s="176"/>
      <c r="U2" s="176"/>
      <c r="V2" s="40" t="s">
        <v>38</v>
      </c>
      <c r="W2" s="168" t="s">
        <v>39</v>
      </c>
      <c r="X2" s="169"/>
      <c r="Y2" s="169"/>
      <c r="Z2" s="169"/>
      <c r="AA2" s="169"/>
      <c r="AB2" s="169"/>
      <c r="AC2" s="169"/>
      <c r="AD2" s="169"/>
      <c r="AE2" s="169"/>
      <c r="AF2" s="169"/>
    </row>
    <row r="3" spans="1:32" s="8" customFormat="1" ht="71.45" customHeight="1">
      <c r="A3" s="79" t="s">
        <v>40</v>
      </c>
      <c r="B3" s="87" t="s">
        <v>41</v>
      </c>
      <c r="C3" s="79" t="s">
        <v>42</v>
      </c>
      <c r="D3" s="79" t="s">
        <v>11</v>
      </c>
      <c r="E3" s="80" t="s">
        <v>43</v>
      </c>
      <c r="F3" s="80" t="s">
        <v>44</v>
      </c>
      <c r="G3" s="2" t="s">
        <v>45</v>
      </c>
      <c r="H3" s="3" t="s">
        <v>46</v>
      </c>
      <c r="I3" s="3" t="s">
        <v>47</v>
      </c>
      <c r="J3" s="3" t="s">
        <v>48</v>
      </c>
      <c r="K3" s="4" t="s">
        <v>49</v>
      </c>
      <c r="L3" s="3" t="s">
        <v>50</v>
      </c>
      <c r="M3" s="4" t="s">
        <v>51</v>
      </c>
      <c r="N3" s="3" t="s">
        <v>52</v>
      </c>
      <c r="O3" s="3" t="s">
        <v>53</v>
      </c>
      <c r="P3" s="3" t="s">
        <v>54</v>
      </c>
      <c r="Q3" s="5" t="s">
        <v>55</v>
      </c>
      <c r="R3" s="3" t="s">
        <v>56</v>
      </c>
      <c r="S3" s="6" t="s">
        <v>57</v>
      </c>
      <c r="T3" s="7" t="s">
        <v>58</v>
      </c>
      <c r="U3" s="65" t="s">
        <v>59</v>
      </c>
      <c r="V3" s="76" t="s">
        <v>60</v>
      </c>
      <c r="W3" s="131" t="s">
        <v>61</v>
      </c>
      <c r="X3" s="132" t="s">
        <v>62</v>
      </c>
      <c r="Y3" s="132" t="s">
        <v>63</v>
      </c>
      <c r="Z3" s="133" t="s">
        <v>64</v>
      </c>
      <c r="AA3" s="134" t="s">
        <v>65</v>
      </c>
      <c r="AB3" s="131" t="s">
        <v>66</v>
      </c>
      <c r="AC3" s="132" t="s">
        <v>67</v>
      </c>
      <c r="AD3" s="132" t="s">
        <v>68</v>
      </c>
      <c r="AE3" s="133" t="s">
        <v>69</v>
      </c>
      <c r="AF3" s="134" t="s">
        <v>70</v>
      </c>
    </row>
    <row r="4" spans="1:32" s="43" customFormat="1" ht="30" customHeight="1">
      <c r="A4" s="55" t="s">
        <v>25</v>
      </c>
      <c r="B4" s="55" t="s">
        <v>71</v>
      </c>
      <c r="C4" s="128">
        <v>100018759</v>
      </c>
      <c r="D4" s="127" t="s">
        <v>72</v>
      </c>
      <c r="E4" s="50"/>
      <c r="F4" s="52" t="s">
        <v>73</v>
      </c>
      <c r="G4" s="53"/>
      <c r="H4" s="48" t="s">
        <v>18</v>
      </c>
      <c r="I4" s="54" t="s">
        <v>74</v>
      </c>
      <c r="J4" s="48">
        <v>2210</v>
      </c>
      <c r="K4" s="94" t="s">
        <v>75</v>
      </c>
      <c r="L4" s="105">
        <v>58025</v>
      </c>
      <c r="M4" s="48" t="s">
        <v>76</v>
      </c>
      <c r="N4" s="48">
        <v>3</v>
      </c>
      <c r="O4" s="48" t="s">
        <v>22</v>
      </c>
      <c r="P4" s="48">
        <v>100</v>
      </c>
      <c r="Q4" s="55"/>
      <c r="R4" s="48"/>
      <c r="S4" s="53"/>
      <c r="T4" s="51"/>
      <c r="U4" s="67"/>
      <c r="V4" s="96"/>
      <c r="W4" s="135">
        <v>4957.07</v>
      </c>
      <c r="X4" s="54">
        <v>0.25</v>
      </c>
      <c r="Y4" s="85" t="s">
        <v>77</v>
      </c>
      <c r="Z4" s="54">
        <v>2007</v>
      </c>
      <c r="AA4" s="71" t="s">
        <v>78</v>
      </c>
      <c r="AB4" s="135">
        <v>4957.07</v>
      </c>
      <c r="AC4" s="54">
        <v>0.25</v>
      </c>
      <c r="AD4" s="85" t="s">
        <v>77</v>
      </c>
      <c r="AE4" s="54">
        <v>2007</v>
      </c>
      <c r="AF4" s="71" t="s">
        <v>79</v>
      </c>
    </row>
    <row r="5" spans="1:32" s="43" customFormat="1" ht="21">
      <c r="A5" s="55" t="s">
        <v>26</v>
      </c>
      <c r="B5" s="55" t="s">
        <v>80</v>
      </c>
      <c r="C5" s="127">
        <v>101709969</v>
      </c>
      <c r="D5" s="127" t="s">
        <v>81</v>
      </c>
      <c r="E5" s="50"/>
      <c r="F5" s="52" t="s">
        <v>82</v>
      </c>
      <c r="G5" s="53"/>
      <c r="H5" s="48" t="s">
        <v>18</v>
      </c>
      <c r="I5" s="54" t="s">
        <v>74</v>
      </c>
      <c r="J5" s="48">
        <v>340</v>
      </c>
      <c r="K5" s="94" t="s">
        <v>83</v>
      </c>
      <c r="L5" s="51">
        <v>56384</v>
      </c>
      <c r="M5" s="48" t="s">
        <v>84</v>
      </c>
      <c r="N5" s="48">
        <v>3</v>
      </c>
      <c r="O5" s="48" t="s">
        <v>23</v>
      </c>
      <c r="P5" s="48">
        <v>50</v>
      </c>
      <c r="Q5" s="55"/>
      <c r="R5" s="48"/>
      <c r="S5" s="53"/>
      <c r="T5" s="51"/>
      <c r="U5" s="67"/>
      <c r="V5" s="96"/>
      <c r="W5" s="135">
        <v>4537.3</v>
      </c>
      <c r="X5" s="54">
        <v>0.25</v>
      </c>
      <c r="Y5" s="85" t="s">
        <v>77</v>
      </c>
      <c r="Z5" s="54" t="s">
        <v>85</v>
      </c>
      <c r="AA5" s="71" t="s">
        <v>86</v>
      </c>
      <c r="AB5" s="135">
        <v>4570.75</v>
      </c>
      <c r="AC5" s="54">
        <v>0.25</v>
      </c>
      <c r="AD5" s="85" t="s">
        <v>77</v>
      </c>
      <c r="AE5" s="54" t="s">
        <v>85</v>
      </c>
      <c r="AF5" s="71" t="s">
        <v>87</v>
      </c>
    </row>
    <row r="6" spans="1:32" s="43" customFormat="1" ht="42">
      <c r="A6" s="55" t="s">
        <v>27</v>
      </c>
      <c r="B6" s="55" t="s">
        <v>88</v>
      </c>
      <c r="C6" s="127">
        <v>101982535</v>
      </c>
      <c r="D6" s="130" t="s">
        <v>89</v>
      </c>
      <c r="E6" s="50" t="str">
        <f>IF(ISBLANK(A6),"", 'Cover Sheet'!B7)</f>
        <v>931B</v>
      </c>
      <c r="F6" s="52" t="s">
        <v>82</v>
      </c>
      <c r="G6" s="53"/>
      <c r="H6" s="48" t="s">
        <v>18</v>
      </c>
      <c r="I6" s="48" t="s">
        <v>74</v>
      </c>
      <c r="J6" s="48">
        <v>398</v>
      </c>
      <c r="K6" s="94" t="s">
        <v>90</v>
      </c>
      <c r="L6" s="51" t="s">
        <v>91</v>
      </c>
      <c r="M6" s="48" t="s">
        <v>92</v>
      </c>
      <c r="N6" s="48">
        <v>3</v>
      </c>
      <c r="O6" s="48" t="s">
        <v>22</v>
      </c>
      <c r="P6" s="48"/>
      <c r="Q6" s="55"/>
      <c r="R6" s="48"/>
      <c r="S6" s="53"/>
      <c r="T6" s="51"/>
      <c r="U6" s="67"/>
      <c r="V6" s="96"/>
      <c r="W6" s="137">
        <v>0</v>
      </c>
      <c r="X6" s="54"/>
      <c r="Y6" s="85"/>
      <c r="Z6" s="54"/>
      <c r="AA6" s="71" t="s">
        <v>93</v>
      </c>
      <c r="AB6" s="136"/>
      <c r="AC6" s="73"/>
      <c r="AD6" s="70"/>
      <c r="AE6" s="70"/>
      <c r="AF6" s="71"/>
    </row>
    <row r="7" spans="1:32" s="43" customFormat="1" ht="30" customHeight="1">
      <c r="A7" s="55" t="s">
        <v>28</v>
      </c>
      <c r="B7" s="55" t="s">
        <v>94</v>
      </c>
      <c r="C7" s="127">
        <v>100007484</v>
      </c>
      <c r="D7" s="127" t="s">
        <v>95</v>
      </c>
      <c r="E7" s="50"/>
      <c r="F7" s="52" t="s">
        <v>73</v>
      </c>
      <c r="G7" s="53"/>
      <c r="H7" s="48" t="s">
        <v>18</v>
      </c>
      <c r="I7" s="54" t="s">
        <v>74</v>
      </c>
      <c r="J7" s="48">
        <v>418</v>
      </c>
      <c r="K7" s="94" t="s">
        <v>90</v>
      </c>
      <c r="L7" s="51">
        <v>56125</v>
      </c>
      <c r="M7" s="139" t="s">
        <v>96</v>
      </c>
      <c r="N7" s="48">
        <v>3</v>
      </c>
      <c r="O7" s="48" t="s">
        <v>22</v>
      </c>
      <c r="P7" s="48">
        <v>60</v>
      </c>
      <c r="Q7" s="55"/>
      <c r="R7" s="48"/>
      <c r="S7" s="53"/>
      <c r="T7" s="51"/>
      <c r="U7" s="67"/>
      <c r="V7" s="96"/>
      <c r="W7" s="135">
        <v>4957.07</v>
      </c>
      <c r="X7" s="54">
        <v>0.25</v>
      </c>
      <c r="Y7" s="85" t="s">
        <v>77</v>
      </c>
      <c r="Z7" s="54">
        <v>2007</v>
      </c>
      <c r="AA7" s="71" t="s">
        <v>78</v>
      </c>
      <c r="AB7" s="135">
        <v>4957.07</v>
      </c>
      <c r="AC7" s="54">
        <v>0.25</v>
      </c>
      <c r="AD7" s="85" t="s">
        <v>77</v>
      </c>
      <c r="AE7" s="54">
        <v>2007</v>
      </c>
      <c r="AF7" s="71" t="s">
        <v>79</v>
      </c>
    </row>
    <row r="8" spans="1:32" s="43" customFormat="1" ht="30" customHeight="1">
      <c r="A8" s="47" t="s">
        <v>29</v>
      </c>
      <c r="B8" s="55" t="s">
        <v>97</v>
      </c>
      <c r="C8" s="128">
        <v>101841368</v>
      </c>
      <c r="D8" s="127" t="s">
        <v>98</v>
      </c>
      <c r="E8" s="50"/>
      <c r="F8" s="52" t="s">
        <v>82</v>
      </c>
      <c r="G8" s="53"/>
      <c r="H8" s="48" t="s">
        <v>18</v>
      </c>
      <c r="I8" s="54" t="s">
        <v>74</v>
      </c>
      <c r="J8" s="48">
        <v>2210</v>
      </c>
      <c r="K8" s="94" t="s">
        <v>90</v>
      </c>
      <c r="L8" s="126">
        <v>50873</v>
      </c>
      <c r="M8" s="48" t="s">
        <v>76</v>
      </c>
      <c r="N8" s="48">
        <v>3</v>
      </c>
      <c r="O8" s="48" t="s">
        <v>22</v>
      </c>
      <c r="P8" s="48">
        <v>50</v>
      </c>
      <c r="Q8" s="55"/>
      <c r="R8" s="48"/>
      <c r="S8" s="53"/>
      <c r="T8" s="51"/>
      <c r="U8" s="67"/>
      <c r="V8" s="96"/>
      <c r="W8" s="135">
        <v>4537.3</v>
      </c>
      <c r="X8" s="54">
        <v>0.25</v>
      </c>
      <c r="Y8" s="85" t="s">
        <v>77</v>
      </c>
      <c r="Z8" s="54" t="s">
        <v>85</v>
      </c>
      <c r="AA8" s="71" t="s">
        <v>86</v>
      </c>
      <c r="AB8" s="135">
        <v>4570.75</v>
      </c>
      <c r="AC8" s="54">
        <v>0.25</v>
      </c>
      <c r="AD8" s="85" t="s">
        <v>77</v>
      </c>
      <c r="AE8" s="54" t="s">
        <v>85</v>
      </c>
      <c r="AF8" s="71" t="s">
        <v>87</v>
      </c>
    </row>
    <row r="9" spans="1:32" s="43" customFormat="1" ht="30" customHeight="1">
      <c r="A9" s="106" t="s">
        <v>30</v>
      </c>
      <c r="B9" s="106" t="s">
        <v>99</v>
      </c>
      <c r="C9" s="128">
        <v>100014556</v>
      </c>
      <c r="D9" s="128" t="s">
        <v>100</v>
      </c>
      <c r="E9" s="50"/>
      <c r="F9" s="52" t="s">
        <v>101</v>
      </c>
      <c r="G9" s="53"/>
      <c r="H9" s="48" t="s">
        <v>18</v>
      </c>
      <c r="I9" s="54" t="s">
        <v>74</v>
      </c>
      <c r="J9" s="48">
        <v>416</v>
      </c>
      <c r="K9" s="104" t="s">
        <v>90</v>
      </c>
      <c r="L9" s="51">
        <v>55436</v>
      </c>
      <c r="M9" s="48" t="s">
        <v>102</v>
      </c>
      <c r="N9" s="103">
        <v>3</v>
      </c>
      <c r="O9" s="48" t="s">
        <v>22</v>
      </c>
      <c r="P9" s="48">
        <v>60</v>
      </c>
      <c r="Q9" s="55"/>
      <c r="R9" s="48"/>
      <c r="S9" s="53"/>
      <c r="T9" s="51"/>
      <c r="U9" s="67"/>
      <c r="V9" s="96"/>
      <c r="W9" s="135">
        <v>4957.07</v>
      </c>
      <c r="X9" s="54">
        <v>0.25</v>
      </c>
      <c r="Y9" s="85" t="s">
        <v>77</v>
      </c>
      <c r="Z9" s="54">
        <v>2004</v>
      </c>
      <c r="AA9" s="71" t="s">
        <v>78</v>
      </c>
      <c r="AB9" s="135">
        <v>4957.07</v>
      </c>
      <c r="AC9" s="54">
        <v>0.25</v>
      </c>
      <c r="AD9" s="85" t="s">
        <v>77</v>
      </c>
      <c r="AE9" s="54">
        <v>2004</v>
      </c>
      <c r="AF9" s="71" t="s">
        <v>79</v>
      </c>
    </row>
    <row r="10" spans="1:32" s="43" customFormat="1" ht="30" customHeight="1">
      <c r="A10" s="55" t="s">
        <v>31</v>
      </c>
      <c r="B10" s="55" t="s">
        <v>103</v>
      </c>
      <c r="C10" s="127">
        <v>101593923</v>
      </c>
      <c r="D10" s="127" t="s">
        <v>104</v>
      </c>
      <c r="E10" s="50"/>
      <c r="F10" s="52" t="s">
        <v>82</v>
      </c>
      <c r="G10" s="53"/>
      <c r="H10" s="48" t="s">
        <v>18</v>
      </c>
      <c r="I10" s="48" t="s">
        <v>74</v>
      </c>
      <c r="J10" s="48">
        <v>2120</v>
      </c>
      <c r="K10" s="94" t="s">
        <v>75</v>
      </c>
      <c r="L10" s="51">
        <v>57055</v>
      </c>
      <c r="M10" s="48" t="s">
        <v>105</v>
      </c>
      <c r="N10" s="48">
        <v>3</v>
      </c>
      <c r="O10" s="48" t="s">
        <v>23</v>
      </c>
      <c r="P10" s="48">
        <v>50</v>
      </c>
      <c r="Q10" s="55"/>
      <c r="R10" s="48"/>
      <c r="S10" s="53"/>
      <c r="T10" s="51"/>
      <c r="U10" s="67"/>
      <c r="V10" s="96"/>
      <c r="W10" s="135">
        <v>4537.3</v>
      </c>
      <c r="X10" s="54">
        <v>0.25</v>
      </c>
      <c r="Y10" s="85" t="s">
        <v>77</v>
      </c>
      <c r="Z10" s="54" t="s">
        <v>85</v>
      </c>
      <c r="AA10" s="71" t="s">
        <v>86</v>
      </c>
      <c r="AB10" s="135">
        <v>4570.75</v>
      </c>
      <c r="AC10" s="54">
        <v>0.25</v>
      </c>
      <c r="AD10" s="85" t="s">
        <v>77</v>
      </c>
      <c r="AE10" s="54" t="s">
        <v>85</v>
      </c>
      <c r="AF10" s="71" t="s">
        <v>87</v>
      </c>
    </row>
    <row r="11" spans="1:32" s="60" customFormat="1" ht="30" customHeight="1">
      <c r="A11" s="55" t="s">
        <v>31</v>
      </c>
      <c r="B11" s="55" t="s">
        <v>103</v>
      </c>
      <c r="C11" s="127">
        <v>101593923</v>
      </c>
      <c r="D11" s="127" t="s">
        <v>104</v>
      </c>
      <c r="E11" s="50"/>
      <c r="F11" s="52" t="s">
        <v>82</v>
      </c>
      <c r="G11" s="53"/>
      <c r="H11" s="48" t="s">
        <v>18</v>
      </c>
      <c r="I11" s="54" t="s">
        <v>74</v>
      </c>
      <c r="J11" s="48">
        <v>2120</v>
      </c>
      <c r="K11" s="94" t="s">
        <v>83</v>
      </c>
      <c r="L11" s="51">
        <v>50868</v>
      </c>
      <c r="M11" s="129" t="s">
        <v>105</v>
      </c>
      <c r="N11" s="48">
        <v>3</v>
      </c>
      <c r="O11" s="48" t="s">
        <v>23</v>
      </c>
      <c r="P11" s="48">
        <v>50</v>
      </c>
      <c r="Q11" s="57"/>
      <c r="R11" s="48"/>
      <c r="S11" s="53"/>
      <c r="T11" s="51"/>
      <c r="U11" s="67"/>
      <c r="V11" s="96"/>
      <c r="W11" s="135">
        <v>4537.3</v>
      </c>
      <c r="X11" s="54">
        <v>0.25</v>
      </c>
      <c r="Y11" s="85" t="s">
        <v>77</v>
      </c>
      <c r="Z11" s="54" t="s">
        <v>85</v>
      </c>
      <c r="AA11" s="71" t="s">
        <v>86</v>
      </c>
      <c r="AB11" s="135">
        <v>4570.75</v>
      </c>
      <c r="AC11" s="54">
        <v>0.25</v>
      </c>
      <c r="AD11" s="85" t="s">
        <v>77</v>
      </c>
      <c r="AE11" s="54" t="s">
        <v>85</v>
      </c>
      <c r="AF11" s="71" t="s">
        <v>87</v>
      </c>
    </row>
    <row r="12" spans="1:32" s="60" customFormat="1" ht="30" customHeight="1">
      <c r="A12" s="55" t="s">
        <v>32</v>
      </c>
      <c r="B12" s="55" t="s">
        <v>106</v>
      </c>
      <c r="C12" s="128">
        <v>100494086</v>
      </c>
      <c r="D12" s="128" t="s">
        <v>107</v>
      </c>
      <c r="E12" s="50"/>
      <c r="F12" s="52" t="s">
        <v>108</v>
      </c>
      <c r="G12" s="53"/>
      <c r="H12" s="48" t="s">
        <v>19</v>
      </c>
      <c r="I12" s="54" t="s">
        <v>74</v>
      </c>
      <c r="J12" s="48">
        <v>1110</v>
      </c>
      <c r="K12" s="94" t="s">
        <v>109</v>
      </c>
      <c r="L12" s="51">
        <v>59407</v>
      </c>
      <c r="M12" s="48" t="s">
        <v>110</v>
      </c>
      <c r="N12" s="48">
        <v>3</v>
      </c>
      <c r="O12" s="48" t="s">
        <v>23</v>
      </c>
      <c r="P12" s="48">
        <v>100</v>
      </c>
      <c r="Q12" s="57"/>
      <c r="R12" s="48"/>
      <c r="S12" s="53"/>
      <c r="T12" s="51"/>
      <c r="U12" s="67"/>
      <c r="V12" s="56"/>
      <c r="W12" s="135">
        <v>6160.24</v>
      </c>
      <c r="X12" s="54">
        <v>0.25</v>
      </c>
      <c r="Y12" s="85" t="s">
        <v>77</v>
      </c>
      <c r="Z12" s="54">
        <v>2004</v>
      </c>
      <c r="AA12" s="138" t="s">
        <v>78</v>
      </c>
      <c r="AB12" s="135">
        <v>4957.07</v>
      </c>
      <c r="AC12" s="54">
        <v>0.25</v>
      </c>
      <c r="AD12" s="85" t="s">
        <v>77</v>
      </c>
      <c r="AE12" s="54">
        <v>2007</v>
      </c>
      <c r="AF12" s="71" t="s">
        <v>79</v>
      </c>
    </row>
    <row r="13" spans="1:32" s="60" customFormat="1" ht="30" customHeight="1">
      <c r="A13" s="55" t="s">
        <v>33</v>
      </c>
      <c r="B13" s="55" t="s">
        <v>111</v>
      </c>
      <c r="C13" s="127">
        <v>101006736</v>
      </c>
      <c r="D13" s="127" t="s">
        <v>112</v>
      </c>
      <c r="E13" s="50"/>
      <c r="F13" s="52" t="s">
        <v>73</v>
      </c>
      <c r="G13" s="53"/>
      <c r="H13" s="48" t="s">
        <v>18</v>
      </c>
      <c r="I13" s="103" t="s">
        <v>74</v>
      </c>
      <c r="J13" s="103">
        <v>1110</v>
      </c>
      <c r="K13" s="104" t="s">
        <v>113</v>
      </c>
      <c r="L13" s="105" t="s">
        <v>113</v>
      </c>
      <c r="M13" s="103" t="s">
        <v>110</v>
      </c>
      <c r="N13" s="48">
        <v>3</v>
      </c>
      <c r="O13" s="48" t="s">
        <v>23</v>
      </c>
      <c r="P13" s="48">
        <v>100</v>
      </c>
      <c r="Q13" s="57"/>
      <c r="R13" s="48"/>
      <c r="S13" s="53"/>
      <c r="T13" s="51"/>
      <c r="U13" s="67"/>
      <c r="V13" s="96"/>
      <c r="W13" s="135">
        <v>6160.24</v>
      </c>
      <c r="X13" s="54">
        <v>0.25</v>
      </c>
      <c r="Y13" s="85" t="s">
        <v>77</v>
      </c>
      <c r="Z13" s="54">
        <v>2007</v>
      </c>
      <c r="AA13" s="71" t="s">
        <v>78</v>
      </c>
      <c r="AB13" s="135">
        <v>4957.07</v>
      </c>
      <c r="AC13" s="54">
        <v>0.25</v>
      </c>
      <c r="AD13" s="85" t="s">
        <v>77</v>
      </c>
      <c r="AE13" s="54">
        <v>2007</v>
      </c>
      <c r="AF13" s="71" t="s">
        <v>114</v>
      </c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107"/>
      <c r="I14" s="54"/>
      <c r="J14" s="48"/>
      <c r="K14" s="56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72"/>
      <c r="AC14" s="73"/>
      <c r="AD14" s="70"/>
      <c r="AE14" s="70"/>
      <c r="AF14" s="71"/>
    </row>
    <row r="15" spans="1:32" s="60" customFormat="1" ht="30" customHeight="1">
      <c r="A15" s="55"/>
      <c r="B15" s="55"/>
      <c r="C15" s="48"/>
      <c r="D15" s="58"/>
      <c r="E15" s="50"/>
      <c r="F15" s="52"/>
      <c r="G15" s="53"/>
      <c r="H15" s="48"/>
      <c r="I15" s="54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67"/>
      <c r="AC15" s="54"/>
      <c r="AD15" s="85"/>
      <c r="AE15" s="54"/>
      <c r="AF15" s="71"/>
    </row>
    <row r="16" spans="1:32" s="60" customFormat="1" ht="30" customHeight="1">
      <c r="A16" s="106"/>
      <c r="B16" s="106"/>
      <c r="C16" s="103"/>
      <c r="D16" s="101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54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103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85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54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54"/>
      <c r="Z18" s="54"/>
      <c r="AA18" s="71"/>
      <c r="AB18" s="72"/>
      <c r="AC18" s="73"/>
      <c r="AD18" s="70"/>
      <c r="AE18" s="70"/>
      <c r="AF18" s="71"/>
    </row>
    <row r="19" spans="1:32" s="60" customFormat="1" ht="30" customHeight="1">
      <c r="A19" s="55"/>
      <c r="B19" s="55"/>
      <c r="C19" s="48"/>
      <c r="D19" s="58"/>
      <c r="E19" s="50"/>
      <c r="F19" s="52"/>
      <c r="G19" s="53"/>
      <c r="H19" s="48"/>
      <c r="I19" s="103"/>
      <c r="J19" s="48"/>
      <c r="K19" s="94"/>
      <c r="L19" s="51"/>
      <c r="M19" s="48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85"/>
      <c r="Z19" s="54"/>
      <c r="AA19" s="71"/>
      <c r="AB19" s="124"/>
      <c r="AC19" s="73"/>
      <c r="AD19" s="70"/>
      <c r="AE19" s="70"/>
      <c r="AF19" s="71"/>
    </row>
    <row r="20" spans="1:32" s="43" customFormat="1" ht="30" customHeight="1">
      <c r="A20" s="55"/>
      <c r="B20" s="55"/>
      <c r="C20" s="48"/>
      <c r="D20" s="101"/>
      <c r="E20" s="50"/>
      <c r="F20" s="52"/>
      <c r="G20" s="53"/>
      <c r="H20" s="48"/>
      <c r="I20" s="54"/>
      <c r="J20" s="48"/>
      <c r="K20" s="94"/>
      <c r="L20" s="94"/>
      <c r="M20" s="103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54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58"/>
      <c r="E21" s="50"/>
      <c r="F21" s="52"/>
      <c r="G21" s="53"/>
      <c r="H21" s="48"/>
      <c r="I21" s="54"/>
      <c r="J21" s="48"/>
      <c r="K21" s="94"/>
      <c r="L21" s="105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85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101"/>
      <c r="E22" s="50"/>
      <c r="F22" s="52"/>
      <c r="G22" s="53"/>
      <c r="H22" s="48"/>
      <c r="I22" s="54"/>
      <c r="J22" s="48"/>
      <c r="K22" s="94"/>
      <c r="L22" s="51"/>
      <c r="M22" s="48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54"/>
      <c r="Z22" s="54"/>
      <c r="AA22" s="71"/>
      <c r="AB22" s="67"/>
      <c r="AC22" s="54"/>
      <c r="AD22" s="85"/>
      <c r="AE22" s="54"/>
      <c r="AF22" s="71"/>
    </row>
    <row r="23" spans="1:32" s="43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85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54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0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85"/>
      <c r="Z25" s="54"/>
      <c r="AA25" s="71"/>
      <c r="AB25" s="67"/>
      <c r="AC25" s="54"/>
      <c r="AD25" s="85"/>
      <c r="AE25" s="54"/>
      <c r="AF25" s="71"/>
    </row>
    <row r="26" spans="1:32" s="60" customFormat="1" ht="30" customHeight="1">
      <c r="A26" s="55"/>
      <c r="B26" s="55"/>
      <c r="C26" s="48"/>
      <c r="D26" s="58"/>
      <c r="E26" s="50"/>
      <c r="F26" s="52"/>
      <c r="G26" s="53"/>
      <c r="H26" s="48"/>
      <c r="I26" s="103"/>
      <c r="J26" s="103"/>
      <c r="K26" s="104"/>
      <c r="L26" s="105"/>
      <c r="M26" s="11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54"/>
      <c r="Z26" s="54"/>
      <c r="AA26" s="71"/>
      <c r="AB26" s="67"/>
      <c r="AC26" s="54"/>
      <c r="AD26" s="85"/>
      <c r="AE26" s="54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85"/>
      <c r="Z27" s="54"/>
      <c r="AA27" s="71"/>
      <c r="AB27" s="72"/>
      <c r="AC27" s="73"/>
      <c r="AD27" s="70"/>
      <c r="AE27" s="70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105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54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85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51"/>
      <c r="M30" s="103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85"/>
      <c r="AE30" s="54"/>
      <c r="AF30" s="71"/>
    </row>
    <row r="31" spans="1:32" s="44" customFormat="1" ht="30" customHeight="1">
      <c r="A31" s="55"/>
      <c r="B31" s="55"/>
      <c r="C31" s="48"/>
      <c r="D31" s="101"/>
      <c r="E31" s="50"/>
      <c r="F31" s="52"/>
      <c r="G31" s="53"/>
      <c r="H31" s="48"/>
      <c r="I31" s="54"/>
      <c r="J31" s="48"/>
      <c r="K31" s="94"/>
      <c r="L31" s="108"/>
      <c r="M31" s="48"/>
      <c r="N31" s="48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67"/>
      <c r="AC31" s="54"/>
      <c r="AD31" s="54"/>
      <c r="AE31" s="54"/>
      <c r="AF31" s="71"/>
    </row>
    <row r="32" spans="1:32" s="44" customFormat="1" ht="30" customHeight="1">
      <c r="A32" s="55"/>
      <c r="B32" s="55"/>
      <c r="C32" s="48"/>
      <c r="D32" s="58"/>
      <c r="E32" s="50"/>
      <c r="F32" s="52"/>
      <c r="G32" s="53"/>
      <c r="H32" s="48"/>
      <c r="I32" s="103"/>
      <c r="J32" s="103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106"/>
      <c r="B33" s="106"/>
      <c r="C33" s="103"/>
      <c r="D33" s="58"/>
      <c r="E33" s="50"/>
      <c r="F33" s="52"/>
      <c r="G33" s="53"/>
      <c r="H33" s="48"/>
      <c r="I33" s="54"/>
      <c r="J33" s="48"/>
      <c r="K33" s="104"/>
      <c r="L33" s="105"/>
      <c r="M33" s="103"/>
      <c r="N33" s="103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48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30" customHeight="1">
      <c r="A36" s="55"/>
      <c r="B36" s="55"/>
      <c r="C36" s="48"/>
      <c r="D36" s="58"/>
      <c r="E36" s="50"/>
      <c r="F36" s="52"/>
      <c r="G36" s="53"/>
      <c r="H36" s="48"/>
      <c r="I36" s="54"/>
      <c r="J36" s="48"/>
      <c r="K36" s="94"/>
      <c r="L36" s="51"/>
      <c r="M36" s="48"/>
      <c r="N36" s="48"/>
      <c r="O36" s="48"/>
      <c r="P36" s="48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72"/>
      <c r="AC36" s="73"/>
      <c r="AD36" s="70"/>
      <c r="AE36" s="70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45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101"/>
      <c r="E39" s="50"/>
      <c r="F39" s="52"/>
      <c r="G39" s="53"/>
      <c r="H39" s="48"/>
      <c r="I39" s="54"/>
      <c r="J39" s="110"/>
      <c r="K39" s="111"/>
      <c r="L39" s="118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58"/>
      <c r="E40" s="50"/>
      <c r="F40" s="52"/>
      <c r="G40" s="53"/>
      <c r="H40" s="48"/>
      <c r="I40" s="54"/>
      <c r="J40" s="110"/>
      <c r="K40" s="111"/>
      <c r="L40" s="112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22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4"/>
      <c r="M42" s="110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101"/>
      <c r="E43" s="50"/>
      <c r="F43" s="52"/>
      <c r="G43" s="53"/>
      <c r="H43" s="48"/>
      <c r="I43" s="54"/>
      <c r="J43" s="110"/>
      <c r="K43" s="111"/>
      <c r="L43" s="118"/>
      <c r="M43" s="48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54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58"/>
      <c r="E44" s="50"/>
      <c r="F44" s="52"/>
      <c r="G44" s="53"/>
      <c r="H44" s="48"/>
      <c r="I44" s="54"/>
      <c r="J44" s="110"/>
      <c r="K44" s="111"/>
      <c r="L44" s="118"/>
      <c r="M44" s="110"/>
      <c r="N44" s="110"/>
      <c r="O44" s="110"/>
      <c r="P44" s="110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101"/>
      <c r="E45" s="50"/>
      <c r="F45" s="52"/>
      <c r="G45" s="53"/>
      <c r="H45" s="48"/>
      <c r="I45" s="54"/>
      <c r="J45" s="48"/>
      <c r="K45" s="94"/>
      <c r="L45" s="108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85"/>
      <c r="Z45" s="54"/>
      <c r="AA45" s="71"/>
      <c r="AB45" s="67"/>
      <c r="AC45" s="54"/>
      <c r="AD45" s="85"/>
      <c r="AE45" s="54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54"/>
      <c r="J46" s="48"/>
      <c r="K46" s="94"/>
      <c r="L46" s="51"/>
      <c r="M46" s="48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55"/>
      <c r="B47" s="55"/>
      <c r="C47" s="48"/>
      <c r="D47" s="58"/>
      <c r="E47" s="50"/>
      <c r="F47" s="52"/>
      <c r="G47" s="53"/>
      <c r="H47" s="48"/>
      <c r="I47" s="103"/>
      <c r="J47" s="103"/>
      <c r="K47" s="115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72"/>
      <c r="AC47" s="73"/>
      <c r="AD47" s="70"/>
      <c r="AE47" s="70"/>
      <c r="AF47" s="71"/>
    </row>
    <row r="48" spans="1:32" s="44" customFormat="1" ht="30" customHeight="1">
      <c r="A48" s="106"/>
      <c r="B48" s="106"/>
      <c r="C48" s="103"/>
      <c r="D48" s="101"/>
      <c r="E48" s="50"/>
      <c r="F48" s="52"/>
      <c r="G48" s="53"/>
      <c r="H48" s="48"/>
      <c r="I48" s="103"/>
      <c r="J48" s="103"/>
      <c r="K48" s="104"/>
      <c r="L48" s="105"/>
      <c r="M48" s="103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58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54"/>
      <c r="J52" s="48"/>
      <c r="K52" s="94"/>
      <c r="L52" s="51"/>
      <c r="M52" s="48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101"/>
      <c r="E53" s="50"/>
      <c r="F53" s="52"/>
      <c r="G53" s="53"/>
      <c r="H53" s="48"/>
      <c r="I53" s="48"/>
      <c r="J53" s="48"/>
      <c r="K53" s="94"/>
      <c r="L53" s="51"/>
      <c r="M53" s="103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67"/>
      <c r="AC53" s="54"/>
      <c r="AD53" s="85"/>
      <c r="AE53" s="54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48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58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72"/>
      <c r="AC55" s="73"/>
      <c r="AD55" s="70"/>
      <c r="AE55" s="70"/>
      <c r="AF55" s="71"/>
    </row>
    <row r="56" spans="1:32" s="44" customFormat="1" ht="30" customHeight="1">
      <c r="A56" s="55"/>
      <c r="B56" s="55"/>
      <c r="C56" s="48"/>
      <c r="D56" s="101"/>
      <c r="E56" s="50"/>
      <c r="F56" s="52"/>
      <c r="G56" s="53"/>
      <c r="H56" s="48"/>
      <c r="I56" s="54"/>
      <c r="J56" s="48"/>
      <c r="K56" s="94"/>
      <c r="L56" s="51"/>
      <c r="M56" s="48"/>
      <c r="N56" s="48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106"/>
      <c r="B57" s="106"/>
      <c r="C57" s="103"/>
      <c r="D57" s="58"/>
      <c r="E57" s="54"/>
      <c r="F57" s="52"/>
      <c r="G57" s="53"/>
      <c r="H57" s="48"/>
      <c r="I57" s="54"/>
      <c r="J57" s="48"/>
      <c r="K57" s="104"/>
      <c r="L57" s="105"/>
      <c r="M57" s="48"/>
      <c r="N57" s="103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101"/>
      <c r="E59" s="59"/>
      <c r="F59" s="52"/>
      <c r="G59" s="53"/>
      <c r="H59" s="48"/>
      <c r="I59" s="54"/>
      <c r="J59" s="48"/>
      <c r="K59" s="94"/>
      <c r="L59" s="10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67"/>
      <c r="AC59" s="54"/>
      <c r="AD59" s="85"/>
      <c r="AE59" s="54"/>
      <c r="AF59" s="71"/>
    </row>
    <row r="60" spans="1:32" s="44" customFormat="1" ht="30" customHeight="1">
      <c r="A60" s="55"/>
      <c r="B60" s="55"/>
      <c r="C60" s="48"/>
      <c r="D60" s="58"/>
      <c r="E60" s="59"/>
      <c r="F60" s="52"/>
      <c r="G60" s="53"/>
      <c r="H60" s="48"/>
      <c r="I60" s="54"/>
      <c r="J60" s="48"/>
      <c r="K60" s="94"/>
      <c r="L60" s="51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72"/>
      <c r="AC60" s="73"/>
      <c r="AD60" s="70"/>
      <c r="AE60" s="70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108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54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67"/>
      <c r="AC63" s="54"/>
      <c r="AD63" s="85"/>
      <c r="AE63" s="54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51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72"/>
      <c r="AC64" s="70"/>
      <c r="AD64" s="70"/>
      <c r="AE64" s="70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16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101"/>
      <c r="E66" s="59"/>
      <c r="F66" s="52"/>
      <c r="G66" s="53"/>
      <c r="H66" s="48"/>
      <c r="I66" s="54"/>
      <c r="J66" s="48"/>
      <c r="K66" s="94"/>
      <c r="L66" s="105"/>
      <c r="M66" s="48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58"/>
      <c r="E67" s="59"/>
      <c r="F67" s="52"/>
      <c r="G67" s="53"/>
      <c r="H67" s="48"/>
      <c r="I67" s="54"/>
      <c r="J67" s="48"/>
      <c r="K67" s="94"/>
      <c r="L67" s="105"/>
      <c r="M67" s="103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1"/>
      <c r="E68" s="59"/>
      <c r="F68" s="52"/>
      <c r="G68" s="53"/>
      <c r="H68" s="48"/>
      <c r="I68" s="54"/>
      <c r="J68" s="48"/>
      <c r="K68" s="94"/>
      <c r="L68" s="51"/>
      <c r="M68" s="48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67"/>
      <c r="AC68" s="54"/>
      <c r="AD68" s="85"/>
      <c r="AE68" s="54"/>
      <c r="AF68" s="71"/>
    </row>
    <row r="69" spans="1:32" s="44" customFormat="1" ht="30" customHeight="1">
      <c r="A69" s="55"/>
      <c r="B69" s="55"/>
      <c r="C69" s="48"/>
      <c r="D69" s="102"/>
      <c r="E69" s="59"/>
      <c r="F69" s="52"/>
      <c r="G69" s="53"/>
      <c r="H69" s="48"/>
      <c r="I69" s="103"/>
      <c r="J69" s="103"/>
      <c r="K69" s="104"/>
      <c r="L69" s="120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54"/>
      <c r="Z69" s="54"/>
      <c r="AA69" s="71"/>
      <c r="AB69" s="124"/>
      <c r="AC69" s="73"/>
      <c r="AD69" s="70"/>
      <c r="AE69" s="70"/>
      <c r="AF69" s="71"/>
    </row>
    <row r="70" spans="1:32" s="44" customFormat="1" ht="30" customHeight="1">
      <c r="A70" s="55"/>
      <c r="B70" s="55"/>
      <c r="C70" s="48"/>
      <c r="D70" s="101"/>
      <c r="E70" s="59"/>
      <c r="F70" s="52"/>
      <c r="G70" s="53"/>
      <c r="H70" s="48"/>
      <c r="I70" s="103"/>
      <c r="J70" s="48"/>
      <c r="K70" s="94"/>
      <c r="L70" s="108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85"/>
      <c r="Z70" s="54"/>
      <c r="AA70" s="71"/>
      <c r="AB70" s="67"/>
      <c r="AC70" s="54"/>
      <c r="AD70" s="85"/>
      <c r="AE70" s="54"/>
      <c r="AF70" s="71"/>
    </row>
    <row r="71" spans="1:32" s="44" customFormat="1" ht="30" customHeight="1">
      <c r="A71" s="55"/>
      <c r="B71" s="55"/>
      <c r="C71" s="48"/>
      <c r="D71" s="58"/>
      <c r="E71" s="59"/>
      <c r="F71" s="52"/>
      <c r="G71" s="53"/>
      <c r="H71" s="48"/>
      <c r="I71" s="103"/>
      <c r="J71" s="103"/>
      <c r="K71" s="115"/>
      <c r="L71" s="109"/>
      <c r="M71" s="103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72"/>
      <c r="AC71" s="73"/>
      <c r="AD71" s="70"/>
      <c r="AE71" s="70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44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51"/>
      <c r="M73" s="48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119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54"/>
      <c r="Z74" s="54"/>
      <c r="AA74" s="71"/>
      <c r="AB74" s="67"/>
      <c r="AC74" s="54"/>
      <c r="AD74" s="85"/>
      <c r="AE74" s="54"/>
      <c r="AF74" s="71"/>
    </row>
    <row r="75" spans="1:32" s="45" customFormat="1" ht="30" customHeight="1">
      <c r="A75" s="55"/>
      <c r="B75" s="55"/>
      <c r="C75" s="48"/>
      <c r="D75" s="101"/>
      <c r="E75" s="59"/>
      <c r="F75" s="52"/>
      <c r="G75" s="53"/>
      <c r="H75" s="48"/>
      <c r="I75" s="54"/>
      <c r="J75" s="48"/>
      <c r="K75" s="94"/>
      <c r="L75" s="108"/>
      <c r="M75" s="103"/>
      <c r="N75" s="48"/>
      <c r="O75" s="48"/>
      <c r="P75" s="48"/>
      <c r="Q75" s="57"/>
      <c r="R75" s="48"/>
      <c r="S75" s="53"/>
      <c r="T75" s="51"/>
      <c r="U75" s="67"/>
      <c r="V75" s="96"/>
      <c r="W75" s="67"/>
      <c r="X75" s="54"/>
      <c r="Y75" s="85"/>
      <c r="Z75" s="54"/>
      <c r="AA75" s="71"/>
      <c r="AB75" s="72"/>
      <c r="AC75" s="73"/>
      <c r="AD75" s="70"/>
      <c r="AE75" s="70"/>
      <c r="AF75" s="71"/>
    </row>
    <row r="76" spans="1:32" s="45" customFormat="1" ht="30" customHeight="1">
      <c r="A76" s="55"/>
      <c r="B76" s="55"/>
      <c r="C76" s="48"/>
      <c r="D76" s="49"/>
      <c r="E76" s="59"/>
      <c r="F76" s="52"/>
      <c r="G76" s="53"/>
      <c r="H76" s="48"/>
      <c r="I76" s="54"/>
      <c r="J76" s="48"/>
      <c r="K76" s="94"/>
      <c r="L76" s="99"/>
      <c r="M76" s="54"/>
      <c r="N76" s="48"/>
      <c r="O76" s="48"/>
      <c r="P76" s="48"/>
      <c r="Q76" s="57"/>
      <c r="R76" s="48"/>
      <c r="S76" s="53"/>
      <c r="T76" s="51"/>
      <c r="U76" s="66"/>
      <c r="V76" s="96"/>
      <c r="W76" s="66"/>
      <c r="X76" s="54"/>
      <c r="Y76" s="54"/>
      <c r="Z76" s="54"/>
      <c r="AA76" s="71"/>
      <c r="AB76" s="67"/>
      <c r="AC76" s="54"/>
      <c r="AD76" s="85"/>
      <c r="AE76" s="54"/>
      <c r="AF76" s="71"/>
    </row>
    <row r="77" spans="1:32" s="45" customFormat="1" ht="30" customHeight="1">
      <c r="A77" s="55"/>
      <c r="B77" s="55"/>
      <c r="C77" s="48"/>
      <c r="D77" s="58"/>
      <c r="E77" s="59"/>
      <c r="F77" s="52"/>
      <c r="G77" s="53"/>
      <c r="H77" s="48"/>
      <c r="I77" s="48"/>
      <c r="J77" s="48"/>
      <c r="K77" s="94"/>
      <c r="L77" s="99"/>
      <c r="M77" s="48"/>
      <c r="N77" s="48"/>
      <c r="O77" s="48"/>
      <c r="P77" s="48"/>
      <c r="Q77" s="57"/>
      <c r="R77" s="48"/>
      <c r="S77" s="53"/>
      <c r="T77" s="51"/>
      <c r="U77" s="67"/>
      <c r="V77" s="96"/>
      <c r="W77" s="67"/>
      <c r="X77" s="54"/>
      <c r="Y77" s="85"/>
      <c r="Z77" s="54"/>
      <c r="AA77" s="71"/>
      <c r="AB77" s="72"/>
      <c r="AC77" s="70"/>
      <c r="AD77" s="70"/>
      <c r="AE77" s="70"/>
      <c r="AF77" s="71"/>
    </row>
    <row r="78" spans="1:32" s="45" customFormat="1" ht="30" customHeight="1">
      <c r="A78" s="47"/>
      <c r="B78" s="55"/>
      <c r="C78" s="48"/>
      <c r="D78" s="49"/>
      <c r="E78" s="59"/>
      <c r="F78" s="52"/>
      <c r="G78" s="53"/>
      <c r="H78" s="48"/>
      <c r="I78" s="54"/>
      <c r="J78" s="48"/>
      <c r="K78" s="94"/>
      <c r="L78" s="99"/>
      <c r="M78" s="54"/>
      <c r="N78" s="48"/>
      <c r="O78" s="48"/>
      <c r="P78" s="48"/>
      <c r="Q78" s="57"/>
      <c r="R78" s="48"/>
      <c r="S78" s="53"/>
      <c r="T78" s="51"/>
      <c r="U78" s="66"/>
      <c r="V78" s="96"/>
      <c r="W78" s="66"/>
      <c r="X78" s="54"/>
      <c r="Y78" s="54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55"/>
      <c r="B79" s="55"/>
      <c r="C79" s="48"/>
      <c r="D79" s="58"/>
      <c r="E79" s="59"/>
      <c r="F79" s="52"/>
      <c r="G79" s="53"/>
      <c r="H79" s="48"/>
      <c r="I79" s="48"/>
      <c r="J79" s="48"/>
      <c r="K79" s="94"/>
      <c r="L79" s="99"/>
      <c r="M79" s="48"/>
      <c r="N79" s="48"/>
      <c r="O79" s="48"/>
      <c r="P79" s="48"/>
      <c r="Q79" s="57"/>
      <c r="R79" s="48"/>
      <c r="S79" s="53"/>
      <c r="T79" s="51"/>
      <c r="U79" s="67"/>
      <c r="V79" s="96"/>
      <c r="W79" s="67"/>
      <c r="X79" s="54"/>
      <c r="Y79" s="85"/>
      <c r="Z79" s="54"/>
      <c r="AA79" s="71"/>
      <c r="AB79" s="67"/>
      <c r="AC79" s="54"/>
      <c r="AD79" s="85"/>
      <c r="AE79" s="54"/>
      <c r="AF79" s="71"/>
    </row>
    <row r="80" spans="1:32" s="45" customFormat="1" ht="30" customHeight="1">
      <c r="A80" s="47"/>
      <c r="B80" s="47"/>
      <c r="C80" s="48"/>
      <c r="D80" s="49"/>
      <c r="E80" s="59"/>
      <c r="F80" s="52"/>
      <c r="G80" s="53"/>
      <c r="H80" s="48"/>
      <c r="I80" s="54"/>
      <c r="J80" s="54"/>
      <c r="K80" s="94"/>
      <c r="L80" s="100"/>
      <c r="M80" s="54"/>
      <c r="N80" s="54"/>
      <c r="O80" s="48"/>
      <c r="P80" s="54"/>
      <c r="Q80" s="123"/>
      <c r="R80" s="48"/>
      <c r="S80" s="53"/>
      <c r="T80" s="51"/>
      <c r="U80" s="66"/>
      <c r="V80" s="96"/>
      <c r="W80" s="66"/>
      <c r="X80" s="54"/>
      <c r="Y80" s="54"/>
      <c r="Z80" s="54"/>
      <c r="AA80" s="69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101"/>
      <c r="E81" s="59"/>
      <c r="F81" s="52"/>
      <c r="G81" s="53"/>
      <c r="H81" s="48"/>
      <c r="I81" s="48"/>
      <c r="J81" s="48"/>
      <c r="K81" s="94"/>
      <c r="L81" s="99"/>
      <c r="M81" s="48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85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54"/>
      <c r="J82" s="48"/>
      <c r="K82" s="94"/>
      <c r="L82" s="117"/>
      <c r="M82" s="103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54"/>
      <c r="Z82" s="54"/>
      <c r="AA82" s="71"/>
      <c r="AB82" s="67"/>
      <c r="AC82" s="54"/>
      <c r="AD82" s="85"/>
      <c r="AE82" s="54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85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99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54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58"/>
      <c r="E85" s="59"/>
      <c r="F85" s="52"/>
      <c r="G85" s="53"/>
      <c r="H85" s="48"/>
      <c r="I85" s="48"/>
      <c r="J85" s="48"/>
      <c r="K85" s="94"/>
      <c r="L85" s="51"/>
      <c r="M85" s="48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85"/>
      <c r="Z85" s="54"/>
      <c r="AA85" s="71"/>
      <c r="AB85" s="72"/>
      <c r="AC85" s="70"/>
      <c r="AD85" s="70"/>
      <c r="AE85" s="70"/>
      <c r="AF85" s="71"/>
    </row>
    <row r="86" spans="1:32" s="45" customFormat="1" ht="30" customHeight="1">
      <c r="A86" s="55"/>
      <c r="B86" s="55"/>
      <c r="C86" s="48"/>
      <c r="D86" s="101"/>
      <c r="E86" s="59"/>
      <c r="F86" s="52"/>
      <c r="G86" s="53"/>
      <c r="H86" s="107"/>
      <c r="I86" s="54"/>
      <c r="J86" s="48"/>
      <c r="K86" s="94"/>
      <c r="L86" s="99"/>
      <c r="M86" s="54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72"/>
      <c r="AC86" s="73"/>
      <c r="AD86" s="70"/>
      <c r="AE86" s="70"/>
      <c r="AF86" s="71"/>
    </row>
    <row r="87" spans="1:32" s="45" customFormat="1" ht="30" customHeight="1">
      <c r="A87" s="55"/>
      <c r="B87" s="55"/>
      <c r="C87" s="48"/>
      <c r="D87" s="58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106"/>
      <c r="B89" s="106"/>
      <c r="C89" s="103"/>
      <c r="D89" s="101"/>
      <c r="E89" s="59"/>
      <c r="F89" s="52"/>
      <c r="G89" s="53"/>
      <c r="H89" s="48"/>
      <c r="I89" s="103"/>
      <c r="J89" s="103"/>
      <c r="K89" s="104"/>
      <c r="L89" s="105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67"/>
      <c r="AC89" s="54"/>
      <c r="AD89" s="85"/>
      <c r="AE89" s="54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0"/>
      <c r="M90" s="103"/>
      <c r="N90" s="48"/>
      <c r="O90" s="48"/>
      <c r="P90" s="48"/>
      <c r="Q90" s="57"/>
      <c r="R90" s="48"/>
      <c r="S90" s="53"/>
      <c r="T90" s="51"/>
      <c r="U90" s="67"/>
      <c r="V90" s="96"/>
      <c r="W90" s="67"/>
      <c r="X90" s="54"/>
      <c r="Y90" s="54"/>
      <c r="Z90" s="54"/>
      <c r="AA90" s="71"/>
      <c r="AB90" s="124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102"/>
      <c r="E91" s="59"/>
      <c r="F91" s="52"/>
      <c r="G91" s="53"/>
      <c r="H91" s="48"/>
      <c r="I91" s="103"/>
      <c r="J91" s="103"/>
      <c r="K91" s="104"/>
      <c r="L91" s="120"/>
      <c r="M91" s="103"/>
      <c r="N91" s="48"/>
      <c r="O91" s="48"/>
      <c r="P91" s="48"/>
      <c r="Q91" s="57"/>
      <c r="R91" s="48"/>
      <c r="S91" s="53"/>
      <c r="T91" s="51"/>
      <c r="U91" s="67"/>
      <c r="V91" s="56"/>
      <c r="W91" s="67"/>
      <c r="X91" s="54"/>
      <c r="Y91" s="54"/>
      <c r="Z91" s="54"/>
      <c r="AA91" s="71"/>
      <c r="AB91" s="124"/>
      <c r="AC91" s="73"/>
      <c r="AD91" s="70"/>
      <c r="AE91" s="70"/>
      <c r="AF91" s="71"/>
    </row>
    <row r="92" spans="1:32" s="45" customFormat="1" ht="30" customHeight="1">
      <c r="A92" s="55"/>
      <c r="B92" s="55"/>
      <c r="C92" s="48"/>
      <c r="D92" s="58"/>
      <c r="E92" s="59"/>
      <c r="F92" s="52"/>
      <c r="G92" s="53"/>
      <c r="H92" s="48"/>
      <c r="I92" s="54"/>
      <c r="J92" s="48"/>
      <c r="K92" s="56"/>
      <c r="L92" s="51"/>
      <c r="M92" s="48"/>
      <c r="N92" s="48"/>
      <c r="O92" s="48"/>
      <c r="P92" s="48"/>
      <c r="Q92" s="57"/>
      <c r="R92" s="48"/>
      <c r="S92" s="53"/>
      <c r="T92" s="51"/>
      <c r="U92" s="121"/>
      <c r="V92" s="96"/>
      <c r="W92" s="74"/>
      <c r="X92" s="54"/>
      <c r="Y92" s="54"/>
      <c r="Z92" s="54"/>
      <c r="AA92" s="71"/>
      <c r="AB92" s="125"/>
      <c r="AC92" s="54"/>
      <c r="AD92" s="54"/>
      <c r="AE92" s="54"/>
      <c r="AF92" s="71"/>
    </row>
    <row r="93" spans="1:32" s="44" customFormat="1" ht="30" customHeight="1">
      <c r="A93" s="55"/>
      <c r="B93" s="55"/>
      <c r="C93" s="48"/>
      <c r="D93" s="101"/>
      <c r="E93" s="50"/>
      <c r="F93" s="52"/>
      <c r="G93" s="53"/>
      <c r="H93" s="48"/>
      <c r="I93" s="54"/>
      <c r="J93" s="110"/>
      <c r="K93" s="111"/>
      <c r="L93" s="114"/>
      <c r="M93" s="110"/>
      <c r="N93" s="110"/>
      <c r="O93" s="110"/>
      <c r="P93" s="110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4" customFormat="1" ht="30" customHeight="1">
      <c r="A94" s="55"/>
      <c r="B94" s="55"/>
      <c r="C94" s="48"/>
      <c r="D94" s="58"/>
      <c r="E94" s="50"/>
      <c r="F94" s="52"/>
      <c r="G94" s="53"/>
      <c r="H94" s="48"/>
      <c r="I94" s="54"/>
      <c r="J94" s="48"/>
      <c r="K94" s="94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67"/>
      <c r="X94" s="54"/>
      <c r="Y94" s="54"/>
      <c r="Z94" s="54"/>
      <c r="AA94" s="71"/>
      <c r="AB94" s="67"/>
      <c r="AC94" s="54"/>
      <c r="AD94" s="85"/>
      <c r="AE94" s="54"/>
      <c r="AF94" s="71"/>
    </row>
    <row r="95" spans="1:32" s="45" customFormat="1" ht="30" customHeight="1">
      <c r="A95" s="55"/>
      <c r="B95" s="55"/>
      <c r="C95" s="48"/>
      <c r="D95" s="58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96"/>
      <c r="W95" s="74"/>
      <c r="X95" s="54"/>
      <c r="Y95" s="54"/>
      <c r="Z95" s="54"/>
      <c r="AA95" s="71"/>
      <c r="AB95" s="72"/>
      <c r="AC95" s="73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47"/>
      <c r="B97" s="55"/>
      <c r="C97" s="48"/>
      <c r="D97" s="49"/>
      <c r="E97" s="59"/>
      <c r="F97" s="52"/>
      <c r="G97" s="53"/>
      <c r="H97" s="48"/>
      <c r="I97" s="54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56"/>
      <c r="W97" s="74"/>
      <c r="X97" s="54"/>
      <c r="Y97" s="54"/>
      <c r="Z97" s="54"/>
      <c r="AA97" s="71"/>
      <c r="AB97" s="72"/>
      <c r="AC97" s="70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9"/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7"/>
      <c r="R98" s="48"/>
      <c r="S98" s="53"/>
      <c r="T98" s="51"/>
      <c r="U98" s="67"/>
      <c r="V98" s="96"/>
      <c r="W98" s="74"/>
      <c r="X98" s="54"/>
      <c r="Y98" s="54"/>
      <c r="Z98" s="54"/>
      <c r="AA98" s="71"/>
      <c r="AB98" s="72"/>
      <c r="AC98" s="73"/>
      <c r="AD98" s="70"/>
      <c r="AE98" s="70"/>
      <c r="AF98" s="71"/>
    </row>
    <row r="99" spans="1:32" s="45" customFormat="1" ht="30" customHeight="1">
      <c r="A99" s="55"/>
      <c r="B99" s="55"/>
      <c r="C99" s="48"/>
      <c r="D99" s="58"/>
      <c r="E99" s="54" t="str">
        <f>IF(ISBLANK(A99),"", 'Cover Sheet'!B95)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A100" s="55"/>
      <c r="B100" s="55"/>
      <c r="C100" s="48"/>
      <c r="D100" s="58"/>
      <c r="E100" s="54" t="str">
        <f>IF(ISBLANK(A100),"", 'Cover Sheet'!B96)</f>
        <v/>
      </c>
      <c r="F100" s="52"/>
      <c r="G100" s="53"/>
      <c r="H100" s="48"/>
      <c r="I100" s="48"/>
      <c r="J100" s="48"/>
      <c r="K100" s="56"/>
      <c r="L100" s="51"/>
      <c r="M100" s="48"/>
      <c r="N100" s="48"/>
      <c r="O100" s="48"/>
      <c r="P100" s="48"/>
      <c r="Q100" s="55"/>
      <c r="R100" s="48"/>
      <c r="S100" s="53"/>
      <c r="T100" s="51"/>
      <c r="U100" s="67"/>
      <c r="V100" s="96"/>
      <c r="W100" s="84"/>
      <c r="X100" s="54"/>
      <c r="Y100" s="85"/>
      <c r="Z100" s="54"/>
      <c r="AA100" s="71"/>
      <c r="AB100" s="86"/>
      <c r="AC100" s="86"/>
      <c r="AD100" s="86"/>
      <c r="AE100" s="86"/>
      <c r="AF100" s="8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 ht="30" customHeigh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B183" s="62"/>
      <c r="U183" s="68"/>
      <c r="V183" s="97"/>
      <c r="W183" s="46"/>
      <c r="X183" s="46"/>
      <c r="Y183" s="46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  <row r="185" spans="1:32" s="45" customFormat="1">
      <c r="A185"/>
      <c r="B185" s="61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 s="64"/>
      <c r="V185" s="98"/>
      <c r="W185" s="31"/>
      <c r="X185" s="31"/>
      <c r="Y185" s="31"/>
      <c r="Z185"/>
      <c r="AA185"/>
      <c r="AB185"/>
      <c r="AC185"/>
      <c r="AD185"/>
      <c r="AE185"/>
      <c r="AF185"/>
    </row>
  </sheetData>
  <sheetProtection algorithmName="SHA-512" hashValue="QaZ8IdhvVRVUtlZ4KxlBAT0h8wCsHBmRMjBFWptqr8FvR8Z4rSBiENYSsFczRbWtBmzfx+jP9YMGJQKYz7IcVA==" saltValue="+1NsElzCv8P1DcDB2VwEeg==" spinCount="100000"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100 AE4:AE100" xr:uid="{A30B359C-A274-9641-97F7-EE290F592CD3}">
      <formula1>"2000, 2003, 2004, 2005, 2007, 20A0"</formula1>
    </dataValidation>
    <dataValidation type="list" allowBlank="1" showInputMessage="1" showErrorMessage="1" sqref="R4:S100" xr:uid="{F714C91C-41DB-9A47-9A84-98322C7A1E2C}">
      <formula1>"Yes, No"</formula1>
    </dataValidation>
    <dataValidation type="list" allowBlank="1" showInputMessage="1" showErrorMessage="1" sqref="H4:H100" xr:uid="{C8313AB4-E15D-514D-94E2-942825D710E8}">
      <formula1>"Full-Term, First-Half, Second-Half, Late Starting"</formula1>
    </dataValidation>
    <dataValidation type="list" allowBlank="1" showInputMessage="1" showErrorMessage="1" sqref="O4:O100" xr:uid="{C1A7BB2A-4370-E64B-9471-54F664EEB17B}">
      <formula1>"Face-to-Face, Online MAX, AOP, Hybrid"</formula1>
    </dataValidation>
    <dataValidation type="list" allowBlank="1" showInputMessage="1" showErrorMessage="1" sqref="T4:T100" xr:uid="{8222FD8B-A053-B84F-A36E-8AC098FECBFC}">
      <formula1>"Coursework Hrs, Dissertation Hrs, N/A"</formula1>
    </dataValidation>
  </dataValidations>
  <hyperlinks>
    <hyperlink ref="D6" r:id="rId1" xr:uid="{00896B6D-16D2-4923-8926-790DA50C1B14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F88:F94 F75:F86 F4:F65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F66:F74 F87 F95:F100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I28:I30 I4:I14 I18:I25 I40:I97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G20:G65 E4:E57 G93:G94 E93:E94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G4:G19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Y5 Y13:Y100 Y7:Y11 AD4:AD100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 Y12 Y6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65" t="s">
        <v>115</v>
      </c>
      <c r="B1" s="170"/>
      <c r="C1" s="170"/>
      <c r="D1" s="170"/>
      <c r="E1" s="170"/>
      <c r="F1" s="170"/>
    </row>
    <row r="2" spans="1:26" s="1" customFormat="1" ht="31.5" customHeight="1">
      <c r="A2" s="171" t="s">
        <v>35</v>
      </c>
      <c r="B2" s="172"/>
      <c r="C2" s="172"/>
      <c r="D2" s="172"/>
      <c r="E2" s="172"/>
      <c r="F2" s="172"/>
      <c r="G2" s="174" t="s">
        <v>36</v>
      </c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76" t="s">
        <v>116</v>
      </c>
      <c r="T2" s="177"/>
      <c r="U2" s="177"/>
      <c r="V2" s="177"/>
      <c r="W2" s="77" t="s">
        <v>117</v>
      </c>
      <c r="X2" s="21"/>
      <c r="Y2" s="21"/>
      <c r="Z2" s="21"/>
    </row>
    <row r="3" spans="1:26" s="8" customFormat="1" ht="71.45" customHeight="1">
      <c r="A3" s="79" t="s">
        <v>40</v>
      </c>
      <c r="B3" s="79" t="s">
        <v>41</v>
      </c>
      <c r="C3" s="79" t="s">
        <v>42</v>
      </c>
      <c r="D3" s="79" t="s">
        <v>11</v>
      </c>
      <c r="E3" s="80" t="s">
        <v>118</v>
      </c>
      <c r="F3" s="80" t="s">
        <v>119</v>
      </c>
      <c r="G3" s="2" t="s">
        <v>120</v>
      </c>
      <c r="H3" s="3" t="s">
        <v>46</v>
      </c>
      <c r="I3" s="3" t="s">
        <v>47</v>
      </c>
      <c r="J3" s="3" t="s">
        <v>48</v>
      </c>
      <c r="K3" s="4" t="s">
        <v>49</v>
      </c>
      <c r="L3" s="3" t="s">
        <v>50</v>
      </c>
      <c r="M3" s="4" t="s">
        <v>51</v>
      </c>
      <c r="N3" s="3" t="s">
        <v>52</v>
      </c>
      <c r="O3" s="3" t="s">
        <v>53</v>
      </c>
      <c r="P3" s="3" t="s">
        <v>54</v>
      </c>
      <c r="Q3" s="5" t="s">
        <v>55</v>
      </c>
      <c r="R3" s="3" t="s">
        <v>56</v>
      </c>
      <c r="S3" s="6" t="s">
        <v>57</v>
      </c>
      <c r="T3" s="7" t="s">
        <v>121</v>
      </c>
      <c r="U3" s="7" t="s">
        <v>122</v>
      </c>
      <c r="V3" s="7" t="s">
        <v>123</v>
      </c>
      <c r="W3" s="78" t="s">
        <v>60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7"/>
  <sheetViews>
    <sheetView topLeftCell="A16" workbookViewId="0">
      <selection activeCell="D62" sqref="D62"/>
    </sheetView>
  </sheetViews>
  <sheetFormatPr defaultColWidth="10.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76" t="s">
        <v>124</v>
      </c>
      <c r="B1" s="176"/>
      <c r="C1" s="176"/>
      <c r="H1" s="41"/>
      <c r="I1" s="41"/>
    </row>
    <row r="2" spans="1:12" ht="23.25">
      <c r="A2" s="152" t="s">
        <v>14</v>
      </c>
      <c r="B2" s="153" t="s">
        <v>125</v>
      </c>
      <c r="C2" s="153" t="s">
        <v>126</v>
      </c>
      <c r="K2" s="178"/>
      <c r="L2" s="178"/>
    </row>
    <row r="3" spans="1:12" ht="20.25">
      <c r="A3" s="145" t="s">
        <v>17</v>
      </c>
      <c r="B3" s="143"/>
      <c r="C3" s="142"/>
    </row>
    <row r="4" spans="1:12" ht="20.25">
      <c r="A4" s="145" t="s">
        <v>18</v>
      </c>
      <c r="B4" s="143">
        <v>9</v>
      </c>
      <c r="C4" s="142">
        <v>39180.649999999994</v>
      </c>
    </row>
    <row r="5" spans="1:12" ht="20.25">
      <c r="A5" s="145" t="s">
        <v>19</v>
      </c>
      <c r="B5" s="143">
        <v>1</v>
      </c>
      <c r="C5" s="142">
        <v>6160.24</v>
      </c>
    </row>
    <row r="6" spans="1:12" ht="20.25">
      <c r="A6" s="149" t="s">
        <v>20</v>
      </c>
      <c r="B6" s="153">
        <v>10</v>
      </c>
      <c r="C6" s="150">
        <v>45340.889999999992</v>
      </c>
    </row>
    <row r="16" spans="1:12" ht="40.5">
      <c r="A16" s="152" t="s">
        <v>21</v>
      </c>
      <c r="B16" s="153" t="s">
        <v>125</v>
      </c>
      <c r="C16" s="151" t="s">
        <v>126</v>
      </c>
    </row>
    <row r="17" spans="1:3" ht="20.25">
      <c r="A17" s="145" t="s">
        <v>17</v>
      </c>
      <c r="B17" s="161"/>
      <c r="C17" s="142"/>
    </row>
    <row r="18" spans="1:3" ht="20.25">
      <c r="A18" s="145" t="s">
        <v>22</v>
      </c>
      <c r="B18" s="161">
        <v>5</v>
      </c>
      <c r="C18" s="142">
        <v>19408.509999999998</v>
      </c>
    </row>
    <row r="19" spans="1:3" ht="20.25">
      <c r="A19" s="145" t="s">
        <v>23</v>
      </c>
      <c r="B19" s="161">
        <v>5</v>
      </c>
      <c r="C19" s="142">
        <v>25932.379999999997</v>
      </c>
    </row>
    <row r="20" spans="1:3" ht="20.25">
      <c r="A20" s="149" t="s">
        <v>20</v>
      </c>
      <c r="B20" s="162">
        <v>10</v>
      </c>
      <c r="C20" s="150">
        <v>45340.889999999992</v>
      </c>
    </row>
    <row r="26" spans="1:3" ht="20.25">
      <c r="A26" s="153" t="s">
        <v>127</v>
      </c>
      <c r="B26" s="153" t="s">
        <v>125</v>
      </c>
      <c r="C26" s="153" t="s">
        <v>126</v>
      </c>
    </row>
    <row r="27" spans="1:3" ht="20.25">
      <c r="A27" s="141" t="s">
        <v>17</v>
      </c>
      <c r="B27" s="143">
        <v>1</v>
      </c>
      <c r="C27" s="142">
        <v>0</v>
      </c>
    </row>
    <row r="28" spans="1:3" ht="20.25">
      <c r="A28" s="141" t="s">
        <v>77</v>
      </c>
      <c r="B28" s="143">
        <v>9</v>
      </c>
      <c r="C28" s="142">
        <v>45340.889999999992</v>
      </c>
    </row>
    <row r="29" spans="1:3" ht="20.25">
      <c r="A29" s="149" t="s">
        <v>20</v>
      </c>
      <c r="B29" s="153">
        <v>10</v>
      </c>
      <c r="C29" s="150">
        <v>45340.889999999992</v>
      </c>
    </row>
    <row r="36" spans="1:3" ht="15.75" customHeight="1">
      <c r="A36" s="146" t="s">
        <v>24</v>
      </c>
      <c r="B36" s="153" t="s">
        <v>125</v>
      </c>
      <c r="C36" s="151" t="s">
        <v>126</v>
      </c>
    </row>
    <row r="37" spans="1:3" ht="20.25">
      <c r="A37" s="154" t="s">
        <v>17</v>
      </c>
      <c r="B37" s="143"/>
      <c r="C37" s="142"/>
    </row>
    <row r="38" spans="1:3" ht="20.25">
      <c r="A38" s="154" t="s">
        <v>25</v>
      </c>
      <c r="B38" s="143">
        <v>1</v>
      </c>
      <c r="C38" s="142">
        <v>4957.07</v>
      </c>
    </row>
    <row r="39" spans="1:3" ht="20.25">
      <c r="A39" s="154" t="s">
        <v>26</v>
      </c>
      <c r="B39" s="143">
        <v>1</v>
      </c>
      <c r="C39" s="142">
        <v>4537.3</v>
      </c>
    </row>
    <row r="40" spans="1:3" ht="20.25">
      <c r="A40" s="154" t="s">
        <v>27</v>
      </c>
      <c r="B40" s="143">
        <v>1</v>
      </c>
      <c r="C40" s="142">
        <v>0</v>
      </c>
    </row>
    <row r="41" spans="1:3" ht="20.25">
      <c r="A41" s="154" t="s">
        <v>28</v>
      </c>
      <c r="B41" s="143">
        <v>1</v>
      </c>
      <c r="C41" s="142">
        <v>4957.07</v>
      </c>
    </row>
    <row r="42" spans="1:3" ht="20.25">
      <c r="A42" s="154" t="s">
        <v>29</v>
      </c>
      <c r="B42" s="143">
        <v>1</v>
      </c>
      <c r="C42" s="142">
        <v>4537.3</v>
      </c>
    </row>
    <row r="43" spans="1:3" ht="20.25">
      <c r="A43" s="154" t="s">
        <v>30</v>
      </c>
      <c r="B43" s="143">
        <v>1</v>
      </c>
      <c r="C43" s="142">
        <v>4957.07</v>
      </c>
    </row>
    <row r="44" spans="1:3" ht="20.25">
      <c r="A44" s="154" t="s">
        <v>31</v>
      </c>
      <c r="B44" s="143">
        <v>2</v>
      </c>
      <c r="C44" s="142">
        <v>9074.6</v>
      </c>
    </row>
    <row r="45" spans="1:3" ht="20.25">
      <c r="A45" s="154" t="s">
        <v>32</v>
      </c>
      <c r="B45" s="143">
        <v>1</v>
      </c>
      <c r="C45" s="142">
        <v>6160.24</v>
      </c>
    </row>
    <row r="46" spans="1:3" ht="20.25">
      <c r="A46" s="154" t="s">
        <v>33</v>
      </c>
      <c r="B46" s="143">
        <v>1</v>
      </c>
      <c r="C46" s="142">
        <v>6160.24</v>
      </c>
    </row>
    <row r="47" spans="1:3" ht="20.25">
      <c r="A47" s="149" t="s">
        <v>20</v>
      </c>
      <c r="B47" s="153">
        <v>10</v>
      </c>
      <c r="C47" s="150">
        <v>45340.889999999992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44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79" t="s">
        <v>124</v>
      </c>
      <c r="B1" s="179"/>
      <c r="C1" s="179"/>
      <c r="H1" s="24"/>
    </row>
    <row r="2" spans="1:9" ht="20.25">
      <c r="A2" s="158" t="s">
        <v>14</v>
      </c>
      <c r="B2" s="164" t="s">
        <v>128</v>
      </c>
    </row>
    <row r="3" spans="1:9" ht="20.25">
      <c r="A3" s="145" t="s">
        <v>18</v>
      </c>
      <c r="B3" s="143">
        <v>33154.21</v>
      </c>
    </row>
    <row r="4" spans="1:9" ht="20.25">
      <c r="A4" s="145" t="s">
        <v>19</v>
      </c>
      <c r="B4" s="143">
        <v>4957.07</v>
      </c>
    </row>
    <row r="5" spans="1:9" ht="20.25">
      <c r="A5" s="145" t="s">
        <v>17</v>
      </c>
      <c r="B5" s="143"/>
    </row>
    <row r="6" spans="1:9" ht="21">
      <c r="A6" s="159" t="s">
        <v>20</v>
      </c>
      <c r="B6" s="163">
        <v>38111.279999999999</v>
      </c>
      <c r="H6" s="24"/>
    </row>
    <row r="7" spans="1:9" ht="21">
      <c r="H7" s="24"/>
      <c r="I7" s="24"/>
    </row>
    <row r="9" spans="1:9" ht="21">
      <c r="C9" s="24"/>
    </row>
    <row r="10" spans="1:9" ht="40.5">
      <c r="A10" s="158" t="s">
        <v>21</v>
      </c>
      <c r="B10" s="163" t="s">
        <v>128</v>
      </c>
    </row>
    <row r="11" spans="1:9" ht="20.25">
      <c r="A11" s="141" t="s">
        <v>17</v>
      </c>
      <c r="B11" s="143"/>
    </row>
    <row r="12" spans="1:9" ht="20.25">
      <c r="A12" s="141" t="s">
        <v>22</v>
      </c>
      <c r="B12" s="143">
        <v>19441.96</v>
      </c>
    </row>
    <row r="13" spans="1:9" ht="20.25">
      <c r="A13" s="141" t="s">
        <v>23</v>
      </c>
      <c r="B13" s="143">
        <v>18669.32</v>
      </c>
    </row>
    <row r="14" spans="1:9" ht="20.25">
      <c r="A14" s="157" t="s">
        <v>20</v>
      </c>
      <c r="B14" s="163">
        <v>38111.279999999999</v>
      </c>
    </row>
    <row r="17" spans="1:2" ht="20.25">
      <c r="A17" s="160" t="s">
        <v>127</v>
      </c>
      <c r="B17" s="164" t="s">
        <v>128</v>
      </c>
    </row>
    <row r="18" spans="1:2" ht="20.25">
      <c r="A18" s="141" t="s">
        <v>17</v>
      </c>
      <c r="B18" s="143"/>
    </row>
    <row r="19" spans="1:2" ht="20.25">
      <c r="A19" s="141" t="s">
        <v>77</v>
      </c>
      <c r="B19" s="143">
        <v>38111.279999999999</v>
      </c>
    </row>
    <row r="20" spans="1:2" ht="20.25">
      <c r="A20" s="157" t="s">
        <v>20</v>
      </c>
      <c r="B20" s="163">
        <v>38111.279999999999</v>
      </c>
    </row>
    <row r="24" spans="1:2" ht="20.25">
      <c r="A24" s="158" t="s">
        <v>24</v>
      </c>
      <c r="B24" s="163" t="s">
        <v>128</v>
      </c>
    </row>
    <row r="25" spans="1:2" ht="20.25">
      <c r="A25" s="156" t="s">
        <v>17</v>
      </c>
      <c r="B25" s="143"/>
    </row>
    <row r="26" spans="1:2" ht="20.25">
      <c r="A26" s="156" t="s">
        <v>25</v>
      </c>
      <c r="B26" s="143">
        <v>4957.07</v>
      </c>
    </row>
    <row r="27" spans="1:2" ht="20.25">
      <c r="A27" s="155" t="s">
        <v>71</v>
      </c>
      <c r="B27" s="143">
        <v>4957.07</v>
      </c>
    </row>
    <row r="28" spans="1:2" ht="20.25">
      <c r="A28" s="156" t="s">
        <v>26</v>
      </c>
      <c r="B28" s="143">
        <v>4570.75</v>
      </c>
    </row>
    <row r="29" spans="1:2" ht="20.25">
      <c r="A29" s="155" t="s">
        <v>80</v>
      </c>
      <c r="B29" s="143">
        <v>4570.75</v>
      </c>
    </row>
    <row r="30" spans="1:2" ht="20.25">
      <c r="A30" s="156" t="s">
        <v>27</v>
      </c>
      <c r="B30" s="143"/>
    </row>
    <row r="31" spans="1:2" ht="20.25">
      <c r="A31" s="155" t="s">
        <v>88</v>
      </c>
      <c r="B31" s="143"/>
    </row>
    <row r="32" spans="1:2" ht="20.25">
      <c r="A32" s="156" t="s">
        <v>28</v>
      </c>
      <c r="B32" s="143">
        <v>4957.07</v>
      </c>
    </row>
    <row r="33" spans="1:2" ht="20.25">
      <c r="A33" s="155" t="s">
        <v>94</v>
      </c>
      <c r="B33" s="143">
        <v>4957.07</v>
      </c>
    </row>
    <row r="34" spans="1:2" ht="20.25">
      <c r="A34" s="156" t="s">
        <v>29</v>
      </c>
      <c r="B34" s="143">
        <v>4570.75</v>
      </c>
    </row>
    <row r="35" spans="1:2" ht="20.25">
      <c r="A35" s="155" t="s">
        <v>97</v>
      </c>
      <c r="B35" s="143">
        <v>4570.75</v>
      </c>
    </row>
    <row r="36" spans="1:2" ht="20.25">
      <c r="A36" s="156" t="s">
        <v>30</v>
      </c>
      <c r="B36" s="143">
        <v>4957.07</v>
      </c>
    </row>
    <row r="37" spans="1:2" ht="20.25">
      <c r="A37" s="155" t="s">
        <v>99</v>
      </c>
      <c r="B37" s="143">
        <v>4957.07</v>
      </c>
    </row>
    <row r="38" spans="1:2" ht="20.25">
      <c r="A38" s="156" t="s">
        <v>31</v>
      </c>
      <c r="B38" s="143">
        <v>9141.5</v>
      </c>
    </row>
    <row r="39" spans="1:2" ht="20.25">
      <c r="A39" s="155" t="s">
        <v>103</v>
      </c>
      <c r="B39" s="143">
        <v>9141.5</v>
      </c>
    </row>
    <row r="40" spans="1:2" ht="20.25">
      <c r="A40" s="156" t="s">
        <v>32</v>
      </c>
      <c r="B40" s="143">
        <v>4957.07</v>
      </c>
    </row>
    <row r="41" spans="1:2" ht="20.25">
      <c r="A41" s="155" t="s">
        <v>106</v>
      </c>
      <c r="B41" s="143">
        <v>4957.07</v>
      </c>
    </row>
    <row r="42" spans="1:2" ht="20.25">
      <c r="A42" s="156" t="s">
        <v>33</v>
      </c>
      <c r="B42" s="143"/>
    </row>
    <row r="43" spans="1:2" ht="20.25">
      <c r="A43" s="155" t="s">
        <v>111</v>
      </c>
      <c r="B43" s="143"/>
    </row>
    <row r="44" spans="1:2" ht="20.25">
      <c r="A44" s="157" t="s">
        <v>20</v>
      </c>
      <c r="B44" s="163">
        <v>38111.279999999999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129</v>
      </c>
      <c r="B1" t="s">
        <v>130</v>
      </c>
      <c r="C1" t="s">
        <v>131</v>
      </c>
      <c r="D1" t="s">
        <v>132</v>
      </c>
      <c r="E1" t="s">
        <v>133</v>
      </c>
    </row>
    <row r="2" spans="1:5">
      <c r="A2" s="32" t="s">
        <v>134</v>
      </c>
      <c r="B2" s="32" t="s">
        <v>135</v>
      </c>
      <c r="C2" s="35" t="s">
        <v>136</v>
      </c>
      <c r="D2" t="s">
        <v>137</v>
      </c>
      <c r="E2" t="s">
        <v>138</v>
      </c>
    </row>
    <row r="3" spans="1:5">
      <c r="A3" s="32" t="s">
        <v>139</v>
      </c>
      <c r="B3" s="32" t="s">
        <v>140</v>
      </c>
      <c r="C3" s="35" t="s">
        <v>141</v>
      </c>
      <c r="D3" t="s">
        <v>142</v>
      </c>
      <c r="E3" t="s">
        <v>143</v>
      </c>
    </row>
    <row r="4" spans="1:5">
      <c r="A4" s="32" t="s">
        <v>144</v>
      </c>
      <c r="B4" s="32" t="s">
        <v>145</v>
      </c>
      <c r="C4" s="35" t="s">
        <v>146</v>
      </c>
      <c r="D4" t="s">
        <v>147</v>
      </c>
      <c r="E4" t="s">
        <v>148</v>
      </c>
    </row>
    <row r="5" spans="1:5">
      <c r="A5" s="32" t="s">
        <v>149</v>
      </c>
      <c r="B5" s="32" t="s">
        <v>150</v>
      </c>
      <c r="C5" s="35" t="s">
        <v>151</v>
      </c>
      <c r="D5" t="s">
        <v>152</v>
      </c>
      <c r="E5" t="s">
        <v>153</v>
      </c>
    </row>
    <row r="6" spans="1:5">
      <c r="A6" s="32" t="s">
        <v>154</v>
      </c>
      <c r="B6" s="32" t="s">
        <v>155</v>
      </c>
      <c r="C6" s="35" t="s">
        <v>156</v>
      </c>
      <c r="D6" t="s">
        <v>157</v>
      </c>
      <c r="E6" t="s">
        <v>158</v>
      </c>
    </row>
    <row r="7" spans="1:5">
      <c r="A7" s="32" t="s">
        <v>159</v>
      </c>
      <c r="B7" s="32" t="s">
        <v>160</v>
      </c>
      <c r="C7" s="36" t="s">
        <v>161</v>
      </c>
      <c r="D7" t="s">
        <v>162</v>
      </c>
      <c r="E7" t="s">
        <v>163</v>
      </c>
    </row>
    <row r="8" spans="1:5">
      <c r="A8" s="34" t="s">
        <v>164</v>
      </c>
      <c r="B8" s="32" t="s">
        <v>165</v>
      </c>
      <c r="C8" s="35" t="s">
        <v>166</v>
      </c>
      <c r="D8" t="s">
        <v>167</v>
      </c>
      <c r="E8" t="s">
        <v>168</v>
      </c>
    </row>
    <row r="9" spans="1:5">
      <c r="A9" s="32" t="s">
        <v>169</v>
      </c>
      <c r="B9" s="33" t="s">
        <v>170</v>
      </c>
      <c r="C9" s="37" t="s">
        <v>171</v>
      </c>
      <c r="D9" t="s">
        <v>172</v>
      </c>
      <c r="E9" t="s">
        <v>173</v>
      </c>
    </row>
    <row r="10" spans="1:5">
      <c r="A10" s="32" t="s">
        <v>174</v>
      </c>
      <c r="B10" s="32" t="s">
        <v>175</v>
      </c>
      <c r="C10" s="32" t="s">
        <v>176</v>
      </c>
      <c r="D10" t="s">
        <v>177</v>
      </c>
      <c r="E10" t="s">
        <v>178</v>
      </c>
    </row>
    <row r="11" spans="1:5">
      <c r="A11" s="32" t="s">
        <v>179</v>
      </c>
      <c r="B11" s="32" t="s">
        <v>180</v>
      </c>
      <c r="C11" s="35" t="s">
        <v>181</v>
      </c>
      <c r="D11" t="s">
        <v>182</v>
      </c>
      <c r="E11" t="s">
        <v>183</v>
      </c>
    </row>
    <row r="12" spans="1:5">
      <c r="A12" s="32" t="s">
        <v>184</v>
      </c>
      <c r="B12" s="32" t="s">
        <v>185</v>
      </c>
      <c r="C12" s="35" t="s">
        <v>186</v>
      </c>
      <c r="D12" t="s">
        <v>187</v>
      </c>
      <c r="E12" t="s">
        <v>188</v>
      </c>
    </row>
    <row r="13" spans="1:5">
      <c r="A13" s="32" t="s">
        <v>189</v>
      </c>
      <c r="B13" s="32" t="s">
        <v>190</v>
      </c>
      <c r="C13" s="35" t="s">
        <v>191</v>
      </c>
      <c r="D13" t="s">
        <v>192</v>
      </c>
      <c r="E13" t="s">
        <v>193</v>
      </c>
    </row>
    <row r="14" spans="1:5">
      <c r="A14" s="32" t="s">
        <v>194</v>
      </c>
      <c r="B14" s="33" t="s">
        <v>195</v>
      </c>
      <c r="C14" s="38" t="s">
        <v>196</v>
      </c>
      <c r="D14" t="s">
        <v>197</v>
      </c>
      <c r="E14" t="s">
        <v>198</v>
      </c>
    </row>
    <row r="15" spans="1:5">
      <c r="A15" s="32" t="s">
        <v>199</v>
      </c>
      <c r="B15" s="32" t="s">
        <v>200</v>
      </c>
      <c r="C15" s="34" t="s">
        <v>201</v>
      </c>
    </row>
    <row r="16" spans="1:5">
      <c r="A16" s="32" t="s">
        <v>202</v>
      </c>
      <c r="B16" s="33" t="s">
        <v>203</v>
      </c>
      <c r="C16" s="38" t="s">
        <v>204</v>
      </c>
      <c r="D16" t="s">
        <v>205</v>
      </c>
    </row>
    <row r="17" spans="1:5">
      <c r="A17" s="32" t="s">
        <v>206</v>
      </c>
      <c r="B17" s="32" t="s">
        <v>207</v>
      </c>
      <c r="C17" s="35" t="s">
        <v>208</v>
      </c>
      <c r="D17" t="s">
        <v>209</v>
      </c>
      <c r="E17" t="s">
        <v>210</v>
      </c>
    </row>
    <row r="18" spans="1:5">
      <c r="A18" s="32" t="s">
        <v>211</v>
      </c>
      <c r="B18" s="33" t="s">
        <v>212</v>
      </c>
      <c r="C18" s="33" t="s">
        <v>213</v>
      </c>
    </row>
    <row r="19" spans="1:5">
      <c r="A19" s="32" t="s">
        <v>214</v>
      </c>
      <c r="B19" s="33" t="s">
        <v>215</v>
      </c>
      <c r="C19" s="38" t="s">
        <v>216</v>
      </c>
      <c r="D19" t="s">
        <v>217</v>
      </c>
      <c r="E19" t="s">
        <v>218</v>
      </c>
    </row>
    <row r="20" spans="1:5">
      <c r="A20" s="32" t="s">
        <v>219</v>
      </c>
      <c r="B20" s="32" t="s">
        <v>220</v>
      </c>
      <c r="C20" s="32" t="s">
        <v>221</v>
      </c>
      <c r="D20" t="s">
        <v>222</v>
      </c>
    </row>
    <row r="21" spans="1:5">
      <c r="A21" s="32" t="s">
        <v>223</v>
      </c>
      <c r="B21" s="33" t="s">
        <v>224</v>
      </c>
      <c r="C21" s="39" t="s">
        <v>225</v>
      </c>
      <c r="D21" t="s">
        <v>226</v>
      </c>
      <c r="E21" t="s">
        <v>227</v>
      </c>
    </row>
    <row r="22" spans="1:5">
      <c r="A22" s="32" t="s">
        <v>228</v>
      </c>
      <c r="B22" s="32" t="s">
        <v>229</v>
      </c>
      <c r="C22" s="35" t="s">
        <v>230</v>
      </c>
      <c r="D22" t="s">
        <v>231</v>
      </c>
      <c r="E22" t="s">
        <v>232</v>
      </c>
    </row>
    <row r="23" spans="1:5">
      <c r="A23" s="32" t="s">
        <v>233</v>
      </c>
      <c r="B23" s="32" t="s">
        <v>234</v>
      </c>
      <c r="C23" s="32" t="s">
        <v>235</v>
      </c>
      <c r="D23" t="s">
        <v>236</v>
      </c>
      <c r="E23" t="s">
        <v>237</v>
      </c>
    </row>
    <row r="24" spans="1:5">
      <c r="A24" s="32" t="s">
        <v>238</v>
      </c>
      <c r="B24" s="32" t="s">
        <v>239</v>
      </c>
      <c r="C24" s="36" t="s">
        <v>240</v>
      </c>
      <c r="D24" t="s">
        <v>241</v>
      </c>
      <c r="E24" t="s">
        <v>242</v>
      </c>
    </row>
    <row r="25" spans="1:5">
      <c r="A25" s="32" t="s">
        <v>243</v>
      </c>
      <c r="B25" s="32" t="s">
        <v>244</v>
      </c>
      <c r="C25" s="35" t="s">
        <v>245</v>
      </c>
      <c r="D25" t="s">
        <v>246</v>
      </c>
      <c r="E25" t="s">
        <v>247</v>
      </c>
    </row>
    <row r="26" spans="1:5">
      <c r="A26" s="32" t="s">
        <v>248</v>
      </c>
      <c r="B26" s="32" t="s">
        <v>249</v>
      </c>
      <c r="C26" s="36" t="s">
        <v>250</v>
      </c>
      <c r="D26" t="s">
        <v>251</v>
      </c>
      <c r="E26" t="s">
        <v>252</v>
      </c>
    </row>
    <row r="27" spans="1:5">
      <c r="A27" s="32" t="s">
        <v>253</v>
      </c>
      <c r="B27" s="32" t="s">
        <v>254</v>
      </c>
      <c r="C27" s="35" t="s">
        <v>255</v>
      </c>
      <c r="D27" t="s">
        <v>256</v>
      </c>
      <c r="E27" t="s">
        <v>257</v>
      </c>
    </row>
    <row r="28" spans="1:5">
      <c r="A28" s="32" t="s">
        <v>258</v>
      </c>
      <c r="B28" s="32" t="s">
        <v>259</v>
      </c>
      <c r="C28" s="36" t="s">
        <v>260</v>
      </c>
      <c r="D28" t="s">
        <v>261</v>
      </c>
      <c r="E28" t="s">
        <v>262</v>
      </c>
    </row>
    <row r="29" spans="1:5">
      <c r="A29" s="32" t="s">
        <v>263</v>
      </c>
      <c r="B29" s="32" t="s">
        <v>264</v>
      </c>
      <c r="C29" s="35" t="s">
        <v>265</v>
      </c>
      <c r="D29" t="s">
        <v>266</v>
      </c>
      <c r="E29" t="s">
        <v>267</v>
      </c>
    </row>
    <row r="30" spans="1:5">
      <c r="A30" s="32" t="s">
        <v>268</v>
      </c>
      <c r="B30" s="32" t="s">
        <v>269</v>
      </c>
      <c r="C30" s="35" t="s">
        <v>270</v>
      </c>
      <c r="D30" t="s">
        <v>271</v>
      </c>
      <c r="E30" t="s">
        <v>272</v>
      </c>
    </row>
    <row r="31" spans="1:5">
      <c r="A31" s="32" t="s">
        <v>74</v>
      </c>
      <c r="B31" s="32" t="s">
        <v>2</v>
      </c>
      <c r="C31" s="32" t="s">
        <v>273</v>
      </c>
      <c r="D31" t="s">
        <v>4</v>
      </c>
      <c r="E31" t="s">
        <v>274</v>
      </c>
    </row>
    <row r="32" spans="1:5">
      <c r="A32" s="32" t="s">
        <v>275</v>
      </c>
      <c r="B32" s="32" t="s">
        <v>276</v>
      </c>
      <c r="C32" s="35" t="s">
        <v>277</v>
      </c>
      <c r="D32" t="s">
        <v>278</v>
      </c>
      <c r="E32" t="s">
        <v>279</v>
      </c>
    </row>
    <row r="33" spans="1:5">
      <c r="A33" s="32" t="s">
        <v>280</v>
      </c>
      <c r="B33" s="32" t="s">
        <v>281</v>
      </c>
      <c r="C33" s="35" t="s">
        <v>282</v>
      </c>
      <c r="D33" t="s">
        <v>283</v>
      </c>
      <c r="E33" t="s">
        <v>284</v>
      </c>
    </row>
    <row r="34" spans="1:5">
      <c r="A34" s="32" t="s">
        <v>285</v>
      </c>
      <c r="B34" s="32" t="s">
        <v>286</v>
      </c>
      <c r="C34" s="32" t="s">
        <v>287</v>
      </c>
      <c r="D34" t="s">
        <v>288</v>
      </c>
      <c r="E34" t="s">
        <v>289</v>
      </c>
    </row>
    <row r="40" spans="1:5">
      <c r="A40" t="s">
        <v>290</v>
      </c>
    </row>
    <row r="41" spans="1:5">
      <c r="A41" t="s">
        <v>291</v>
      </c>
    </row>
    <row r="42" spans="1:5">
      <c r="A42" t="s">
        <v>73</v>
      </c>
    </row>
    <row r="43" spans="1:5">
      <c r="A43" t="s">
        <v>292</v>
      </c>
    </row>
    <row r="44" spans="1:5">
      <c r="A44" t="s">
        <v>293</v>
      </c>
    </row>
    <row r="45" spans="1:5">
      <c r="A45" t="s">
        <v>294</v>
      </c>
    </row>
    <row r="46" spans="1:5">
      <c r="A46" t="s">
        <v>295</v>
      </c>
    </row>
    <row r="47" spans="1:5">
      <c r="A47" t="s">
        <v>296</v>
      </c>
    </row>
    <row r="48" spans="1:5">
      <c r="A48" t="s">
        <v>82</v>
      </c>
    </row>
    <row r="49" spans="1:1">
      <c r="A49" t="s">
        <v>297</v>
      </c>
    </row>
    <row r="50" spans="1:1">
      <c r="A50" t="s">
        <v>298</v>
      </c>
    </row>
    <row r="51" spans="1:1">
      <c r="A51" t="s">
        <v>108</v>
      </c>
    </row>
    <row r="52" spans="1:1">
      <c r="A52" t="s">
        <v>299</v>
      </c>
    </row>
    <row r="53" spans="1:1">
      <c r="A53" t="s">
        <v>300</v>
      </c>
    </row>
    <row r="54" spans="1:1">
      <c r="A54" t="s">
        <v>301</v>
      </c>
    </row>
    <row r="55" spans="1:1">
      <c r="A55" t="s">
        <v>101</v>
      </c>
    </row>
    <row r="56" spans="1:1">
      <c r="A56" t="s">
        <v>302</v>
      </c>
    </row>
    <row r="57" spans="1:1">
      <c r="A57" t="s">
        <v>303</v>
      </c>
    </row>
    <row r="58" spans="1:1">
      <c r="A58" t="s">
        <v>304</v>
      </c>
    </row>
    <row r="59" spans="1:1">
      <c r="A59" t="s">
        <v>305</v>
      </c>
    </row>
    <row r="60" spans="1:1">
      <c r="A60" t="s">
        <v>306</v>
      </c>
    </row>
    <row r="63" spans="1:1">
      <c r="A63" s="88" t="s">
        <v>129</v>
      </c>
    </row>
    <row r="64" spans="1:1">
      <c r="A64" s="89" t="s">
        <v>134</v>
      </c>
    </row>
    <row r="65" spans="1:1">
      <c r="A65" s="32" t="s">
        <v>139</v>
      </c>
    </row>
    <row r="66" spans="1:1">
      <c r="A66" s="89" t="s">
        <v>144</v>
      </c>
    </row>
    <row r="67" spans="1:1">
      <c r="A67" s="89" t="s">
        <v>307</v>
      </c>
    </row>
    <row r="68" spans="1:1">
      <c r="A68" s="89" t="s">
        <v>308</v>
      </c>
    </row>
    <row r="69" spans="1:1">
      <c r="A69" s="32" t="s">
        <v>149</v>
      </c>
    </row>
    <row r="70" spans="1:1">
      <c r="A70" s="89" t="s">
        <v>154</v>
      </c>
    </row>
    <row r="71" spans="1:1">
      <c r="A71" s="32" t="s">
        <v>159</v>
      </c>
    </row>
    <row r="72" spans="1:1">
      <c r="A72" s="32" t="s">
        <v>309</v>
      </c>
    </row>
    <row r="73" spans="1:1">
      <c r="A73" s="90" t="s">
        <v>164</v>
      </c>
    </row>
    <row r="74" spans="1:1">
      <c r="A74" s="90" t="s">
        <v>310</v>
      </c>
    </row>
    <row r="75" spans="1:1">
      <c r="A75" s="32" t="s">
        <v>169</v>
      </c>
    </row>
    <row r="76" spans="1:1">
      <c r="A76" s="89" t="s">
        <v>311</v>
      </c>
    </row>
    <row r="77" spans="1:1">
      <c r="A77" s="32" t="s">
        <v>312</v>
      </c>
    </row>
    <row r="78" spans="1:1">
      <c r="A78" s="89" t="s">
        <v>174</v>
      </c>
    </row>
    <row r="79" spans="1:1">
      <c r="A79" s="32" t="s">
        <v>179</v>
      </c>
    </row>
    <row r="80" spans="1:1">
      <c r="A80" s="89" t="s">
        <v>184</v>
      </c>
    </row>
    <row r="81" spans="1:1">
      <c r="A81" s="89" t="s">
        <v>313</v>
      </c>
    </row>
    <row r="82" spans="1:1">
      <c r="A82" s="32" t="s">
        <v>189</v>
      </c>
    </row>
    <row r="83" spans="1:1">
      <c r="A83" s="91" t="s">
        <v>314</v>
      </c>
    </row>
    <row r="84" spans="1:1">
      <c r="A84" s="32" t="s">
        <v>194</v>
      </c>
    </row>
    <row r="85" spans="1:1">
      <c r="A85" s="89" t="s">
        <v>199</v>
      </c>
    </row>
    <row r="86" spans="1:1">
      <c r="A86" s="32" t="s">
        <v>202</v>
      </c>
    </row>
    <row r="87" spans="1:1">
      <c r="A87" s="32" t="s">
        <v>315</v>
      </c>
    </row>
    <row r="88" spans="1:1">
      <c r="A88" s="89" t="s">
        <v>206</v>
      </c>
    </row>
    <row r="89" spans="1:1">
      <c r="A89" s="32" t="s">
        <v>211</v>
      </c>
    </row>
    <row r="90" spans="1:1">
      <c r="A90" s="89" t="s">
        <v>214</v>
      </c>
    </row>
    <row r="91" spans="1:1">
      <c r="A91" s="32" t="s">
        <v>219</v>
      </c>
    </row>
    <row r="92" spans="1:1">
      <c r="A92" s="89" t="s">
        <v>223</v>
      </c>
    </row>
    <row r="93" spans="1:1">
      <c r="A93" s="32" t="s">
        <v>228</v>
      </c>
    </row>
    <row r="94" spans="1:1">
      <c r="A94" s="89" t="s">
        <v>233</v>
      </c>
    </row>
    <row r="95" spans="1:1">
      <c r="A95" s="32" t="s">
        <v>238</v>
      </c>
    </row>
    <row r="96" spans="1:1">
      <c r="A96" s="89" t="s">
        <v>243</v>
      </c>
    </row>
    <row r="97" spans="1:1">
      <c r="A97" s="32" t="s">
        <v>248</v>
      </c>
    </row>
    <row r="98" spans="1:1">
      <c r="A98" s="92" t="s">
        <v>316</v>
      </c>
    </row>
    <row r="99" spans="1:1">
      <c r="A99" s="32" t="s">
        <v>253</v>
      </c>
    </row>
    <row r="100" spans="1:1">
      <c r="A100" s="89" t="s">
        <v>258</v>
      </c>
    </row>
    <row r="101" spans="1:1">
      <c r="A101" s="32" t="s">
        <v>263</v>
      </c>
    </row>
    <row r="102" spans="1:1">
      <c r="A102" s="89" t="s">
        <v>268</v>
      </c>
    </row>
    <row r="103" spans="1:1">
      <c r="A103" s="27" t="s">
        <v>317</v>
      </c>
    </row>
    <row r="104" spans="1:1">
      <c r="A104" s="89" t="s">
        <v>74</v>
      </c>
    </row>
    <row r="105" spans="1:1">
      <c r="A105" s="32" t="s">
        <v>275</v>
      </c>
    </row>
    <row r="106" spans="1:1">
      <c r="A106" s="27" t="s">
        <v>318</v>
      </c>
    </row>
    <row r="107" spans="1:1">
      <c r="A107" s="32" t="s">
        <v>280</v>
      </c>
    </row>
    <row r="108" spans="1:1">
      <c r="A108" s="89" t="s">
        <v>285</v>
      </c>
    </row>
    <row r="112" spans="1:1">
      <c r="A112" t="s">
        <v>77</v>
      </c>
    </row>
    <row r="113" spans="1:1">
      <c r="A113" t="s">
        <v>319</v>
      </c>
    </row>
    <row r="114" spans="1:1">
      <c r="A114" t="s">
        <v>320</v>
      </c>
    </row>
    <row r="115" spans="1:1">
      <c r="A115" t="s">
        <v>321</v>
      </c>
    </row>
    <row r="116" spans="1:1">
      <c r="A116" t="s">
        <v>322</v>
      </c>
    </row>
    <row r="117" spans="1:1">
      <c r="A117" t="s">
        <v>323</v>
      </c>
    </row>
    <row r="118" spans="1:1">
      <c r="A118" t="s">
        <v>324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1C6D69B5-26F9-48BA-B93A-EAFA43042E1E}"/>
</file>

<file path=customXml/itemProps3.xml><?xml version="1.0" encoding="utf-8"?>
<ds:datastoreItem xmlns:ds="http://schemas.openxmlformats.org/officeDocument/2006/customXml" ds:itemID="{F2B23425-C0DB-4376-A946-617E4EC47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2024-02-09T04:57:31Z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