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20"/>
  </bookViews>
  <sheets>
    <sheet name="Charts" sheetId="14" r:id="rId20"/>
    <sheet name="READ_ME_FIRST" sheetId="1" r:id="rId1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Status" sheetId="21" r:id="rId27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20" hidden="1">Status!$A$1:$F$2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<sst xmlns="http://schemas.openxmlformats.org/spreadsheetml/2006/main" count="102898" uniqueCount="2197">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</sst>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20"/>
      <color rgb="FFC00000"/>
      <name val="Calibri"/>
    </font>
    <font>
      <b/>
      <sz val="14"/>
      <color rgb="FF006100"/>
      <name val="Calibri"/>
    </font>
    <font>
      <sz val="11"/>
      <color rgb="FF59595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Fig5_Capture!$B$2:$B$12</c:f>
              <c:numCache>
                <c:formatCode>General</c:formatCode>
                <c:ptCount val="11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1.88</c:v>
                </c:pt>
                <c:pt idx="7">
                  <c:v>0.47</c:v>
                </c:pt>
                <c:pt idx="8">
                  <c:v>10.46</c:v>
                </c:pt>
                <c:pt idx="9">
                  <c:v>8.6</c:v>
                </c:pt>
                <c:pt idx="10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Fig5_Capture!$C$2:$C$12</c:f>
              <c:numCache>
                <c:formatCode>General</c:formatCode>
                <c:ptCount val="11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2.99</c:v>
                </c:pt>
                <c:pt idx="7">
                  <c:v>0.27</c:v>
                </c:pt>
                <c:pt idx="8">
                  <c:v>16.74</c:v>
                </c:pt>
                <c:pt idx="9">
                  <c:v>17.39</c:v>
                </c:pt>
                <c:pt idx="10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Fig5_Capture!$D$2:$D$12</c:f>
              <c:numCache>
                <c:formatCode>General</c:formatCode>
                <c:ptCount val="11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1.1</c:v>
                </c:pt>
                <c:pt idx="7">
                  <c:v>1.01</c:v>
                </c:pt>
                <c:pt idx="8">
                  <c:v>10.99</c:v>
                </c:pt>
                <c:pt idx="9">
                  <c:v>10.31</c:v>
                </c:pt>
                <c:pt idx="10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Fig5_Capture!$E$2:$E$12</c:f>
              <c:numCache>
                <c:formatCode>General</c:formatCode>
                <c:ptCount val="11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1.69</c:v>
                </c:pt>
                <c:pt idx="7">
                  <c:v>0.08</c:v>
                </c:pt>
                <c:pt idx="8">
                  <c:v>9.13</c:v>
                </c:pt>
                <c:pt idx="9">
                  <c:v>6.6</c:v>
                </c:pt>
                <c:pt idx="10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Fig5_Capture!$F$2:$F$12</c:f>
              <c:numCache>
                <c:formatCode>General</c:formatCode>
                <c:ptCount val="11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19.29</c:v>
                </c:pt>
                <c:pt idx="7">
                  <c:v>1.97</c:v>
                </c:pt>
                <c:pt idx="8">
                  <c:v>15.38</c:v>
                </c:pt>
                <c:pt idx="9">
                  <c:v>15.59</c:v>
                </c:pt>
                <c:pt idx="10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Fig5_Capture!$G$2:$G$12</c:f>
              <c:numCache>
                <c:formatCode>General</c:formatCode>
                <c:ptCount val="11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7">
                  <c:v>2.51</c:v>
                </c:pt>
                <c:pt idx="8">
                  <c:v>20.94</c:v>
                </c:pt>
                <c:pt idx="9">
                  <c:v>16.3</c:v>
                </c:pt>
                <c:pt idx="10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Fig5_Capture!$H$2:$H$12</c:f>
              <c:numCache>
                <c:formatCode>General</c:formatCode>
                <c:ptCount val="11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7">
                  <c:v>3.94</c:v>
                </c:pt>
                <c:pt idx="8">
                  <c:v>23.59</c:v>
                </c:pt>
                <c:pt idx="9">
                  <c:v>16.68</c:v>
                </c:pt>
                <c:pt idx="10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9516.0</c:v>
                </c:pt>
                <c:pt idx="7">
                  <c:v>7782.1</c:v>
                </c:pt>
                <c:pt idx="8">
                  <c:v>31745.0</c:v>
                </c:pt>
                <c:pt idx="9">
                  <c:v>21205.0</c:v>
                </c:pt>
                <c:pt idx="10">
                  <c:v>25293.0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8114.0</c:v>
                </c:pt>
                <c:pt idx="7">
                  <c:v>8033.6</c:v>
                </c:pt>
                <c:pt idx="8">
                  <c:v>31793.1</c:v>
                </c:pt>
                <c:pt idx="9">
                  <c:v>21067.0</c:v>
                </c:pt>
                <c:pt idx="10">
                  <c:v>22458.4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8114.0</c:v>
                </c:pt>
                <c:pt idx="7">
                  <c:v>8447.1</c:v>
                </c:pt>
                <c:pt idx="8">
                  <c:v>32038.2</c:v>
                </c:pt>
                <c:pt idx="9">
                  <c:v>20487.0</c:v>
                </c:pt>
                <c:pt idx="10">
                  <c:v>23499.4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4056.0</c:v>
                </c:pt>
                <c:pt idx="7">
                  <c:v>8378.9</c:v>
                </c:pt>
                <c:pt idx="8">
                  <c:v>30648.7</c:v>
                </c:pt>
                <c:pt idx="9">
                  <c:v>18544.3</c:v>
                </c:pt>
                <c:pt idx="10">
                  <c:v>18829.5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4056.0</c:v>
                </c:pt>
                <c:pt idx="7">
                  <c:v>8513.8</c:v>
                </c:pt>
                <c:pt idx="8">
                  <c:v>33135.0</c:v>
                </c:pt>
                <c:pt idx="9">
                  <c:v>17692.0</c:v>
                </c:pt>
                <c:pt idx="10">
                  <c:v>18559.0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7">
                  <c:v>8659.5</c:v>
                </c:pt>
                <c:pt idx="8">
                  <c:v>37584.0</c:v>
                </c:pt>
                <c:pt idx="9">
                  <c:v>18365.0</c:v>
                </c:pt>
                <c:pt idx="10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7">
                  <c:v>8851.0</c:v>
                </c:pt>
                <c:pt idx="8">
                  <c:v>38596.6</c:v>
                </c:pt>
                <c:pt idx="9">
                  <c:v>15178.0</c:v>
                </c:pt>
                <c:pt idx="10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Fig5_Capture!$AJ$13:$AJ$19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Fig5_Capture!$AK$13:$AK$19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Fig5_Capture!$AL$13:$AL$19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Fig5_Capture!$AM$13:$AM$19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Fig5_Capture!$AN$13:$AN$19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Fig5_Capture!$AO$13:$AO$19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Fig5_Capture!$AP$13:$AP$19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  <c:pt idx="2738">
                  <c:v>63.5</c:v>
                </c:pt>
                <c:pt idx="2739">
                  <c:v>63.5</c:v>
                </c:pt>
                <c:pt idx="2740">
                  <c:v>63.5</c:v>
                </c:pt>
                <c:pt idx="2741">
                  <c:v>63.5</c:v>
                </c:pt>
                <c:pt idx="2742">
                  <c:v>63.5</c:v>
                </c:pt>
                <c:pt idx="2743">
                  <c:v>63.5</c:v>
                </c:pt>
                <c:pt idx="2744">
                  <c:v>63.5</c:v>
                </c:pt>
                <c:pt idx="2745">
                  <c:v>63.5</c:v>
                </c:pt>
                <c:pt idx="2746">
                  <c:v>63.5</c:v>
                </c:pt>
                <c:pt idx="2747">
                  <c:v>63.5</c:v>
                </c:pt>
                <c:pt idx="2748">
                  <c:v>63.5</c:v>
                </c:pt>
                <c:pt idx="2749">
                  <c:v>63.5</c:v>
                </c:pt>
                <c:pt idx="2750">
                  <c:v>63.5</c:v>
                </c:pt>
                <c:pt idx="2751">
                  <c:v>63.5</c:v>
                </c:pt>
                <c:pt idx="2752">
                  <c:v>63.5</c:v>
                </c:pt>
                <c:pt idx="2753">
                  <c:v>63.5</c:v>
                </c:pt>
                <c:pt idx="2754">
                  <c:v>63.5</c:v>
                </c:pt>
                <c:pt idx="2755">
                  <c:v>63.5</c:v>
                </c:pt>
                <c:pt idx="2756">
                  <c:v>63.5</c:v>
                </c:pt>
                <c:pt idx="2757">
                  <c:v>63.5</c:v>
                </c:pt>
                <c:pt idx="2758">
                  <c:v>63.5</c:v>
                </c:pt>
                <c:pt idx="2759">
                  <c:v>63.5</c:v>
                </c:pt>
                <c:pt idx="2760">
                  <c:v>63.5</c:v>
                </c:pt>
                <c:pt idx="2761">
                  <c:v>63.5</c:v>
                </c:pt>
                <c:pt idx="2762">
                  <c:v>63.5</c:v>
                </c:pt>
                <c:pt idx="2763">
                  <c:v>63.5</c:v>
                </c:pt>
                <c:pt idx="2764">
                  <c:v>63.5</c:v>
                </c:pt>
                <c:pt idx="2765">
                  <c:v>63.5</c:v>
                </c:pt>
                <c:pt idx="2766">
                  <c:v>63.5</c:v>
                </c:pt>
                <c:pt idx="2767">
                  <c:v>63.5</c:v>
                </c:pt>
                <c:pt idx="2768">
                  <c:v>63.5</c:v>
                </c:pt>
                <c:pt idx="2769">
                  <c:v>63.5</c:v>
                </c:pt>
                <c:pt idx="2770">
                  <c:v>63.5</c:v>
                </c:pt>
                <c:pt idx="2771">
                  <c:v>63.5</c:v>
                </c:pt>
                <c:pt idx="2772">
                  <c:v>63.5</c:v>
                </c:pt>
                <c:pt idx="2773">
                  <c:v>63.5</c:v>
                </c:pt>
                <c:pt idx="2774">
                  <c:v>63.5</c:v>
                </c:pt>
                <c:pt idx="2775">
                  <c:v>63.5</c:v>
                </c:pt>
                <c:pt idx="2776">
                  <c:v>63.5</c:v>
                </c:pt>
                <c:pt idx="2777">
                  <c:v>63.5</c:v>
                </c:pt>
                <c:pt idx="2778">
                  <c:v>63.5</c:v>
                </c:pt>
                <c:pt idx="2779">
                  <c:v>63.5</c:v>
                </c:pt>
                <c:pt idx="2780">
                  <c:v>63.5</c:v>
                </c:pt>
                <c:pt idx="2781">
                  <c:v>63.5</c:v>
                </c:pt>
                <c:pt idx="2782">
                  <c:v>63.5</c:v>
                </c:pt>
                <c:pt idx="2783">
                  <c:v>63.5</c:v>
                </c:pt>
                <c:pt idx="2784">
                  <c:v>63.5</c:v>
                </c:pt>
                <c:pt idx="2785">
                  <c:v>63.5</c:v>
                </c:pt>
                <c:pt idx="2786">
                  <c:v>63.5</c:v>
                </c:pt>
                <c:pt idx="2787">
                  <c:v>63.5</c:v>
                </c:pt>
                <c:pt idx="2788">
                  <c:v>63.5</c:v>
                </c:pt>
                <c:pt idx="2789">
                  <c:v>63.5</c:v>
                </c:pt>
                <c:pt idx="2790">
                  <c:v>63.5</c:v>
                </c:pt>
                <c:pt idx="2791">
                  <c:v>63.5</c:v>
                </c:pt>
                <c:pt idx="2792">
                  <c:v>63.5</c:v>
                </c:pt>
                <c:pt idx="2793">
                  <c:v>63.5</c:v>
                </c:pt>
                <c:pt idx="2794">
                  <c:v>63.5</c:v>
                </c:pt>
                <c:pt idx="2795">
                  <c:v>63.5</c:v>
                </c:pt>
                <c:pt idx="2796">
                  <c:v>63.5</c:v>
                </c:pt>
                <c:pt idx="2797">
                  <c:v>63.5</c:v>
                </c:pt>
                <c:pt idx="2798">
                  <c:v>63.5</c:v>
                </c:pt>
                <c:pt idx="2799">
                  <c:v>63.5</c:v>
                </c:pt>
                <c:pt idx="2800">
                  <c:v>63.5</c:v>
                </c:pt>
                <c:pt idx="2801">
                  <c:v>63.5</c:v>
                </c:pt>
                <c:pt idx="2802">
                  <c:v>63.5</c:v>
                </c:pt>
                <c:pt idx="2803">
                  <c:v>63.5</c:v>
                </c:pt>
                <c:pt idx="2804">
                  <c:v>63.5</c:v>
                </c:pt>
                <c:pt idx="2805">
                  <c:v>63.5</c:v>
                </c:pt>
                <c:pt idx="2806">
                  <c:v>63.5</c:v>
                </c:pt>
                <c:pt idx="2807">
                  <c:v>63.5</c:v>
                </c:pt>
                <c:pt idx="2808">
                  <c:v>63.5</c:v>
                </c:pt>
                <c:pt idx="2809">
                  <c:v>63.5</c:v>
                </c:pt>
                <c:pt idx="2810">
                  <c:v>63.5</c:v>
                </c:pt>
                <c:pt idx="2811">
                  <c:v>63.5</c:v>
                </c:pt>
                <c:pt idx="2812">
                  <c:v>63.5</c:v>
                </c:pt>
                <c:pt idx="2813">
                  <c:v>63.5</c:v>
                </c:pt>
                <c:pt idx="2814">
                  <c:v>63.5</c:v>
                </c:pt>
                <c:pt idx="2815">
                  <c:v>63.5</c:v>
                </c:pt>
                <c:pt idx="2816">
                  <c:v>63.5</c:v>
                </c:pt>
                <c:pt idx="2817">
                  <c:v>63.5</c:v>
                </c:pt>
                <c:pt idx="2818">
                  <c:v>63.5</c:v>
                </c:pt>
                <c:pt idx="2819">
                  <c:v>63.5</c:v>
                </c:pt>
                <c:pt idx="2820">
                  <c:v>63.5</c:v>
                </c:pt>
                <c:pt idx="2821">
                  <c:v>63.5</c:v>
                </c:pt>
                <c:pt idx="2822">
                  <c:v>63.5</c:v>
                </c:pt>
                <c:pt idx="2823">
                  <c:v>63.5</c:v>
                </c:pt>
                <c:pt idx="2824">
                  <c:v>63.5</c:v>
                </c:pt>
                <c:pt idx="2825">
                  <c:v>63.5</c:v>
                </c:pt>
                <c:pt idx="2826">
                  <c:v>63.5</c:v>
                </c:pt>
                <c:pt idx="2827">
                  <c:v>63.5</c:v>
                </c:pt>
                <c:pt idx="2828">
                  <c:v>63.5</c:v>
                </c:pt>
                <c:pt idx="2829">
                  <c:v>63.5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  <c:pt idx="2738">
                  <c:v>60.5</c:v>
                </c:pt>
                <c:pt idx="2739">
                  <c:v>60.5</c:v>
                </c:pt>
                <c:pt idx="2740">
                  <c:v>60.5</c:v>
                </c:pt>
                <c:pt idx="2741">
                  <c:v>60.5</c:v>
                </c:pt>
                <c:pt idx="2742">
                  <c:v>60.5</c:v>
                </c:pt>
                <c:pt idx="2743">
                  <c:v>60.5</c:v>
                </c:pt>
                <c:pt idx="2744">
                  <c:v>60.5</c:v>
                </c:pt>
                <c:pt idx="2745">
                  <c:v>60.5</c:v>
                </c:pt>
                <c:pt idx="2746">
                  <c:v>60.5</c:v>
                </c:pt>
                <c:pt idx="2747">
                  <c:v>60.5</c:v>
                </c:pt>
                <c:pt idx="2748">
                  <c:v>60.5</c:v>
                </c:pt>
                <c:pt idx="2749">
                  <c:v>60.5</c:v>
                </c:pt>
                <c:pt idx="2750">
                  <c:v>60.5</c:v>
                </c:pt>
                <c:pt idx="2751">
                  <c:v>60.5</c:v>
                </c:pt>
                <c:pt idx="2752">
                  <c:v>60.5</c:v>
                </c:pt>
                <c:pt idx="2753">
                  <c:v>60.5</c:v>
                </c:pt>
                <c:pt idx="2754">
                  <c:v>60.5</c:v>
                </c:pt>
                <c:pt idx="2755">
                  <c:v>60.5</c:v>
                </c:pt>
                <c:pt idx="2756">
                  <c:v>60.5</c:v>
                </c:pt>
                <c:pt idx="2757">
                  <c:v>60.5</c:v>
                </c:pt>
                <c:pt idx="2758">
                  <c:v>60.5</c:v>
                </c:pt>
                <c:pt idx="2759">
                  <c:v>60.5</c:v>
                </c:pt>
                <c:pt idx="2760">
                  <c:v>60.5</c:v>
                </c:pt>
                <c:pt idx="2761">
                  <c:v>60.5</c:v>
                </c:pt>
                <c:pt idx="2762">
                  <c:v>60.5</c:v>
                </c:pt>
                <c:pt idx="2763">
                  <c:v>60.5</c:v>
                </c:pt>
                <c:pt idx="2764">
                  <c:v>60.5</c:v>
                </c:pt>
                <c:pt idx="2765">
                  <c:v>60.5</c:v>
                </c:pt>
                <c:pt idx="2766">
                  <c:v>60.5</c:v>
                </c:pt>
                <c:pt idx="2767">
                  <c:v>60.5</c:v>
                </c:pt>
                <c:pt idx="2768">
                  <c:v>60.5</c:v>
                </c:pt>
                <c:pt idx="2769">
                  <c:v>60.5</c:v>
                </c:pt>
                <c:pt idx="2770">
                  <c:v>60.5</c:v>
                </c:pt>
                <c:pt idx="2771">
                  <c:v>60.5</c:v>
                </c:pt>
                <c:pt idx="2772">
                  <c:v>60.5</c:v>
                </c:pt>
                <c:pt idx="2773">
                  <c:v>60.5</c:v>
                </c:pt>
                <c:pt idx="2774">
                  <c:v>60.5</c:v>
                </c:pt>
                <c:pt idx="2775">
                  <c:v>60.5</c:v>
                </c:pt>
                <c:pt idx="2776">
                  <c:v>60.5</c:v>
                </c:pt>
                <c:pt idx="2777">
                  <c:v>60.5</c:v>
                </c:pt>
                <c:pt idx="2778">
                  <c:v>60.5</c:v>
                </c:pt>
                <c:pt idx="2779">
                  <c:v>60.5</c:v>
                </c:pt>
                <c:pt idx="2780">
                  <c:v>60.5</c:v>
                </c:pt>
                <c:pt idx="2781">
                  <c:v>60.5</c:v>
                </c:pt>
                <c:pt idx="2782">
                  <c:v>60.5</c:v>
                </c:pt>
                <c:pt idx="2783">
                  <c:v>60.5</c:v>
                </c:pt>
                <c:pt idx="2784">
                  <c:v>60.5</c:v>
                </c:pt>
                <c:pt idx="2785">
                  <c:v>60.5</c:v>
                </c:pt>
                <c:pt idx="2786">
                  <c:v>60.5</c:v>
                </c:pt>
                <c:pt idx="2787">
                  <c:v>60.5</c:v>
                </c:pt>
                <c:pt idx="2788">
                  <c:v>60.5</c:v>
                </c:pt>
                <c:pt idx="2789">
                  <c:v>60.5</c:v>
                </c:pt>
                <c:pt idx="2790">
                  <c:v>60.5</c:v>
                </c:pt>
                <c:pt idx="2791">
                  <c:v>60.5</c:v>
                </c:pt>
                <c:pt idx="2792">
                  <c:v>60.5</c:v>
                </c:pt>
                <c:pt idx="2793">
                  <c:v>60.5</c:v>
                </c:pt>
                <c:pt idx="2794">
                  <c:v>60.5</c:v>
                </c:pt>
                <c:pt idx="2795">
                  <c:v>60.5</c:v>
                </c:pt>
                <c:pt idx="2796">
                  <c:v>60.5</c:v>
                </c:pt>
                <c:pt idx="2797">
                  <c:v>60.5</c:v>
                </c:pt>
                <c:pt idx="2798">
                  <c:v>60.5</c:v>
                </c:pt>
                <c:pt idx="2799">
                  <c:v>60.5</c:v>
                </c:pt>
                <c:pt idx="2800">
                  <c:v>60.5</c:v>
                </c:pt>
                <c:pt idx="2801">
                  <c:v>60.5</c:v>
                </c:pt>
                <c:pt idx="2802">
                  <c:v>60.5</c:v>
                </c:pt>
                <c:pt idx="2803">
                  <c:v>60.5</c:v>
                </c:pt>
                <c:pt idx="2804">
                  <c:v>60.5</c:v>
                </c:pt>
                <c:pt idx="2805">
                  <c:v>60.5</c:v>
                </c:pt>
                <c:pt idx="2806">
                  <c:v>60.5</c:v>
                </c:pt>
                <c:pt idx="2807">
                  <c:v>60.5</c:v>
                </c:pt>
                <c:pt idx="2808">
                  <c:v>60.5</c:v>
                </c:pt>
                <c:pt idx="2809">
                  <c:v>60.5</c:v>
                </c:pt>
                <c:pt idx="2810">
                  <c:v>60.5</c:v>
                </c:pt>
                <c:pt idx="2811">
                  <c:v>60.5</c:v>
                </c:pt>
                <c:pt idx="2812">
                  <c:v>60.5</c:v>
                </c:pt>
                <c:pt idx="2813">
                  <c:v>60.5</c:v>
                </c:pt>
                <c:pt idx="2814">
                  <c:v>60.5</c:v>
                </c:pt>
                <c:pt idx="2815">
                  <c:v>60.5</c:v>
                </c:pt>
                <c:pt idx="2816">
                  <c:v>60.5</c:v>
                </c:pt>
                <c:pt idx="2817">
                  <c:v>60.5</c:v>
                </c:pt>
                <c:pt idx="2818">
                  <c:v>60.5</c:v>
                </c:pt>
                <c:pt idx="2819">
                  <c:v>60.5</c:v>
                </c:pt>
                <c:pt idx="2820">
                  <c:v>60.5</c:v>
                </c:pt>
                <c:pt idx="2821">
                  <c:v>60.5</c:v>
                </c:pt>
                <c:pt idx="2822">
                  <c:v>60.5</c:v>
                </c:pt>
                <c:pt idx="2823">
                  <c:v>60.5</c:v>
                </c:pt>
                <c:pt idx="2824">
                  <c:v>60.5</c:v>
                </c:pt>
                <c:pt idx="2825">
                  <c:v>60.5</c:v>
                </c:pt>
                <c:pt idx="2826">
                  <c:v>60.5</c:v>
                </c:pt>
                <c:pt idx="2827">
                  <c:v>60.5</c:v>
                </c:pt>
                <c:pt idx="2828">
                  <c:v>60.5</c:v>
                </c:pt>
                <c:pt idx="2829">
                  <c:v>60.5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25.1</c:v>
                </c:pt>
                <c:pt idx="2558">
                  <c:v>25.1</c:v>
                </c:pt>
                <c:pt idx="2559">
                  <c:v>25.1</c:v>
                </c:pt>
                <c:pt idx="2560">
                  <c:v>25.1</c:v>
                </c:pt>
                <c:pt idx="2561">
                  <c:v>25.1</c:v>
                </c:pt>
                <c:pt idx="2562">
                  <c:v>25.1</c:v>
                </c:pt>
                <c:pt idx="2563">
                  <c:v>25.1</c:v>
                </c:pt>
                <c:pt idx="2564">
                  <c:v>25.1</c:v>
                </c:pt>
                <c:pt idx="2565">
                  <c:v>25.1</c:v>
                </c:pt>
                <c:pt idx="2566">
                  <c:v>25.1</c:v>
                </c:pt>
                <c:pt idx="2567">
                  <c:v>25.1</c:v>
                </c:pt>
                <c:pt idx="2568">
                  <c:v>25.1</c:v>
                </c:pt>
                <c:pt idx="2569">
                  <c:v>25.1</c:v>
                </c:pt>
                <c:pt idx="2570">
                  <c:v>25.1</c:v>
                </c:pt>
                <c:pt idx="2571">
                  <c:v>25.1</c:v>
                </c:pt>
                <c:pt idx="2572">
                  <c:v>25.1</c:v>
                </c:pt>
                <c:pt idx="2573">
                  <c:v>25.1</c:v>
                </c:pt>
                <c:pt idx="2574">
                  <c:v>25.1</c:v>
                </c:pt>
                <c:pt idx="2575">
                  <c:v>25.1</c:v>
                </c:pt>
                <c:pt idx="2576">
                  <c:v>25.1</c:v>
                </c:pt>
                <c:pt idx="2577">
                  <c:v>25.1</c:v>
                </c:pt>
                <c:pt idx="2578">
                  <c:v>25.1</c:v>
                </c:pt>
                <c:pt idx="2579">
                  <c:v>25.1</c:v>
                </c:pt>
                <c:pt idx="2580">
                  <c:v>25.1</c:v>
                </c:pt>
                <c:pt idx="2581">
                  <c:v>25.1</c:v>
                </c:pt>
                <c:pt idx="2582">
                  <c:v>25.1</c:v>
                </c:pt>
                <c:pt idx="2583">
                  <c:v>25.1</c:v>
                </c:pt>
                <c:pt idx="2584">
                  <c:v>25.1</c:v>
                </c:pt>
                <c:pt idx="2585">
                  <c:v>25.1</c:v>
                </c:pt>
                <c:pt idx="2586">
                  <c:v>25.1</c:v>
                </c:pt>
                <c:pt idx="2587">
                  <c:v>25.1</c:v>
                </c:pt>
                <c:pt idx="2588">
                  <c:v>25.1</c:v>
                </c:pt>
                <c:pt idx="2589">
                  <c:v>25.1</c:v>
                </c:pt>
                <c:pt idx="2590">
                  <c:v>25.1</c:v>
                </c:pt>
                <c:pt idx="2591">
                  <c:v>25.1</c:v>
                </c:pt>
                <c:pt idx="2592">
                  <c:v>25.1</c:v>
                </c:pt>
                <c:pt idx="2593">
                  <c:v>25.1</c:v>
                </c:pt>
                <c:pt idx="2594">
                  <c:v>25.1</c:v>
                </c:pt>
                <c:pt idx="2595">
                  <c:v>25.1</c:v>
                </c:pt>
                <c:pt idx="2596">
                  <c:v>25.1</c:v>
                </c:pt>
                <c:pt idx="2597">
                  <c:v>25.1</c:v>
                </c:pt>
                <c:pt idx="2598">
                  <c:v>25.1</c:v>
                </c:pt>
                <c:pt idx="2599">
                  <c:v>25.1</c:v>
                </c:pt>
                <c:pt idx="2600">
                  <c:v>25.1</c:v>
                </c:pt>
                <c:pt idx="2601">
                  <c:v>25.1</c:v>
                </c:pt>
                <c:pt idx="2602">
                  <c:v>25.1</c:v>
                </c:pt>
                <c:pt idx="2603">
                  <c:v>25.1</c:v>
                </c:pt>
                <c:pt idx="2604">
                  <c:v>25.1</c:v>
                </c:pt>
                <c:pt idx="2605">
                  <c:v>25.1</c:v>
                </c:pt>
                <c:pt idx="2606">
                  <c:v>25.1</c:v>
                </c:pt>
                <c:pt idx="2607">
                  <c:v>25.1</c:v>
                </c:pt>
                <c:pt idx="2608">
                  <c:v>25.1</c:v>
                </c:pt>
                <c:pt idx="2609">
                  <c:v>25.1</c:v>
                </c:pt>
                <c:pt idx="2610">
                  <c:v>25.1</c:v>
                </c:pt>
                <c:pt idx="2611">
                  <c:v>25.1</c:v>
                </c:pt>
                <c:pt idx="2612">
                  <c:v>25.1</c:v>
                </c:pt>
                <c:pt idx="2613">
                  <c:v>25.1</c:v>
                </c:pt>
                <c:pt idx="2614">
                  <c:v>25.1</c:v>
                </c:pt>
                <c:pt idx="2615">
                  <c:v>25.1</c:v>
                </c:pt>
                <c:pt idx="2616">
                  <c:v>25.1</c:v>
                </c:pt>
                <c:pt idx="2617">
                  <c:v>25.1</c:v>
                </c:pt>
                <c:pt idx="2618">
                  <c:v>25.1</c:v>
                </c:pt>
                <c:pt idx="2619">
                  <c:v>25.1</c:v>
                </c:pt>
                <c:pt idx="2620">
                  <c:v>25.1</c:v>
                </c:pt>
                <c:pt idx="2621">
                  <c:v>25.1</c:v>
                </c:pt>
                <c:pt idx="2622">
                  <c:v>25.1</c:v>
                </c:pt>
                <c:pt idx="2623">
                  <c:v>25.1</c:v>
                </c:pt>
                <c:pt idx="2624">
                  <c:v>25.1</c:v>
                </c:pt>
                <c:pt idx="2625">
                  <c:v>25.1</c:v>
                </c:pt>
                <c:pt idx="2626">
                  <c:v>25.1</c:v>
                </c:pt>
                <c:pt idx="2627">
                  <c:v>25.1</c:v>
                </c:pt>
                <c:pt idx="2628">
                  <c:v>25.1</c:v>
                </c:pt>
                <c:pt idx="2629">
                  <c:v>25.1</c:v>
                </c:pt>
                <c:pt idx="2630">
                  <c:v>25.1</c:v>
                </c:pt>
                <c:pt idx="2631">
                  <c:v>25.1</c:v>
                </c:pt>
                <c:pt idx="2632">
                  <c:v>25.1</c:v>
                </c:pt>
                <c:pt idx="2633">
                  <c:v>25.1</c:v>
                </c:pt>
                <c:pt idx="2634">
                  <c:v>25.1</c:v>
                </c:pt>
                <c:pt idx="2635">
                  <c:v>25.1</c:v>
                </c:pt>
                <c:pt idx="2636">
                  <c:v>25.1</c:v>
                </c:pt>
                <c:pt idx="2637">
                  <c:v>25.1</c:v>
                </c:pt>
                <c:pt idx="2638">
                  <c:v>25.1</c:v>
                </c:pt>
                <c:pt idx="2639">
                  <c:v>25.1</c:v>
                </c:pt>
                <c:pt idx="2640">
                  <c:v>25.1</c:v>
                </c:pt>
                <c:pt idx="2641">
                  <c:v>25.1</c:v>
                </c:pt>
                <c:pt idx="2642">
                  <c:v>25.1</c:v>
                </c:pt>
                <c:pt idx="2643">
                  <c:v>25.1</c:v>
                </c:pt>
                <c:pt idx="2644">
                  <c:v>25.1</c:v>
                </c:pt>
                <c:pt idx="2645">
                  <c:v>25.1</c:v>
                </c:pt>
                <c:pt idx="2646">
                  <c:v>25.1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  <c:pt idx="2738">
                  <c:v>61.7</c:v>
                </c:pt>
                <c:pt idx="2739">
                  <c:v>61.7</c:v>
                </c:pt>
                <c:pt idx="2740">
                  <c:v>61.7</c:v>
                </c:pt>
                <c:pt idx="2741">
                  <c:v>61.7</c:v>
                </c:pt>
                <c:pt idx="2742">
                  <c:v>61.7</c:v>
                </c:pt>
                <c:pt idx="2743">
                  <c:v>61.7</c:v>
                </c:pt>
                <c:pt idx="2744">
                  <c:v>61.7</c:v>
                </c:pt>
                <c:pt idx="2745">
                  <c:v>61.7</c:v>
                </c:pt>
                <c:pt idx="2746">
                  <c:v>61.7</c:v>
                </c:pt>
                <c:pt idx="2747">
                  <c:v>61.7</c:v>
                </c:pt>
                <c:pt idx="2748">
                  <c:v>61.7</c:v>
                </c:pt>
                <c:pt idx="2749">
                  <c:v>61.7</c:v>
                </c:pt>
                <c:pt idx="2750">
                  <c:v>61.7</c:v>
                </c:pt>
                <c:pt idx="2751">
                  <c:v>61.7</c:v>
                </c:pt>
                <c:pt idx="2752">
                  <c:v>61.7</c:v>
                </c:pt>
                <c:pt idx="2753">
                  <c:v>61.7</c:v>
                </c:pt>
                <c:pt idx="2754">
                  <c:v>61.7</c:v>
                </c:pt>
                <c:pt idx="2755">
                  <c:v>61.7</c:v>
                </c:pt>
                <c:pt idx="2756">
                  <c:v>61.7</c:v>
                </c:pt>
                <c:pt idx="2757">
                  <c:v>61.7</c:v>
                </c:pt>
                <c:pt idx="2758">
                  <c:v>61.7</c:v>
                </c:pt>
                <c:pt idx="2759">
                  <c:v>61.7</c:v>
                </c:pt>
                <c:pt idx="2760">
                  <c:v>61.7</c:v>
                </c:pt>
                <c:pt idx="2761">
                  <c:v>61.7</c:v>
                </c:pt>
                <c:pt idx="2762">
                  <c:v>61.7</c:v>
                </c:pt>
                <c:pt idx="2763">
                  <c:v>61.7</c:v>
                </c:pt>
                <c:pt idx="2764">
                  <c:v>61.7</c:v>
                </c:pt>
                <c:pt idx="2765">
                  <c:v>61.7</c:v>
                </c:pt>
                <c:pt idx="2766">
                  <c:v>61.7</c:v>
                </c:pt>
                <c:pt idx="2767">
                  <c:v>61.7</c:v>
                </c:pt>
                <c:pt idx="2768">
                  <c:v>61.7</c:v>
                </c:pt>
                <c:pt idx="2769">
                  <c:v>61.7</c:v>
                </c:pt>
                <c:pt idx="2770">
                  <c:v>61.7</c:v>
                </c:pt>
                <c:pt idx="2771">
                  <c:v>61.7</c:v>
                </c:pt>
                <c:pt idx="2772">
                  <c:v>61.7</c:v>
                </c:pt>
                <c:pt idx="2773">
                  <c:v>61.7</c:v>
                </c:pt>
                <c:pt idx="2774">
                  <c:v>61.7</c:v>
                </c:pt>
                <c:pt idx="2775">
                  <c:v>61.7</c:v>
                </c:pt>
                <c:pt idx="2776">
                  <c:v>61.7</c:v>
                </c:pt>
                <c:pt idx="2777">
                  <c:v>61.7</c:v>
                </c:pt>
                <c:pt idx="2778">
                  <c:v>61.7</c:v>
                </c:pt>
                <c:pt idx="2779">
                  <c:v>61.7</c:v>
                </c:pt>
                <c:pt idx="2780">
                  <c:v>61.7</c:v>
                </c:pt>
                <c:pt idx="2781">
                  <c:v>61.7</c:v>
                </c:pt>
                <c:pt idx="2782">
                  <c:v>61.7</c:v>
                </c:pt>
                <c:pt idx="2783">
                  <c:v>61.7</c:v>
                </c:pt>
                <c:pt idx="2784">
                  <c:v>61.7</c:v>
                </c:pt>
                <c:pt idx="2785">
                  <c:v>61.7</c:v>
                </c:pt>
                <c:pt idx="2786">
                  <c:v>61.7</c:v>
                </c:pt>
                <c:pt idx="2787">
                  <c:v>61.7</c:v>
                </c:pt>
                <c:pt idx="2788">
                  <c:v>61.7</c:v>
                </c:pt>
                <c:pt idx="2789">
                  <c:v>61.7</c:v>
                </c:pt>
                <c:pt idx="2790">
                  <c:v>61.7</c:v>
                </c:pt>
                <c:pt idx="2791">
                  <c:v>61.7</c:v>
                </c:pt>
                <c:pt idx="2792">
                  <c:v>61.7</c:v>
                </c:pt>
                <c:pt idx="2793">
                  <c:v>61.7</c:v>
                </c:pt>
                <c:pt idx="2794">
                  <c:v>61.7</c:v>
                </c:pt>
                <c:pt idx="2795">
                  <c:v>61.7</c:v>
                </c:pt>
                <c:pt idx="2796">
                  <c:v>61.7</c:v>
                </c:pt>
                <c:pt idx="2797">
                  <c:v>61.7</c:v>
                </c:pt>
                <c:pt idx="2798">
                  <c:v>61.7</c:v>
                </c:pt>
                <c:pt idx="2799">
                  <c:v>61.7</c:v>
                </c:pt>
                <c:pt idx="2800">
                  <c:v>61.7</c:v>
                </c:pt>
                <c:pt idx="2801">
                  <c:v>61.7</c:v>
                </c:pt>
                <c:pt idx="2802">
                  <c:v>61.7</c:v>
                </c:pt>
                <c:pt idx="2803">
                  <c:v>61.7</c:v>
                </c:pt>
                <c:pt idx="2804">
                  <c:v>61.7</c:v>
                </c:pt>
                <c:pt idx="2805">
                  <c:v>61.7</c:v>
                </c:pt>
                <c:pt idx="2806">
                  <c:v>61.7</c:v>
                </c:pt>
                <c:pt idx="2807">
                  <c:v>61.7</c:v>
                </c:pt>
                <c:pt idx="2808">
                  <c:v>61.7</c:v>
                </c:pt>
                <c:pt idx="2809">
                  <c:v>61.7</c:v>
                </c:pt>
                <c:pt idx="2810">
                  <c:v>61.7</c:v>
                </c:pt>
                <c:pt idx="2811">
                  <c:v>61.7</c:v>
                </c:pt>
                <c:pt idx="2812">
                  <c:v>61.7</c:v>
                </c:pt>
                <c:pt idx="2813">
                  <c:v>61.7</c:v>
                </c:pt>
                <c:pt idx="2814">
                  <c:v>61.7</c:v>
                </c:pt>
                <c:pt idx="2815">
                  <c:v>61.7</c:v>
                </c:pt>
                <c:pt idx="2816">
                  <c:v>61.7</c:v>
                </c:pt>
                <c:pt idx="2817">
                  <c:v>61.7</c:v>
                </c:pt>
                <c:pt idx="2818">
                  <c:v>61.7</c:v>
                </c:pt>
                <c:pt idx="2819">
                  <c:v>61.7</c:v>
                </c:pt>
                <c:pt idx="2820">
                  <c:v>61.7</c:v>
                </c:pt>
                <c:pt idx="2821">
                  <c:v>61.7</c:v>
                </c:pt>
                <c:pt idx="2822">
                  <c:v>61.7</c:v>
                </c:pt>
                <c:pt idx="2823">
                  <c:v>61.7</c:v>
                </c:pt>
                <c:pt idx="2824">
                  <c:v>61.7</c:v>
                </c:pt>
                <c:pt idx="2825">
                  <c:v>61.7</c:v>
                </c:pt>
                <c:pt idx="2826">
                  <c:v>61.7</c:v>
                </c:pt>
                <c:pt idx="2827">
                  <c:v>61.7</c:v>
                </c:pt>
                <c:pt idx="2828">
                  <c:v>61.7</c:v>
                </c:pt>
                <c:pt idx="2829">
                  <c:v>61.7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</c:v>
                </c:pt>
                <c:pt idx="87">
                  <c:v>40.63</c:v>
                </c:pt>
                <c:pt idx="88">
                  <c:v>41.31</c:v>
                </c:pt>
                <c:pt idx="89">
                  <c:v>42.03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28.69</c:v>
                </c:pt>
                <c:pt idx="1">
                  <c:v>28.64</c:v>
                </c:pt>
                <c:pt idx="2">
                  <c:v>29.32</c:v>
                </c:pt>
                <c:pt idx="3">
                  <c:v>30.84</c:v>
                </c:pt>
                <c:pt idx="4">
                  <c:v>33.45</c:v>
                </c:pt>
                <c:pt idx="5">
                  <c:v>34.87</c:v>
                </c:pt>
                <c:pt idx="6">
                  <c:v>33.2</c:v>
                </c:pt>
                <c:pt idx="7">
                  <c:v>28.33</c:v>
                </c:pt>
                <c:pt idx="8">
                  <c:v>22.84</c:v>
                </c:pt>
                <c:pt idx="9">
                  <c:v>18.55</c:v>
                </c:pt>
                <c:pt idx="10">
                  <c:v>15.64</c:v>
                </c:pt>
                <c:pt idx="11">
                  <c:v>14.33</c:v>
                </c:pt>
                <c:pt idx="12">
                  <c:v>14.23</c:v>
                </c:pt>
                <c:pt idx="13">
                  <c:v>16.19</c:v>
                </c:pt>
                <c:pt idx="14">
                  <c:v>20.8</c:v>
                </c:pt>
                <c:pt idx="15">
                  <c:v>27.61</c:v>
                </c:pt>
                <c:pt idx="16">
                  <c:v>35.98</c:v>
                </c:pt>
                <c:pt idx="17">
                  <c:v>41.58</c:v>
                </c:pt>
                <c:pt idx="18">
                  <c:v>42.52</c:v>
                </c:pt>
                <c:pt idx="19">
                  <c:v>40.16</c:v>
                </c:pt>
                <c:pt idx="20">
                  <c:v>37.21</c:v>
                </c:pt>
                <c:pt idx="21">
                  <c:v>34.4</c:v>
                </c:pt>
                <c:pt idx="22">
                  <c:v>31.65</c:v>
                </c:pt>
                <c:pt idx="23">
                  <c:v>29.77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7">
    <queryTableFields count="6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F2" tableType="queryTable" totalsRowShown="0">
  <autoFilter ref="A1:F2" xr:uid="{683E99CE-2E86-53FB-8E02-D555C990869B}"/>
  <tableColumns count="6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fredhill123/power-price-data/main/published/charts/fig7_gen_mix.csv" TargetMode="External"/><Relationship Id="rId3" Type="http://schemas.openxmlformats.org/officeDocument/2006/relationships/hyperlink" Target="https://raw.githubusercontent.com/fredhill123/power-price-data/main/published/charts/fig3_neg_hours_annual.csv" TargetMode="External"/><Relationship Id="rId7" Type="http://schemas.openxmlformats.org/officeDocument/2006/relationships/hyperlink" Target="https://raw.githubusercontent.com/fredhill123/power-price-data/main/published/charts/fig6_daily_minmax.csv" TargetMode="External"/><Relationship Id="rId12" Type="http://schemas.openxmlformats.org/officeDocument/2006/relationships/hyperlink" Target="https://raw.githubusercontent.com/fredhill123/power-price-data/main/published/charts/capture_monthly.csv" TargetMode="External"/><Relationship Id="rId2" Type="http://schemas.openxmlformats.org/officeDocument/2006/relationships/hyperlink" Target="https://raw.githubusercontent.com/fredhill123/power-price-data/main/published/charts/fig2_intraday_indexed.csv" TargetMode="External"/><Relationship Id="rId1" Type="http://schemas.openxmlformats.org/officeDocument/2006/relationships/hyperlink" Target="https://raw.githubusercontent.com/fredhill123/power-price-data/main/published/charts/fig1_price_sd.csv" TargetMode="External"/><Relationship Id="rId6" Type="http://schemas.openxmlformats.org/officeDocument/2006/relationships/hyperlink" Target="https://raw.githubusercontent.com/fredhill123/power-price-data/main/published/charts/fig5_capture_pct.csv" TargetMode="External"/><Relationship Id="rId11" Type="http://schemas.openxmlformats.org/officeDocument/2006/relationships/hyperlink" Target="https://raw.githubusercontent.com/fredhill123/power-price-data/main/published/charts/fig5_capture_abs.csv" TargetMode="External"/><Relationship Id="rId5" Type="http://schemas.openxmlformats.org/officeDocument/2006/relationships/hyperlink" Target="https://raw.githubusercontent.com/fredhill123/power-price-data/main/published/charts/fig4_duration_curve.csv" TargetMode="External"/><Relationship Id="rId10" Type="http://schemas.openxmlformats.org/officeDocument/2006/relationships/hyperlink" Target="https://raw.githubusercontent.com/fredhill123/power-price-data/main/published/charts/fig2_intraday_avg.csv" TargetMode="External"/><Relationship Id="rId4" Type="http://schemas.openxmlformats.org/officeDocument/2006/relationships/hyperlink" Target="https://raw.githubusercontent.com/fredhill123/power-price-data/main/published/charts/fig3_cum_near_neg.csv" TargetMode="External"/><Relationship Id="rId9" Type="http://schemas.openxmlformats.org/officeDocument/2006/relationships/hyperlink" Target="https://raw.githubusercontent.com/fredhill123/power-price-data/main/published/charts/fig9_capacity.csv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27" sqref="B27"/>
    </sheetView>
  </sheetViews>
  <sheetFormatPr defaultRowHeight="14.5" x14ac:dyDescent="0.35"/>
  <cols>
    <col min="1" max="1" width="20" customWidth="1"/>
    <col min="2" max="2" width="78" customWidth="1"/>
    <col min="3" max="3" width="22" customWidth="1"/>
  </cols>
  <sheetData>
    <row r="1" spans="1:3" ht="18.5" x14ac:dyDescent="0.45">
      <c r="A1" s="1" t="s">
        <v>0</v>
      </c>
    </row>
    <row r="2" spans="1:3" x14ac:dyDescent="0.35">
      <c r="A2" s="2"/>
    </row>
    <row r="3" spans="1:3" x14ac:dyDescent="0.35">
      <c r="A3" s="3" t="s">
        <v>1</v>
      </c>
    </row>
    <row r="4" spans="1:3" x14ac:dyDescent="0.35">
      <c r="A4" s="2" t="s">
        <v>2</v>
      </c>
    </row>
    <row r="5" spans="1:3" x14ac:dyDescent="0.35">
      <c r="A5" s="4" t="s">
        <v>3</v>
      </c>
    </row>
    <row r="6" spans="1:3" x14ac:dyDescent="0.35">
      <c r="A6" s="4" t="s">
        <v>4</v>
      </c>
    </row>
    <row r="7" spans="1:3" x14ac:dyDescent="0.35">
      <c r="A7" s="5" t="s">
        <v>5</v>
      </c>
    </row>
    <row r="8" spans="1:3" x14ac:dyDescent="0.35">
      <c r="A8" s="2"/>
    </row>
    <row r="9" spans="1:3" x14ac:dyDescent="0.35">
      <c r="A9" s="6" t="s">
        <v>6</v>
      </c>
      <c r="B9" s="6" t="s">
        <v>7</v>
      </c>
      <c r="C9" s="6" t="s">
        <v>8</v>
      </c>
    </row>
    <row r="10" spans="1:3" x14ac:dyDescent="0.35">
      <c r="A10" t="s">
        <v>9</v>
      </c>
      <c r="B10" s="7" t="s">
        <v>10</v>
      </c>
      <c r="C10" t="str">
        <f>Fig1_PriceSD!$A$1</f>
        <v>year</v>
      </c>
    </row>
    <row r="11" spans="1:3" x14ac:dyDescent="0.35">
      <c r="A11" t="s">
        <v>11</v>
      </c>
      <c r="B11" s="7" t="s">
        <v>12</v>
      </c>
      <c r="C11" t="str">
        <f>Fig2_Intraday!$A$1</f>
        <v>hour_utc</v>
      </c>
    </row>
    <row r="12" spans="1:3" x14ac:dyDescent="0.35">
      <c r="A12" t="s">
        <v>13</v>
      </c>
      <c r="B12" s="7" t="s">
        <v>14</v>
      </c>
      <c r="C12" t="str">
        <f>Fig3_NegHours!$A$1</f>
        <v>year</v>
      </c>
    </row>
    <row r="13" spans="1:3" x14ac:dyDescent="0.35">
      <c r="A13" t="s">
        <v>15</v>
      </c>
      <c r="B13" s="7" t="s">
        <v>16</v>
      </c>
      <c r="C13" t="str">
        <f>Fig3_CumNeg!$A$1</f>
        <v>doy</v>
      </c>
    </row>
    <row r="14" spans="1:3" x14ac:dyDescent="0.35">
      <c r="A14" t="s">
        <v>17</v>
      </c>
      <c r="B14" s="7" t="s">
        <v>18</v>
      </c>
      <c r="C14" t="str">
        <f>Fig4_Duration!$A$1</f>
        <v>pct_of_hours</v>
      </c>
    </row>
    <row r="15" spans="1:3" x14ac:dyDescent="0.35">
      <c r="A15" t="s">
        <v>19</v>
      </c>
      <c r="B15" s="7" t="s">
        <v>20</v>
      </c>
      <c r="C15" t="str">
        <f>Fig5_Capture!$A$1</f>
        <v>technology</v>
      </c>
    </row>
    <row r="16" spans="1:3" x14ac:dyDescent="0.35">
      <c r="A16" t="s">
        <v>21</v>
      </c>
      <c r="B16" s="7" t="s">
        <v>22</v>
      </c>
      <c r="C16" t="str">
        <f>Fig6_MinMax!$A$1</f>
        <v>doy</v>
      </c>
    </row>
    <row r="17" spans="1:3" x14ac:dyDescent="0.35">
      <c r="A17" t="s">
        <v>23</v>
      </c>
      <c r="B17" s="7" t="s">
        <v>24</v>
      </c>
      <c r="C17" t="str">
        <f>Fig7_GenMix!$A$1</f>
        <v>hour_utc</v>
      </c>
    </row>
    <row r="18" spans="1:3" x14ac:dyDescent="0.35">
      <c r="A18" t="s">
        <v>25</v>
      </c>
      <c r="B18" s="7" t="s">
        <v>26</v>
      </c>
      <c r="C18" t="str">
        <f>Fig9_Capacity!$A$1</f>
        <v>technology</v>
      </c>
    </row>
    <row r="19" spans="1:3" x14ac:dyDescent="0.35">
      <c r="A19" t="s">
        <v>27</v>
      </c>
      <c r="B19" s="7" t="s">
        <v>28</v>
      </c>
      <c r="C19" t="str">
        <f>Fig2_Intraday_avg!$A$1</f>
        <v>hour_utc</v>
      </c>
    </row>
    <row r="20" spans="1:3" x14ac:dyDescent="0.35">
      <c r="A20" t="s">
        <v>29</v>
      </c>
      <c r="B20" s="7" t="s">
        <v>30</v>
      </c>
      <c r="C20" t="str">
        <f>Fig5_Capture_abs!$A$1</f>
        <v>technology</v>
      </c>
    </row>
    <row r="21" spans="1:3" x14ac:dyDescent="0.35">
      <c r="A21" t="s">
        <v>31</v>
      </c>
      <c r="B21" s="7" t="s">
        <v>32</v>
      </c>
      <c r="C21" t="str">
        <f>CaptureMonthly!$A$1</f>
        <v>month</v>
      </c>
    </row>
  </sheetData>
  <hyperlinks>
    <hyperlink ref="B10" r:id="rId1" xr:uid="{306068B8-DB29-4A50-AFB7-F53334B1524B}"/>
    <hyperlink ref="B11" r:id="rId2" xr:uid="{41E6C976-AB98-40DA-A3B2-7DB4A0468CAF}"/>
    <hyperlink ref="B12" r:id="rId3" xr:uid="{5DB83C7E-7CA1-4178-9212-F7DC125A57F5}"/>
    <hyperlink ref="B13" r:id="rId4" xr:uid="{12E2F3ED-4658-4B55-A8D3-8CCAB7682CC8}"/>
    <hyperlink ref="B14" r:id="rId5" xr:uid="{4D3BDD41-8FF5-49F3-A0D0-48018C9E0817}"/>
    <hyperlink ref="B15" r:id="rId6" xr:uid="{3784C6DF-894F-4286-A00F-BA83240CC802}"/>
    <hyperlink ref="B16" r:id="rId7" xr:uid="{1C3E734D-FF11-4D5F-B2CD-06824A6082FA}"/>
    <hyperlink ref="B17" r:id="rId8" xr:uid="{45583824-8C00-47B8-BBF1-A82C2ED352DF}"/>
    <hyperlink ref="B18" r:id="rId9" xr:uid="{2B375E4A-0C15-40D2-91C0-749A6074400E}"/>
    <hyperlink ref="B19" r:id="rId10" xr:uid="{175833E8-12E0-4B02-9D27-FBD4C0277A8E}"/>
    <hyperlink ref="B20" r:id="rId11" xr:uid="{3969AFA4-315D-4AE1-BC81-E6FDFAD1C3A0}"/>
    <hyperlink ref="B21" r:id="rId12" xr:uid="{E689E2EF-72A7-40F5-8153-055505269DC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-49.22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-49.88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-51.28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-49.82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-18.61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-11.2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-7.92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-18.14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-6.98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-2.27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-4.92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-17.18</v>
      </c>
      <c r="BE4">
        <v>-25.22</v>
      </c>
      <c r="BF4">
        <v>-7.88</v>
      </c>
      <c r="BG4">
        <v>-10.46</v>
      </c>
      <c r="BH4">
        <v>-5.47</v>
      </c>
      <c r="BU4">
        <v>15.71</v>
      </c>
      <c r="BV4">
        <v>-0.1</v>
      </c>
      <c r="BW4">
        <v>-6.15</v>
      </c>
      <c r="BX4">
        <v>-3.15</v>
      </c>
      <c r="BY4">
        <v>-3.88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49.85</v>
      </c>
      <c r="V5">
        <v>-47.09</v>
      </c>
      <c r="W5">
        <v>22.47</v>
      </c>
      <c r="X5">
        <v>27.55</v>
      </c>
      <c r="Y5">
        <v>41.91</v>
      </c>
      <c r="Z5">
        <v>60.88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43.71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50.42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22.19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32.17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18.38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27.46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30.02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11.63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1.04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-0.82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17.7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3.6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2.94</v>
      </c>
    </row>
    <row r="8" spans="1:86">
      <c r="A8" t="inlineStr">
        <is>
          <t>Nuclear</t>
        </is>
      </c>
      <c r="B8">
        <v>1.88</v>
      </c>
      <c r="C8">
        <v>2.99</v>
      </c>
      <c r="D8">
        <v>1.1</v>
      </c>
      <c r="E8">
        <v>1.69</v>
      </c>
      <c r="F8">
        <v>19.29</v>
      </c>
      <c r="S8">
        <v>0.59</v>
      </c>
      <c r="T8">
        <v>2.55</v>
      </c>
      <c r="U8">
        <v>-2.69</v>
      </c>
      <c r="V8">
        <v>0.35</v>
      </c>
      <c r="W8">
        <v>1.46</v>
      </c>
      <c r="X8">
        <v>3.52</v>
      </c>
      <c r="Y8">
        <v>6.02</v>
      </c>
      <c r="Z8">
        <v>2.56</v>
      </c>
      <c r="BA8">
        <v>2.67</v>
      </c>
      <c r="BB8">
        <v>2.41</v>
      </c>
      <c r="BC8">
        <v>1.09</v>
      </c>
      <c r="BD8">
        <v>-2.89</v>
      </c>
      <c r="BE8">
        <v>2.89</v>
      </c>
      <c r="BF8">
        <v>6.9</v>
      </c>
      <c r="BG8">
        <v>8.17</v>
      </c>
      <c r="BH8">
        <v>4.62</v>
      </c>
    </row>
    <row r="9" spans="1:86">
      <c r="A9" t="inlineStr">
        <is>
          <t>Biomass</t>
        </is>
      </c>
      <c r="B9">
        <v>0.47</v>
      </c>
      <c r="C9">
        <v>0.27</v>
      </c>
      <c r="D9">
        <v>1.01</v>
      </c>
      <c r="E9">
        <v>0.08</v>
      </c>
      <c r="F9">
        <v>1.97</v>
      </c>
      <c r="G9">
        <v>2.51</v>
      </c>
      <c r="H9">
        <v>3.94</v>
      </c>
      <c r="I9">
        <v>2.96</v>
      </c>
      <c r="S9">
        <v>0.37</v>
      </c>
      <c r="T9">
        <v>1.58</v>
      </c>
      <c r="U9">
        <v>4.14</v>
      </c>
      <c r="V9">
        <v>3.19</v>
      </c>
      <c r="W9">
        <v>7.27</v>
      </c>
      <c r="X9">
        <v>4.01</v>
      </c>
      <c r="Y9">
        <v>4.68</v>
      </c>
      <c r="Z9">
        <v>8.79</v>
      </c>
      <c r="AJ9">
        <v>-1.15</v>
      </c>
      <c r="AK9">
        <v>0.32</v>
      </c>
      <c r="AL9">
        <v>0.11</v>
      </c>
      <c r="AM9">
        <v>1.46</v>
      </c>
      <c r="AN9">
        <v>0.5</v>
      </c>
      <c r="AO9">
        <v>-2.24</v>
      </c>
      <c r="AP9">
        <v>0.61</v>
      </c>
      <c r="AQ9">
        <v>1.14</v>
      </c>
      <c r="BA9">
        <v>-0.66</v>
      </c>
      <c r="BB9">
        <v>0.23</v>
      </c>
      <c r="BC9">
        <v>0.06</v>
      </c>
      <c r="BD9">
        <v>-2.22</v>
      </c>
      <c r="BE9">
        <v>1.12</v>
      </c>
      <c r="BF9">
        <v>-0.1</v>
      </c>
      <c r="BG9">
        <v>4.37</v>
      </c>
      <c r="BH9">
        <v>-3.41</v>
      </c>
      <c r="BR9">
        <v>-0.62</v>
      </c>
      <c r="BS9">
        <v>0.06</v>
      </c>
      <c r="BT9">
        <v>0.63</v>
      </c>
      <c r="BU9">
        <v>0.54</v>
      </c>
      <c r="BV9">
        <v>1.34</v>
      </c>
      <c r="BW9">
        <v>-0.11</v>
      </c>
      <c r="BX9">
        <v>-1.07</v>
      </c>
      <c r="BY9">
        <v>1.04</v>
      </c>
    </row>
    <row r="10" spans="1:86">
      <c r="A10" t="inlineStr">
        <is>
          <t>Gas</t>
        </is>
      </c>
      <c r="B10">
        <v>10.46</v>
      </c>
      <c r="C10">
        <v>16.74</v>
      </c>
      <c r="D10">
        <v>10.99</v>
      </c>
      <c r="E10">
        <v>9.13</v>
      </c>
      <c r="F10">
        <v>15.38</v>
      </c>
      <c r="G10">
        <v>20.94</v>
      </c>
      <c r="H10">
        <v>23.59</v>
      </c>
      <c r="I10">
        <v>15.9</v>
      </c>
      <c r="S10">
        <v>3.19</v>
      </c>
      <c r="T10">
        <v>8.21</v>
      </c>
      <c r="U10">
        <v>19.73</v>
      </c>
      <c r="V10">
        <v>4.11</v>
      </c>
      <c r="W10">
        <v>16.67</v>
      </c>
      <c r="X10">
        <v>32.97</v>
      </c>
      <c r="Y10">
        <v>23.68</v>
      </c>
      <c r="Z10">
        <v>36.32</v>
      </c>
      <c r="AJ10">
        <v>4.56</v>
      </c>
      <c r="AK10">
        <v>13.21</v>
      </c>
      <c r="AL10">
        <v>14.65</v>
      </c>
      <c r="AM10">
        <v>6.63</v>
      </c>
      <c r="AN10">
        <v>23.35</v>
      </c>
      <c r="AO10">
        <v>29.24</v>
      </c>
      <c r="AP10">
        <v>9.66</v>
      </c>
      <c r="AQ10">
        <v>-1.57</v>
      </c>
      <c r="BA10">
        <v>14.88</v>
      </c>
      <c r="BB10">
        <v>18.51</v>
      </c>
      <c r="BC10">
        <v>23.49</v>
      </c>
      <c r="BD10">
        <v>4.4</v>
      </c>
      <c r="BE10">
        <v>24.73</v>
      </c>
      <c r="BF10">
        <v>42.51</v>
      </c>
      <c r="BG10">
        <v>57.27</v>
      </c>
      <c r="BH10">
        <v>50.21</v>
      </c>
      <c r="BR10">
        <v>5.91</v>
      </c>
      <c r="BS10">
        <v>10.27</v>
      </c>
      <c r="BT10">
        <v>11.72</v>
      </c>
      <c r="BU10">
        <v>6.62</v>
      </c>
      <c r="BV10">
        <v>6.8</v>
      </c>
      <c r="BW10">
        <v>9.71</v>
      </c>
      <c r="BX10">
        <v>9.11</v>
      </c>
      <c r="BY10">
        <v>8.85</v>
      </c>
    </row>
    <row r="11" spans="1:86">
      <c r="A11" t="inlineStr">
        <is>
          <t>Lignite</t>
        </is>
      </c>
      <c r="B11">
        <v>8.6</v>
      </c>
      <c r="C11">
        <v>17.39</v>
      </c>
      <c r="D11">
        <v>10.31</v>
      </c>
      <c r="E11">
        <v>6.6</v>
      </c>
      <c r="F11">
        <v>15.59</v>
      </c>
      <c r="G11">
        <v>16.3</v>
      </c>
      <c r="H11">
        <v>16.68</v>
      </c>
      <c r="I11">
        <v>15.45</v>
      </c>
      <c r="S11">
        <v>29.9</v>
      </c>
    </row>
    <row r="12" spans="1:86">
      <c r="A12" t="inlineStr">
        <is>
          <t>Hard coal</t>
        </is>
      </c>
      <c r="B12">
        <v>19.03</v>
      </c>
      <c r="C12">
        <v>29.81</v>
      </c>
      <c r="D12">
        <v>29.5</v>
      </c>
      <c r="E12">
        <v>15.27</v>
      </c>
      <c r="F12">
        <v>22.52</v>
      </c>
      <c r="G12">
        <v>20.64</v>
      </c>
      <c r="H12">
        <v>25.12</v>
      </c>
      <c r="I12">
        <v>17.79</v>
      </c>
      <c r="S12">
        <v>13.18</v>
      </c>
      <c r="T12">
        <v>5.31</v>
      </c>
      <c r="U12">
        <v>21.69</v>
      </c>
      <c r="V12">
        <v>4.67</v>
      </c>
      <c r="W12">
        <v>8.34</v>
      </c>
      <c r="X12">
        <v>7.79</v>
      </c>
      <c r="Y12">
        <v>16.5</v>
      </c>
      <c r="Z12">
        <v>29.76</v>
      </c>
      <c r="AJ12">
        <v>15.46</v>
      </c>
      <c r="AK12">
        <v>29.58</v>
      </c>
      <c r="AL12">
        <v>-3.18</v>
      </c>
      <c r="BA12">
        <v>41.29</v>
      </c>
      <c r="BB12">
        <v>49.15</v>
      </c>
      <c r="BC12">
        <v>34.31</v>
      </c>
      <c r="BD12">
        <v>2.95</v>
      </c>
      <c r="BE12">
        <v>48.34</v>
      </c>
      <c r="BF12">
        <v>63.0</v>
      </c>
      <c r="BG12">
        <v>84.75</v>
      </c>
      <c r="BH12">
        <v>65.55</v>
      </c>
      <c r="BR12">
        <v>5.95</v>
      </c>
      <c r="BS12">
        <v>5.35</v>
      </c>
      <c r="BT12">
        <v>14.33</v>
      </c>
      <c r="BU12">
        <v>2.24</v>
      </c>
      <c r="BV12">
        <v>8.63</v>
      </c>
      <c r="BW12">
        <v>0.25</v>
      </c>
      <c r="BX12">
        <v>1.84</v>
      </c>
      <c r="BY12">
        <v>3.23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-49.22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-49.88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-51.28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-49.82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-18.61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-11.2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-7.92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-18.14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-6.98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-2.27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1.04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-0.82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17.7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3.6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2.94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32.17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18.38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27.46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30.02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11.63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49.85</v>
      </c>
      <c r="V17">
        <v>-47.09</v>
      </c>
      <c r="W17">
        <v>22.47</v>
      </c>
      <c r="X17">
        <v>27.55</v>
      </c>
      <c r="Y17">
        <v>41.91</v>
      </c>
      <c r="Z17">
        <v>60.88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43.71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50.42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22.19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2.96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8.79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1.14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-3.41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1.04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15.9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36.32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-1.57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50.21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8.85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2.32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17.01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41.1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7.02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1.21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8.54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-0.39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1.82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1.15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-0.54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0.18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3.16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4.44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16.37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-0.2</v>
      </c>
      <c r="BG25">
        <v>-9.41</v>
      </c>
      <c r="BH25">
        <v>30.71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2.86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Nuclear</t>
        </is>
      </c>
      <c r="B8">
        <v>9516.0</v>
      </c>
      <c r="C8">
        <v>8114.0</v>
      </c>
      <c r="D8">
        <v>8114.0</v>
      </c>
      <c r="E8">
        <v>4056.0</v>
      </c>
      <c r="F8">
        <v>4056.0</v>
      </c>
      <c r="S8">
        <v>7117.2</v>
      </c>
      <c r="T8">
        <v>7117.2</v>
      </c>
      <c r="U8">
        <v>7117.2</v>
      </c>
      <c r="V8">
        <v>7117.2</v>
      </c>
      <c r="W8">
        <v>7117.2</v>
      </c>
      <c r="X8">
        <v>7117.2</v>
      </c>
      <c r="Y8">
        <v>7117.2</v>
      </c>
      <c r="Z8">
        <v>7117.3</v>
      </c>
      <c r="AJ8">
        <v>0.0</v>
      </c>
      <c r="AK8">
        <v>0.0</v>
      </c>
      <c r="AL8">
        <v>0.0</v>
      </c>
      <c r="AM8">
        <v>0.0</v>
      </c>
      <c r="AN8">
        <v>0.0</v>
      </c>
      <c r="AO8">
        <v>0.0</v>
      </c>
      <c r="AP8">
        <v>0.0</v>
      </c>
      <c r="AQ8">
        <v>0.0</v>
      </c>
      <c r="BA8">
        <v>63130.0</v>
      </c>
      <c r="BB8">
        <v>63130.0</v>
      </c>
      <c r="BC8">
        <v>61370.0</v>
      </c>
      <c r="BD8">
        <v>61370.0</v>
      </c>
      <c r="BE8">
        <v>61370.0</v>
      </c>
      <c r="BF8">
        <v>61370.0</v>
      </c>
      <c r="BG8">
        <v>62990.0</v>
      </c>
      <c r="BH8">
        <v>62990.0</v>
      </c>
    </row>
    <row r="9" spans="1:86">
      <c r="A9" t="inlineStr">
        <is>
          <t>Biomass</t>
        </is>
      </c>
      <c r="B9">
        <v>7782.1</v>
      </c>
      <c r="C9">
        <v>8033.6</v>
      </c>
      <c r="D9">
        <v>8447.1</v>
      </c>
      <c r="E9">
        <v>8378.9</v>
      </c>
      <c r="F9">
        <v>8513.8</v>
      </c>
      <c r="G9">
        <v>8659.5</v>
      </c>
      <c r="H9">
        <v>8851.0</v>
      </c>
      <c r="I9">
        <v>8855.9</v>
      </c>
      <c r="S9">
        <v>507.0</v>
      </c>
      <c r="T9">
        <v>554.6</v>
      </c>
      <c r="U9">
        <v>704.0</v>
      </c>
      <c r="V9">
        <v>702.3</v>
      </c>
      <c r="W9">
        <v>707.1</v>
      </c>
      <c r="X9">
        <v>707.5</v>
      </c>
      <c r="Y9">
        <v>709.1</v>
      </c>
      <c r="Z9">
        <v>753.4</v>
      </c>
      <c r="AJ9">
        <v>604.8</v>
      </c>
      <c r="AK9">
        <v>678.8</v>
      </c>
      <c r="AL9">
        <v>684.1</v>
      </c>
      <c r="AM9">
        <v>681.0</v>
      </c>
      <c r="AN9">
        <v>647.0</v>
      </c>
      <c r="AO9">
        <v>681.0</v>
      </c>
      <c r="AP9">
        <v>687.1</v>
      </c>
      <c r="AQ9">
        <v>682.4</v>
      </c>
      <c r="BA9">
        <v>1931.0</v>
      </c>
      <c r="BB9">
        <v>1578.2</v>
      </c>
      <c r="BC9">
        <v>1579.2</v>
      </c>
      <c r="BD9">
        <v>1300.9</v>
      </c>
      <c r="BE9">
        <v>1342.7</v>
      </c>
      <c r="BF9">
        <v>1407.7</v>
      </c>
      <c r="BG9">
        <v>1412.7</v>
      </c>
      <c r="BH9">
        <v>1434.9</v>
      </c>
      <c r="BR9">
        <v>1538.0</v>
      </c>
      <c r="BS9">
        <v>1549.0</v>
      </c>
      <c r="BT9">
        <v>1587.0</v>
      </c>
      <c r="BU9">
        <v>1548.0</v>
      </c>
      <c r="BV9">
        <v>1534.0</v>
      </c>
      <c r="BW9">
        <v>1543.0</v>
      </c>
      <c r="BX9">
        <v>1539.0</v>
      </c>
      <c r="BY9">
        <v>1474.0</v>
      </c>
    </row>
    <row r="10" spans="1:86">
      <c r="A10" t="inlineStr">
        <is>
          <t>Gas</t>
        </is>
      </c>
      <c r="B10">
        <v>31745.0</v>
      </c>
      <c r="C10">
        <v>31793.1</v>
      </c>
      <c r="D10">
        <v>32038.2</v>
      </c>
      <c r="E10">
        <v>30648.7</v>
      </c>
      <c r="F10">
        <v>33135.0</v>
      </c>
      <c r="G10">
        <v>37584.0</v>
      </c>
      <c r="H10">
        <v>38596.6</v>
      </c>
      <c r="I10">
        <v>37469.0</v>
      </c>
      <c r="S10">
        <v>30266.3</v>
      </c>
      <c r="T10">
        <v>30012.3</v>
      </c>
      <c r="U10">
        <v>29969.5</v>
      </c>
      <c r="V10">
        <v>29926.9</v>
      </c>
      <c r="W10">
        <v>29902.6</v>
      </c>
      <c r="X10">
        <v>29872.8</v>
      </c>
      <c r="Y10">
        <v>29943.3</v>
      </c>
      <c r="Z10">
        <v>29920.8</v>
      </c>
      <c r="AJ10">
        <v>4606.0</v>
      </c>
      <c r="AK10">
        <v>4606.2</v>
      </c>
      <c r="AL10">
        <v>4584.9</v>
      </c>
      <c r="AM10">
        <v>4519.5</v>
      </c>
      <c r="AN10">
        <v>4584.6</v>
      </c>
      <c r="AO10">
        <v>4432.7</v>
      </c>
      <c r="AP10">
        <v>4418.6</v>
      </c>
      <c r="AQ10">
        <v>4394.8</v>
      </c>
      <c r="BA10">
        <v>11952.0</v>
      </c>
      <c r="BB10">
        <v>12237.6</v>
      </c>
      <c r="BC10">
        <v>12217.6</v>
      </c>
      <c r="BD10">
        <v>13074.1</v>
      </c>
      <c r="BE10">
        <v>12892.8</v>
      </c>
      <c r="BF10">
        <v>12768.2</v>
      </c>
      <c r="BG10">
        <v>12787.7</v>
      </c>
      <c r="BH10">
        <v>12801.2</v>
      </c>
      <c r="BR10">
        <v>48134.0</v>
      </c>
      <c r="BS10">
        <v>44287.0</v>
      </c>
      <c r="BT10">
        <v>43989.0</v>
      </c>
      <c r="BU10">
        <v>44002.0</v>
      </c>
      <c r="BV10">
        <v>46287.0</v>
      </c>
      <c r="BW10">
        <v>47228.0</v>
      </c>
      <c r="BX10">
        <v>47625.0</v>
      </c>
      <c r="BY10">
        <v>50506.0</v>
      </c>
    </row>
    <row r="11" spans="1:86">
      <c r="A11" t="inlineStr">
        <is>
          <t>Lignite</t>
        </is>
      </c>
      <c r="B11">
        <v>21205.0</v>
      </c>
      <c r="C11">
        <v>21067.0</v>
      </c>
      <c r="D11">
        <v>20487.0</v>
      </c>
      <c r="E11">
        <v>18544.3</v>
      </c>
      <c r="F11">
        <v>17692.0</v>
      </c>
      <c r="G11">
        <v>18365.0</v>
      </c>
      <c r="H11">
        <v>15178.0</v>
      </c>
      <c r="I11">
        <v>14808.4</v>
      </c>
      <c r="S11">
        <v>0.0</v>
      </c>
      <c r="T11">
        <v>0.0</v>
      </c>
      <c r="U11">
        <v>0.0</v>
      </c>
      <c r="V11">
        <v>0.0</v>
      </c>
      <c r="W11">
        <v>0.0</v>
      </c>
      <c r="X11">
        <v>0.0</v>
      </c>
      <c r="Y11">
        <v>0.0</v>
      </c>
      <c r="Z11">
        <v>0.0</v>
      </c>
      <c r="AJ11">
        <v>0.0</v>
      </c>
      <c r="AK11">
        <v>0.0</v>
      </c>
      <c r="AL11">
        <v>0.0</v>
      </c>
      <c r="AM11">
        <v>0.0</v>
      </c>
      <c r="AN11">
        <v>0.0</v>
      </c>
      <c r="AO11">
        <v>0.0</v>
      </c>
      <c r="AP11">
        <v>0.0</v>
      </c>
      <c r="AQ11">
        <v>0.0</v>
      </c>
      <c r="BR11">
        <v>0.0</v>
      </c>
      <c r="BS11">
        <v>0.0</v>
      </c>
      <c r="BT11">
        <v>0.0</v>
      </c>
      <c r="BU11">
        <v>0.0</v>
      </c>
      <c r="BV11">
        <v>0.0</v>
      </c>
      <c r="BW11">
        <v>0.0</v>
      </c>
      <c r="BX11">
        <v>0.0</v>
      </c>
      <c r="BY11">
        <v>0.0</v>
      </c>
    </row>
    <row r="12" spans="1:86">
      <c r="A12" t="inlineStr">
        <is>
          <t>Hard coal</t>
        </is>
      </c>
      <c r="B12">
        <v>25293.0</v>
      </c>
      <c r="C12">
        <v>22458.4</v>
      </c>
      <c r="D12">
        <v>23499.4</v>
      </c>
      <c r="E12">
        <v>18829.5</v>
      </c>
      <c r="F12">
        <v>18559.0</v>
      </c>
      <c r="G12">
        <v>18411.0</v>
      </c>
      <c r="H12">
        <v>15951.0</v>
      </c>
      <c r="I12">
        <v>15307.7</v>
      </c>
      <c r="S12">
        <v>9560.7</v>
      </c>
      <c r="T12">
        <v>9213.9</v>
      </c>
      <c r="U12">
        <v>5977.0</v>
      </c>
      <c r="V12">
        <v>4641.8</v>
      </c>
      <c r="W12">
        <v>3222.6</v>
      </c>
      <c r="X12">
        <v>3222.6</v>
      </c>
      <c r="Y12">
        <v>1819.7</v>
      </c>
      <c r="Z12">
        <v>1258.1</v>
      </c>
      <c r="AJ12">
        <v>1756.0</v>
      </c>
      <c r="AK12">
        <v>1756.0</v>
      </c>
      <c r="AL12">
        <v>1756.0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3966.0</v>
      </c>
      <c r="BB12">
        <v>1812.0</v>
      </c>
      <c r="BC12">
        <v>1812.0</v>
      </c>
      <c r="BD12">
        <v>1815.8</v>
      </c>
      <c r="BE12">
        <v>1815.8</v>
      </c>
      <c r="BF12">
        <v>1810.7</v>
      </c>
      <c r="BG12">
        <v>1810.7</v>
      </c>
      <c r="BH12">
        <v>1810.7</v>
      </c>
      <c r="BR12">
        <v>4851.0</v>
      </c>
      <c r="BS12">
        <v>7617.0</v>
      </c>
      <c r="BT12">
        <v>6987.0</v>
      </c>
      <c r="BU12">
        <v>6376.0</v>
      </c>
      <c r="BV12">
        <v>5576.0</v>
      </c>
      <c r="BW12">
        <v>5583.0</v>
      </c>
      <c r="BX12">
        <v>5227.0</v>
      </c>
      <c r="BY12">
        <v>4697.0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50.3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27.47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26.34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32.62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105.19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87.95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50.46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44.26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60.47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126.31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94.17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44.78</v>
      </c>
      <c r="BE4">
        <v>72.43</v>
      </c>
      <c r="BF4">
        <v>53.45</v>
      </c>
      <c r="BG4">
        <v>54.69</v>
      </c>
      <c r="BH4">
        <v>61.45</v>
      </c>
      <c r="BU4">
        <v>351.72</v>
      </c>
      <c r="BV4">
        <v>127.09</v>
      </c>
      <c r="BW4">
        <v>101.85</v>
      </c>
      <c r="BX4">
        <v>112.27</v>
      </c>
      <c r="BY4">
        <v>124.23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148.42</v>
      </c>
      <c r="V5">
        <v>88.63</v>
      </c>
      <c r="W5">
        <v>106.68</v>
      </c>
      <c r="X5">
        <v>80.42</v>
      </c>
      <c r="Y5">
        <v>92.65</v>
      </c>
      <c r="Z5">
        <v>88.18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77.7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97.78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157.92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130.92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64.88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68.91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84.52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144.27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100.08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54.36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63.63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67.35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133.04</v>
      </c>
    </row>
    <row r="8" spans="1:86">
      <c r="A8" t="inlineStr">
        <is>
          <t>Nuclear</t>
        </is>
      </c>
      <c r="B8">
        <v>38.38</v>
      </c>
      <c r="C8">
        <v>31.38</v>
      </c>
      <c r="D8">
        <v>97.92</v>
      </c>
      <c r="E8">
        <v>239.41</v>
      </c>
      <c r="F8">
        <v>113.54</v>
      </c>
      <c r="S8">
        <v>47.96</v>
      </c>
      <c r="T8">
        <v>34.82</v>
      </c>
      <c r="U8">
        <v>108.94</v>
      </c>
      <c r="V8">
        <v>168.09</v>
      </c>
      <c r="W8">
        <v>88.38</v>
      </c>
      <c r="X8">
        <v>65.27</v>
      </c>
      <c r="Y8">
        <v>69.22</v>
      </c>
      <c r="Z8">
        <v>56.21</v>
      </c>
      <c r="BA8">
        <v>40.5</v>
      </c>
      <c r="BB8">
        <v>32.98</v>
      </c>
      <c r="BC8">
        <v>110.36</v>
      </c>
      <c r="BD8">
        <v>267.9</v>
      </c>
      <c r="BE8">
        <v>99.66</v>
      </c>
      <c r="BF8">
        <v>62.02</v>
      </c>
      <c r="BG8">
        <v>66.07</v>
      </c>
      <c r="BH8">
        <v>68.01</v>
      </c>
    </row>
    <row r="9" spans="1:86">
      <c r="A9" t="inlineStr">
        <is>
          <t>Biomass</t>
        </is>
      </c>
      <c r="B9">
        <v>37.84</v>
      </c>
      <c r="C9">
        <v>30.56</v>
      </c>
      <c r="D9">
        <v>97.83</v>
      </c>
      <c r="E9">
        <v>235.63</v>
      </c>
      <c r="F9">
        <v>97.05</v>
      </c>
      <c r="G9">
        <v>80.48</v>
      </c>
      <c r="H9">
        <v>92.85</v>
      </c>
      <c r="I9">
        <v>101.98</v>
      </c>
      <c r="S9">
        <v>47.85</v>
      </c>
      <c r="T9">
        <v>34.5</v>
      </c>
      <c r="U9">
        <v>116.58</v>
      </c>
      <c r="V9">
        <v>172.84</v>
      </c>
      <c r="W9">
        <v>93.44</v>
      </c>
      <c r="X9">
        <v>65.58</v>
      </c>
      <c r="Y9">
        <v>68.34</v>
      </c>
      <c r="Z9">
        <v>59.62</v>
      </c>
      <c r="AJ9">
        <v>47.31</v>
      </c>
      <c r="AK9">
        <v>34.1</v>
      </c>
      <c r="AL9">
        <v>112.15</v>
      </c>
      <c r="AM9">
        <v>170.32</v>
      </c>
      <c r="AN9">
        <v>88.72</v>
      </c>
      <c r="AO9">
        <v>62.04</v>
      </c>
      <c r="AP9">
        <v>66.59</v>
      </c>
      <c r="AQ9">
        <v>54.68</v>
      </c>
      <c r="BA9">
        <v>39.19</v>
      </c>
      <c r="BB9">
        <v>32.28</v>
      </c>
      <c r="BC9">
        <v>109.24</v>
      </c>
      <c r="BD9">
        <v>269.74</v>
      </c>
      <c r="BE9">
        <v>97.94</v>
      </c>
      <c r="BF9">
        <v>57.96</v>
      </c>
      <c r="BG9">
        <v>63.75</v>
      </c>
      <c r="BH9">
        <v>62.79</v>
      </c>
      <c r="BR9">
        <v>52.0</v>
      </c>
      <c r="BS9">
        <v>38.92</v>
      </c>
      <c r="BT9">
        <v>126.26</v>
      </c>
      <c r="BU9">
        <v>305.59</v>
      </c>
      <c r="BV9">
        <v>128.91</v>
      </c>
      <c r="BW9">
        <v>108.41</v>
      </c>
      <c r="BX9">
        <v>114.68</v>
      </c>
      <c r="BY9">
        <v>130.59</v>
      </c>
    </row>
    <row r="10" spans="1:86">
      <c r="A10" t="inlineStr">
        <is>
          <t>Gas</t>
        </is>
      </c>
      <c r="B10">
        <v>41.61</v>
      </c>
      <c r="C10">
        <v>35.57</v>
      </c>
      <c r="D10">
        <v>107.5</v>
      </c>
      <c r="E10">
        <v>256.94</v>
      </c>
      <c r="F10">
        <v>109.82</v>
      </c>
      <c r="G10">
        <v>94.95</v>
      </c>
      <c r="H10">
        <v>110.4</v>
      </c>
      <c r="I10">
        <v>114.8</v>
      </c>
      <c r="S10">
        <v>49.2</v>
      </c>
      <c r="T10">
        <v>36.75</v>
      </c>
      <c r="U10">
        <v>134.03</v>
      </c>
      <c r="V10">
        <v>174.4</v>
      </c>
      <c r="W10">
        <v>101.62</v>
      </c>
      <c r="X10">
        <v>83.84</v>
      </c>
      <c r="Y10">
        <v>80.74</v>
      </c>
      <c r="Z10">
        <v>74.72</v>
      </c>
      <c r="AJ10">
        <v>50.05</v>
      </c>
      <c r="AK10">
        <v>38.48</v>
      </c>
      <c r="AL10">
        <v>128.43</v>
      </c>
      <c r="AM10">
        <v>179.0</v>
      </c>
      <c r="AN10">
        <v>108.89</v>
      </c>
      <c r="AO10">
        <v>82.02</v>
      </c>
      <c r="AP10">
        <v>72.58</v>
      </c>
      <c r="AQ10">
        <v>53.21</v>
      </c>
      <c r="BA10">
        <v>45.32</v>
      </c>
      <c r="BB10">
        <v>38.16</v>
      </c>
      <c r="BC10">
        <v>134.83</v>
      </c>
      <c r="BD10">
        <v>288.0</v>
      </c>
      <c r="BE10">
        <v>120.81</v>
      </c>
      <c r="BF10">
        <v>82.68</v>
      </c>
      <c r="BG10">
        <v>96.06</v>
      </c>
      <c r="BH10">
        <v>97.65</v>
      </c>
      <c r="BR10">
        <v>55.42</v>
      </c>
      <c r="BS10">
        <v>42.9</v>
      </c>
      <c r="BT10">
        <v>140.18</v>
      </c>
      <c r="BU10">
        <v>324.08</v>
      </c>
      <c r="BV10">
        <v>135.86</v>
      </c>
      <c r="BW10">
        <v>119.06</v>
      </c>
      <c r="BX10">
        <v>126.48</v>
      </c>
      <c r="BY10">
        <v>140.68</v>
      </c>
    </row>
    <row r="11" spans="1:86">
      <c r="A11" t="inlineStr">
        <is>
          <t>Lignite</t>
        </is>
      </c>
      <c r="B11">
        <v>40.91</v>
      </c>
      <c r="C11">
        <v>35.77</v>
      </c>
      <c r="D11">
        <v>106.83</v>
      </c>
      <c r="E11">
        <v>250.99</v>
      </c>
      <c r="F11">
        <v>110.01</v>
      </c>
      <c r="G11">
        <v>91.31</v>
      </c>
      <c r="H11">
        <v>104.23</v>
      </c>
      <c r="I11">
        <v>114.35</v>
      </c>
      <c r="S11">
        <v>61.93</v>
      </c>
    </row>
    <row r="12" spans="1:86">
      <c r="A12" t="inlineStr">
        <is>
          <t>Hard coal</t>
        </is>
      </c>
      <c r="B12">
        <v>44.84</v>
      </c>
      <c r="C12">
        <v>39.56</v>
      </c>
      <c r="D12">
        <v>125.42</v>
      </c>
      <c r="E12">
        <v>271.38</v>
      </c>
      <c r="F12">
        <v>116.61</v>
      </c>
      <c r="G12">
        <v>94.72</v>
      </c>
      <c r="H12">
        <v>111.77</v>
      </c>
      <c r="I12">
        <v>116.67</v>
      </c>
      <c r="S12">
        <v>53.96</v>
      </c>
      <c r="T12">
        <v>35.76</v>
      </c>
      <c r="U12">
        <v>136.23</v>
      </c>
      <c r="V12">
        <v>175.33</v>
      </c>
      <c r="W12">
        <v>94.37</v>
      </c>
      <c r="X12">
        <v>67.96</v>
      </c>
      <c r="Y12">
        <v>76.06</v>
      </c>
      <c r="Z12">
        <v>71.12</v>
      </c>
      <c r="AJ12">
        <v>55.26</v>
      </c>
      <c r="AK12">
        <v>44.04</v>
      </c>
      <c r="AL12">
        <v>108.45</v>
      </c>
      <c r="BA12">
        <v>55.74</v>
      </c>
      <c r="BB12">
        <v>48.03</v>
      </c>
      <c r="BC12">
        <v>146.63</v>
      </c>
      <c r="BD12">
        <v>284.0</v>
      </c>
      <c r="BE12">
        <v>143.68</v>
      </c>
      <c r="BF12">
        <v>94.57</v>
      </c>
      <c r="BG12">
        <v>112.85</v>
      </c>
      <c r="BH12">
        <v>107.62</v>
      </c>
      <c r="BR12">
        <v>55.44</v>
      </c>
      <c r="BS12">
        <v>40.98</v>
      </c>
      <c r="BT12">
        <v>143.46</v>
      </c>
      <c r="BU12">
        <v>310.75</v>
      </c>
      <c r="BV12">
        <v>138.19</v>
      </c>
      <c r="BW12">
        <v>108.8</v>
      </c>
      <c r="BX12">
        <v>118.05</v>
      </c>
      <c r="BY12">
        <v>133.42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50.3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27.47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26.34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32.62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105.19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87.95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50.46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44.26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60.47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126.31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100.08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54.36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63.63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67.35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133.04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130.92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64.88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68.91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84.52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144.27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148.42</v>
      </c>
      <c r="V17">
        <v>88.63</v>
      </c>
      <c r="W17">
        <v>106.68</v>
      </c>
      <c r="X17">
        <v>80.42</v>
      </c>
      <c r="Y17">
        <v>92.65</v>
      </c>
      <c r="Z17">
        <v>88.18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77.7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97.78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157.92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101.98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59.62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54.68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62.79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130.59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114.8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74.72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53.21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97.65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140.68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101.35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64.13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91.72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138.31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100.24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59.49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64.75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100.19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128.55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99.23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56.54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103.44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63.78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53.96</v>
      </c>
      <c r="BG25">
        <v>55.34</v>
      </c>
      <c r="BH25">
        <v>84.97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132.94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25.1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10.9</v>
      </c>
      <c r="G2560">
        <v>25.1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10.4</v>
      </c>
      <c r="G2561">
        <v>25.1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41.3</v>
      </c>
      <c r="G2562">
        <v>25.1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32.6</v>
      </c>
      <c r="G2563">
        <v>25.1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40.7</v>
      </c>
      <c r="G2564">
        <v>25.1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23.9</v>
      </c>
      <c r="G2565">
        <v>25.1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15.4</v>
      </c>
      <c r="G2566">
        <v>25.1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22.9</v>
      </c>
      <c r="G2567">
        <v>25.1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39.0</v>
      </c>
      <c r="G2568">
        <v>25.1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19.1</v>
      </c>
      <c r="G2569">
        <v>25.1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15.6</v>
      </c>
      <c r="G2570">
        <v>25.1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18.9</v>
      </c>
      <c r="G2571">
        <v>25.1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25.6</v>
      </c>
      <c r="G2572">
        <v>25.1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9.1</v>
      </c>
      <c r="G2573">
        <v>25.1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14.7</v>
      </c>
      <c r="G2574">
        <v>25.1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32.5</v>
      </c>
      <c r="G2575">
        <v>25.1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38.6</v>
      </c>
      <c r="G2576">
        <v>25.1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36.1</v>
      </c>
      <c r="G2577">
        <v>25.1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21.2</v>
      </c>
      <c r="G2578">
        <v>25.1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8.9</v>
      </c>
      <c r="G2579">
        <v>25.1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11.5</v>
      </c>
      <c r="G2580">
        <v>25.1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12.2</v>
      </c>
      <c r="G2581">
        <v>25.1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24.7</v>
      </c>
      <c r="G2582">
        <v>25.1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12.7</v>
      </c>
      <c r="G2583">
        <v>25.1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5.9</v>
      </c>
      <c r="G2584">
        <v>25.1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16.1</v>
      </c>
      <c r="G2585">
        <v>25.1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13.6</v>
      </c>
      <c r="G2586">
        <v>25.1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4.5</v>
      </c>
      <c r="G2587">
        <v>25.1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8.9</v>
      </c>
      <c r="G2588">
        <v>25.1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17.9</v>
      </c>
      <c r="G2589">
        <v>25.1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25.1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25.1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25.1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25.1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25.1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25.1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25.1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25.1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25.1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25.1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25.1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25.1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25.1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25.1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25.1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25.1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25.1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25.1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25.1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25.1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25.1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25.1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25.1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25.1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25.1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25.1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25.1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25.1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25.1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25.1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25.1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25.1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25.1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25.1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25.1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25.1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25.1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25.1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25.1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25.1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25.1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25.1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25.1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25.1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25.1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25.1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25.1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25.1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25.1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25.1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25.1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25.1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25.1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25.1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25.1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25.1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25.1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25.1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25.1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43.5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58.9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46.9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55.6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56.1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65.9</v>
      </c>
      <c r="G2722">
        <v>55.3</v>
      </c>
      <c r="H2722">
        <v>29.1</v>
      </c>
      <c r="I2722">
        <v>25.0</v>
      </c>
      <c r="J2722">
        <v>58.1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61.0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62.7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56.3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58.9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54.0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50.1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64.0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64.2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59.9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67.6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C2740">
        <v>63.0</v>
      </c>
      <c r="D2740">
        <v>51.7</v>
      </c>
      <c r="E2740">
        <v>61.2</v>
      </c>
      <c r="F2740">
        <v>57.3</v>
      </c>
      <c r="G2740">
        <v>63.5</v>
      </c>
      <c r="H2740">
        <v>27.5</v>
      </c>
      <c r="I2740">
        <v>28.6</v>
      </c>
      <c r="J2740">
        <v>39.8</v>
      </c>
      <c r="K2740">
        <v>51.2</v>
      </c>
    </row>
    <row r="2741" spans="1:11">
      <c r="A2741" t="inlineStr">
        <is>
          <t>2026-07-02</t>
        </is>
      </c>
      <c r="B2741">
        <v>56.1</v>
      </c>
      <c r="C2741">
        <v>63.0</v>
      </c>
      <c r="D2741">
        <v>51.8</v>
      </c>
      <c r="E2741">
        <v>61.2</v>
      </c>
      <c r="F2741">
        <v>44.5</v>
      </c>
      <c r="G2741">
        <v>63.5</v>
      </c>
      <c r="H2741">
        <v>25.6</v>
      </c>
      <c r="I2741">
        <v>28.6</v>
      </c>
      <c r="J2741">
        <v>46.0</v>
      </c>
      <c r="K2741">
        <v>51.2</v>
      </c>
    </row>
    <row r="2742" spans="1:11">
      <c r="A2742" t="inlineStr">
        <is>
          <t>2026-07-03</t>
        </is>
      </c>
      <c r="B2742">
        <v>56.1</v>
      </c>
      <c r="C2742">
        <v>63.0</v>
      </c>
      <c r="D2742">
        <v>56.3</v>
      </c>
      <c r="E2742">
        <v>61.2</v>
      </c>
      <c r="F2742">
        <v>56.4</v>
      </c>
      <c r="G2742">
        <v>63.5</v>
      </c>
      <c r="H2742">
        <v>26.4</v>
      </c>
      <c r="I2742">
        <v>28.6</v>
      </c>
      <c r="J2742">
        <v>50.0</v>
      </c>
      <c r="K2742">
        <v>51.2</v>
      </c>
    </row>
    <row r="2743" spans="1:11">
      <c r="A2743" t="inlineStr">
        <is>
          <t>2026-07-04</t>
        </is>
      </c>
      <c r="B2743">
        <v>69.9</v>
      </c>
      <c r="C2743">
        <v>63.0</v>
      </c>
      <c r="D2743">
        <v>60.8</v>
      </c>
      <c r="E2743">
        <v>61.2</v>
      </c>
      <c r="F2743">
        <v>67.9</v>
      </c>
      <c r="G2743">
        <v>63.5</v>
      </c>
      <c r="H2743">
        <v>24.3</v>
      </c>
      <c r="I2743">
        <v>28.6</v>
      </c>
      <c r="J2743">
        <v>59.7</v>
      </c>
      <c r="K2743">
        <v>51.2</v>
      </c>
    </row>
    <row r="2744" spans="1:11">
      <c r="A2744" t="inlineStr">
        <is>
          <t>2026-07-05</t>
        </is>
      </c>
      <c r="B2744">
        <v>48.8</v>
      </c>
      <c r="C2744">
        <v>63.0</v>
      </c>
      <c r="D2744">
        <v>66.2</v>
      </c>
      <c r="E2744">
        <v>61.2</v>
      </c>
      <c r="F2744">
        <v>69.6</v>
      </c>
      <c r="G2744">
        <v>63.5</v>
      </c>
      <c r="H2744">
        <v>24.9</v>
      </c>
      <c r="I2744">
        <v>28.6</v>
      </c>
      <c r="J2744">
        <v>59.9</v>
      </c>
      <c r="K2744">
        <v>51.2</v>
      </c>
    </row>
    <row r="2745" spans="1:11">
      <c r="A2745" t="inlineStr">
        <is>
          <t>2026-07-06</t>
        </is>
      </c>
      <c r="B2745">
        <v>43.8</v>
      </c>
      <c r="C2745">
        <v>63.0</v>
      </c>
      <c r="D2745">
        <v>64.0</v>
      </c>
      <c r="E2745">
        <v>61.2</v>
      </c>
      <c r="F2745">
        <v>68.3</v>
      </c>
      <c r="G2745">
        <v>63.5</v>
      </c>
      <c r="H2745">
        <v>30.6</v>
      </c>
      <c r="I2745">
        <v>28.6</v>
      </c>
      <c r="J2745">
        <v>53.5</v>
      </c>
      <c r="K2745">
        <v>51.2</v>
      </c>
    </row>
    <row r="2746" spans="1:11">
      <c r="A2746" t="inlineStr">
        <is>
          <t>2026-07-07</t>
        </is>
      </c>
      <c r="B2746">
        <v>46.6</v>
      </c>
      <c r="C2746">
        <v>63.0</v>
      </c>
      <c r="D2746">
        <v>62.6</v>
      </c>
      <c r="E2746">
        <v>61.2</v>
      </c>
      <c r="F2746">
        <v>61.2</v>
      </c>
      <c r="G2746">
        <v>63.5</v>
      </c>
      <c r="H2746">
        <v>29.0</v>
      </c>
      <c r="I2746">
        <v>28.6</v>
      </c>
      <c r="J2746">
        <v>49.9</v>
      </c>
      <c r="K2746">
        <v>51.2</v>
      </c>
    </row>
    <row r="2747" spans="1:11">
      <c r="A2747" t="inlineStr">
        <is>
          <t>2026-07-08</t>
        </is>
      </c>
      <c r="B2747">
        <v>53.6</v>
      </c>
      <c r="C2747">
        <v>63.0</v>
      </c>
      <c r="D2747">
        <v>64.9</v>
      </c>
      <c r="E2747">
        <v>61.2</v>
      </c>
      <c r="F2747">
        <v>61.5</v>
      </c>
      <c r="G2747">
        <v>63.5</v>
      </c>
      <c r="H2747">
        <v>31.3</v>
      </c>
      <c r="I2747">
        <v>28.6</v>
      </c>
      <c r="J2747">
        <v>46.4</v>
      </c>
      <c r="K2747">
        <v>51.2</v>
      </c>
    </row>
    <row r="2748" spans="1:11">
      <c r="A2748" t="inlineStr">
        <is>
          <t>2026-07-09</t>
        </is>
      </c>
      <c r="B2748">
        <v>68.1</v>
      </c>
      <c r="C2748">
        <v>63.0</v>
      </c>
      <c r="D2748">
        <v>66.0</v>
      </c>
      <c r="E2748">
        <v>61.2</v>
      </c>
      <c r="F2748">
        <v>67.4</v>
      </c>
      <c r="G2748">
        <v>63.5</v>
      </c>
      <c r="H2748">
        <v>30.9</v>
      </c>
      <c r="I2748">
        <v>28.6</v>
      </c>
      <c r="J2748">
        <v>49.1</v>
      </c>
      <c r="K2748">
        <v>51.2</v>
      </c>
    </row>
    <row r="2749" spans="1:11">
      <c r="A2749" t="inlineStr">
        <is>
          <t>2026-07-10</t>
        </is>
      </c>
      <c r="B2749">
        <v>77.5</v>
      </c>
      <c r="C2749">
        <v>63.0</v>
      </c>
      <c r="D2749">
        <v>61.8</v>
      </c>
      <c r="E2749">
        <v>61.2</v>
      </c>
      <c r="F2749">
        <v>70.9</v>
      </c>
      <c r="G2749">
        <v>63.5</v>
      </c>
      <c r="H2749">
        <v>31.4</v>
      </c>
      <c r="I2749">
        <v>28.6</v>
      </c>
      <c r="J2749">
        <v>51.2</v>
      </c>
      <c r="K2749">
        <v>51.2</v>
      </c>
    </row>
    <row r="2750" spans="1:11">
      <c r="A2750" t="inlineStr">
        <is>
          <t>2026-07-11</t>
        </is>
      </c>
      <c r="B2750">
        <v>80.0</v>
      </c>
      <c r="C2750">
        <v>63.0</v>
      </c>
      <c r="D2750">
        <v>64.7</v>
      </c>
      <c r="E2750">
        <v>61.2</v>
      </c>
      <c r="F2750">
        <v>51.9</v>
      </c>
      <c r="G2750">
        <v>63.5</v>
      </c>
      <c r="H2750">
        <v>32.3</v>
      </c>
      <c r="I2750">
        <v>28.6</v>
      </c>
      <c r="J2750">
        <v>62.8</v>
      </c>
      <c r="K2750">
        <v>51.2</v>
      </c>
    </row>
    <row r="2751" spans="1:11">
      <c r="A2751" t="inlineStr">
        <is>
          <t>2026-07-12</t>
        </is>
      </c>
      <c r="B2751">
        <v>73.9</v>
      </c>
      <c r="C2751">
        <v>63.0</v>
      </c>
      <c r="D2751">
        <v>60.4</v>
      </c>
      <c r="E2751">
        <v>61.2</v>
      </c>
      <c r="F2751">
        <v>54.7</v>
      </c>
      <c r="G2751">
        <v>63.5</v>
      </c>
      <c r="H2751">
        <v>27.6</v>
      </c>
      <c r="I2751">
        <v>28.6</v>
      </c>
      <c r="J2751">
        <v>66.3</v>
      </c>
      <c r="K2751">
        <v>51.2</v>
      </c>
    </row>
    <row r="2752" spans="1:11">
      <c r="A2752" t="inlineStr">
        <is>
          <t>2026-07-13</t>
        </is>
      </c>
      <c r="B2752">
        <v>76.9</v>
      </c>
      <c r="C2752">
        <v>63.0</v>
      </c>
      <c r="D2752">
        <v>64.0</v>
      </c>
      <c r="E2752">
        <v>61.2</v>
      </c>
      <c r="F2752">
        <v>64.5</v>
      </c>
      <c r="G2752">
        <v>63.5</v>
      </c>
      <c r="H2752">
        <v>26.1</v>
      </c>
      <c r="I2752">
        <v>28.6</v>
      </c>
      <c r="J2752">
        <v>50.8</v>
      </c>
      <c r="K2752">
        <v>51.2</v>
      </c>
    </row>
    <row r="2753" spans="1:11">
      <c r="A2753" t="inlineStr">
        <is>
          <t>2026-07-14</t>
        </is>
      </c>
      <c r="B2753">
        <v>68.9</v>
      </c>
      <c r="C2753">
        <v>63.0</v>
      </c>
      <c r="D2753">
        <v>61.3</v>
      </c>
      <c r="E2753">
        <v>61.2</v>
      </c>
      <c r="F2753">
        <v>71.5</v>
      </c>
      <c r="G2753">
        <v>63.5</v>
      </c>
      <c r="H2753">
        <v>31.8</v>
      </c>
      <c r="I2753">
        <v>28.6</v>
      </c>
      <c r="J2753">
        <v>47.5</v>
      </c>
      <c r="K2753">
        <v>51.2</v>
      </c>
    </row>
    <row r="2754" spans="1:11">
      <c r="A2754" t="inlineStr">
        <is>
          <t>2026-07-15</t>
        </is>
      </c>
      <c r="B2754">
        <v>69.1</v>
      </c>
      <c r="C2754">
        <v>63.0</v>
      </c>
      <c r="D2754">
        <v>55.2</v>
      </c>
      <c r="E2754">
        <v>61.2</v>
      </c>
      <c r="F2754">
        <v>60.9</v>
      </c>
      <c r="G2754">
        <v>63.5</v>
      </c>
      <c r="H2754">
        <v>26.9</v>
      </c>
      <c r="I2754">
        <v>28.6</v>
      </c>
      <c r="J2754">
        <v>45.5</v>
      </c>
      <c r="K2754">
        <v>51.2</v>
      </c>
    </row>
    <row r="2755" spans="1:11">
      <c r="A2755" t="inlineStr">
        <is>
          <t>2026-07-16</t>
        </is>
      </c>
      <c r="B2755">
        <v>69.1</v>
      </c>
      <c r="C2755">
        <v>63.0</v>
      </c>
      <c r="D2755">
        <v>57.0</v>
      </c>
      <c r="E2755">
        <v>61.2</v>
      </c>
      <c r="F2755">
        <v>61.7</v>
      </c>
      <c r="G2755">
        <v>63.5</v>
      </c>
      <c r="H2755">
        <v>24.8</v>
      </c>
      <c r="I2755">
        <v>28.6</v>
      </c>
      <c r="J2755">
        <v>45.7</v>
      </c>
      <c r="K2755">
        <v>51.2</v>
      </c>
    </row>
    <row r="2756" spans="1:11">
      <c r="A2756" t="inlineStr">
        <is>
          <t>2026-07-17</t>
        </is>
      </c>
      <c r="B2756">
        <v>66.2</v>
      </c>
      <c r="C2756">
        <v>63.0</v>
      </c>
      <c r="D2756">
        <v>62.4</v>
      </c>
      <c r="E2756">
        <v>61.2</v>
      </c>
      <c r="F2756">
        <v>64.7</v>
      </c>
      <c r="G2756">
        <v>63.5</v>
      </c>
      <c r="H2756">
        <v>29.1</v>
      </c>
      <c r="I2756">
        <v>28.6</v>
      </c>
      <c r="J2756">
        <v>45.3</v>
      </c>
      <c r="K2756">
        <v>51.2</v>
      </c>
    </row>
    <row r="2757" spans="1:11">
      <c r="A2757" t="inlineStr">
        <is>
          <t>2026-07-18</t>
        </is>
      </c>
      <c r="B2757">
        <v>55.9</v>
      </c>
      <c r="C2757">
        <v>63.0</v>
      </c>
      <c r="D2757">
        <v>63.8</v>
      </c>
      <c r="E2757">
        <v>61.2</v>
      </c>
      <c r="F2757">
        <v>67.1</v>
      </c>
      <c r="G2757">
        <v>63.5</v>
      </c>
      <c r="H2757">
        <v>33.9</v>
      </c>
      <c r="I2757">
        <v>28.6</v>
      </c>
      <c r="J2757">
        <v>54.2</v>
      </c>
      <c r="K2757">
        <v>51.2</v>
      </c>
    </row>
    <row r="2758" spans="1:11">
      <c r="A2758" t="inlineStr">
        <is>
          <t>2026-07-19</t>
        </is>
      </c>
      <c r="B2758">
        <v>58.2</v>
      </c>
      <c r="C2758">
        <v>63.0</v>
      </c>
      <c r="D2758">
        <v>66.5</v>
      </c>
      <c r="E2758">
        <v>61.2</v>
      </c>
      <c r="F2758">
        <v>70.1</v>
      </c>
      <c r="G2758">
        <v>63.5</v>
      </c>
      <c r="H2758">
        <v>26.0</v>
      </c>
      <c r="I2758">
        <v>28.6</v>
      </c>
      <c r="J2758">
        <v>64.9</v>
      </c>
      <c r="K2758">
        <v>51.2</v>
      </c>
    </row>
    <row r="2759" spans="1:11">
      <c r="A2759" t="inlineStr">
        <is>
          <t>2026-07-20</t>
        </is>
      </c>
      <c r="B2759">
        <v>55.4</v>
      </c>
      <c r="C2759">
        <v>63.0</v>
      </c>
      <c r="D2759">
        <v>62.3</v>
      </c>
      <c r="E2759">
        <v>61.2</v>
      </c>
      <c r="F2759">
        <v>72.8</v>
      </c>
      <c r="G2759">
        <v>63.5</v>
      </c>
      <c r="H2759">
        <v>31.0</v>
      </c>
      <c r="I2759">
        <v>28.6</v>
      </c>
      <c r="J2759">
        <v>49.4</v>
      </c>
      <c r="K2759">
        <v>51.2</v>
      </c>
    </row>
    <row r="2760" spans="1:11">
      <c r="A2760" t="inlineStr">
        <is>
          <t>2026-07-21</t>
        </is>
      </c>
      <c r="B2760">
        <v>71.3</v>
      </c>
      <c r="C2760">
        <v>63.0</v>
      </c>
      <c r="D2760">
        <v>61.5</v>
      </c>
      <c r="E2760">
        <v>61.2</v>
      </c>
      <c r="F2760">
        <v>67.8</v>
      </c>
      <c r="G2760">
        <v>63.5</v>
      </c>
      <c r="H2760">
        <v>28.5</v>
      </c>
      <c r="I2760">
        <v>28.6</v>
      </c>
      <c r="J2760">
        <v>38.2</v>
      </c>
      <c r="K2760">
        <v>51.2</v>
      </c>
    </row>
    <row r="2761" spans="1:11">
      <c r="A2761" t="inlineStr">
        <is>
          <t>2026-07-22</t>
        </is>
      </c>
      <c r="C2761">
        <v>63.0</v>
      </c>
      <c r="E2761">
        <v>61.2</v>
      </c>
      <c r="G2761">
        <v>63.5</v>
      </c>
      <c r="I2761">
        <v>28.6</v>
      </c>
      <c r="K2761">
        <v>51.2</v>
      </c>
    </row>
    <row r="2762" spans="1:11">
      <c r="A2762" t="inlineStr">
        <is>
          <t>2026-07-23</t>
        </is>
      </c>
      <c r="C2762">
        <v>63.0</v>
      </c>
      <c r="E2762">
        <v>61.2</v>
      </c>
      <c r="G2762">
        <v>63.5</v>
      </c>
      <c r="I2762">
        <v>28.6</v>
      </c>
      <c r="K2762">
        <v>51.2</v>
      </c>
    </row>
    <row r="2763" spans="1:11">
      <c r="A2763" t="inlineStr">
        <is>
          <t>2026-07-24</t>
        </is>
      </c>
      <c r="C2763">
        <v>63.0</v>
      </c>
      <c r="E2763">
        <v>61.2</v>
      </c>
      <c r="G2763">
        <v>63.5</v>
      </c>
      <c r="I2763">
        <v>28.6</v>
      </c>
      <c r="K2763">
        <v>51.2</v>
      </c>
    </row>
    <row r="2764" spans="1:11">
      <c r="A2764" t="inlineStr">
        <is>
          <t>2026-07-25</t>
        </is>
      </c>
      <c r="C2764">
        <v>63.0</v>
      </c>
      <c r="E2764">
        <v>61.2</v>
      </c>
      <c r="G2764">
        <v>63.5</v>
      </c>
      <c r="I2764">
        <v>28.6</v>
      </c>
      <c r="K2764">
        <v>51.2</v>
      </c>
    </row>
    <row r="2765" spans="1:11">
      <c r="A2765" t="inlineStr">
        <is>
          <t>2026-07-26</t>
        </is>
      </c>
      <c r="C2765">
        <v>63.0</v>
      </c>
      <c r="E2765">
        <v>61.2</v>
      </c>
      <c r="G2765">
        <v>63.5</v>
      </c>
      <c r="I2765">
        <v>28.6</v>
      </c>
      <c r="K2765">
        <v>51.2</v>
      </c>
    </row>
    <row r="2766" spans="1:11">
      <c r="A2766" t="inlineStr">
        <is>
          <t>2026-07-27</t>
        </is>
      </c>
      <c r="C2766">
        <v>63.0</v>
      </c>
      <c r="E2766">
        <v>61.2</v>
      </c>
      <c r="G2766">
        <v>63.5</v>
      </c>
      <c r="I2766">
        <v>28.6</v>
      </c>
      <c r="K2766">
        <v>51.2</v>
      </c>
    </row>
    <row r="2767" spans="1:11">
      <c r="A2767" t="inlineStr">
        <is>
          <t>2026-07-28</t>
        </is>
      </c>
      <c r="C2767">
        <v>63.0</v>
      </c>
      <c r="E2767">
        <v>61.2</v>
      </c>
      <c r="G2767">
        <v>63.5</v>
      </c>
      <c r="I2767">
        <v>28.6</v>
      </c>
      <c r="K2767">
        <v>51.2</v>
      </c>
    </row>
    <row r="2768" spans="1:11">
      <c r="A2768" t="inlineStr">
        <is>
          <t>2026-07-29</t>
        </is>
      </c>
      <c r="C2768">
        <v>63.0</v>
      </c>
      <c r="E2768">
        <v>61.2</v>
      </c>
      <c r="G2768">
        <v>63.5</v>
      </c>
      <c r="I2768">
        <v>28.6</v>
      </c>
      <c r="K2768">
        <v>51.2</v>
      </c>
    </row>
    <row r="2769" spans="1:11">
      <c r="A2769" t="inlineStr">
        <is>
          <t>2026-07-30</t>
        </is>
      </c>
      <c r="C2769">
        <v>63.0</v>
      </c>
      <c r="E2769">
        <v>61.2</v>
      </c>
      <c r="G2769">
        <v>63.5</v>
      </c>
      <c r="I2769">
        <v>28.6</v>
      </c>
      <c r="K2769">
        <v>51.2</v>
      </c>
    </row>
    <row r="2770" spans="1:11">
      <c r="A2770" t="inlineStr">
        <is>
          <t>2026-07-31</t>
        </is>
      </c>
      <c r="C2770">
        <v>63.0</v>
      </c>
      <c r="E2770">
        <v>61.2</v>
      </c>
      <c r="G2770">
        <v>63.5</v>
      </c>
      <c r="I2770">
        <v>28.6</v>
      </c>
      <c r="K2770">
        <v>51.2</v>
      </c>
    </row>
    <row r="2771" spans="1:11">
      <c r="A2771" t="inlineStr">
        <is>
          <t>2026-08-01</t>
        </is>
      </c>
      <c r="C2771">
        <v>63.0</v>
      </c>
      <c r="E2771">
        <v>61.2</v>
      </c>
      <c r="G2771">
        <v>63.5</v>
      </c>
      <c r="I2771">
        <v>28.6</v>
      </c>
      <c r="K2771">
        <v>51.2</v>
      </c>
    </row>
    <row r="2772" spans="1:11">
      <c r="A2772" t="inlineStr">
        <is>
          <t>2026-08-02</t>
        </is>
      </c>
      <c r="C2772">
        <v>63.0</v>
      </c>
      <c r="E2772">
        <v>61.2</v>
      </c>
      <c r="G2772">
        <v>63.5</v>
      </c>
      <c r="I2772">
        <v>28.6</v>
      </c>
      <c r="K2772">
        <v>51.2</v>
      </c>
    </row>
    <row r="2773" spans="1:11">
      <c r="A2773" t="inlineStr">
        <is>
          <t>2026-08-03</t>
        </is>
      </c>
      <c r="C2773">
        <v>63.0</v>
      </c>
      <c r="E2773">
        <v>61.2</v>
      </c>
      <c r="G2773">
        <v>63.5</v>
      </c>
      <c r="I2773">
        <v>28.6</v>
      </c>
      <c r="K2773">
        <v>51.2</v>
      </c>
    </row>
    <row r="2774" spans="1:11">
      <c r="A2774" t="inlineStr">
        <is>
          <t>2026-08-04</t>
        </is>
      </c>
      <c r="C2774">
        <v>63.0</v>
      </c>
      <c r="E2774">
        <v>61.2</v>
      </c>
      <c r="G2774">
        <v>63.5</v>
      </c>
      <c r="I2774">
        <v>28.6</v>
      </c>
      <c r="K2774">
        <v>51.2</v>
      </c>
    </row>
    <row r="2775" spans="1:11">
      <c r="A2775" t="inlineStr">
        <is>
          <t>2026-08-05</t>
        </is>
      </c>
      <c r="C2775">
        <v>63.0</v>
      </c>
      <c r="E2775">
        <v>61.2</v>
      </c>
      <c r="G2775">
        <v>63.5</v>
      </c>
      <c r="I2775">
        <v>28.6</v>
      </c>
      <c r="K2775">
        <v>51.2</v>
      </c>
    </row>
    <row r="2776" spans="1:11">
      <c r="A2776" t="inlineStr">
        <is>
          <t>2026-08-06</t>
        </is>
      </c>
      <c r="C2776">
        <v>63.0</v>
      </c>
      <c r="E2776">
        <v>61.2</v>
      </c>
      <c r="G2776">
        <v>63.5</v>
      </c>
      <c r="I2776">
        <v>28.6</v>
      </c>
      <c r="K2776">
        <v>51.2</v>
      </c>
    </row>
    <row r="2777" spans="1:11">
      <c r="A2777" t="inlineStr">
        <is>
          <t>2026-08-07</t>
        </is>
      </c>
      <c r="C2777">
        <v>63.0</v>
      </c>
      <c r="E2777">
        <v>61.2</v>
      </c>
      <c r="G2777">
        <v>63.5</v>
      </c>
      <c r="I2777">
        <v>28.6</v>
      </c>
      <c r="K2777">
        <v>51.2</v>
      </c>
    </row>
    <row r="2778" spans="1:11">
      <c r="A2778" t="inlineStr">
        <is>
          <t>2026-08-08</t>
        </is>
      </c>
      <c r="C2778">
        <v>63.0</v>
      </c>
      <c r="E2778">
        <v>61.2</v>
      </c>
      <c r="G2778">
        <v>63.5</v>
      </c>
      <c r="I2778">
        <v>28.6</v>
      </c>
      <c r="K2778">
        <v>51.2</v>
      </c>
    </row>
    <row r="2779" spans="1:11">
      <c r="A2779" t="inlineStr">
        <is>
          <t>2026-08-09</t>
        </is>
      </c>
      <c r="C2779">
        <v>63.0</v>
      </c>
      <c r="E2779">
        <v>61.2</v>
      </c>
      <c r="G2779">
        <v>63.5</v>
      </c>
      <c r="I2779">
        <v>28.6</v>
      </c>
      <c r="K2779">
        <v>51.2</v>
      </c>
    </row>
    <row r="2780" spans="1:11">
      <c r="A2780" t="inlineStr">
        <is>
          <t>2026-08-10</t>
        </is>
      </c>
      <c r="C2780">
        <v>63.0</v>
      </c>
      <c r="E2780">
        <v>61.2</v>
      </c>
      <c r="G2780">
        <v>63.5</v>
      </c>
      <c r="I2780">
        <v>28.6</v>
      </c>
      <c r="K2780">
        <v>51.2</v>
      </c>
    </row>
    <row r="2781" spans="1:11">
      <c r="A2781" t="inlineStr">
        <is>
          <t>2026-08-11</t>
        </is>
      </c>
      <c r="C2781">
        <v>63.0</v>
      </c>
      <c r="E2781">
        <v>61.2</v>
      </c>
      <c r="G2781">
        <v>63.5</v>
      </c>
      <c r="I2781">
        <v>28.6</v>
      </c>
      <c r="K2781">
        <v>51.2</v>
      </c>
    </row>
    <row r="2782" spans="1:11">
      <c r="A2782" t="inlineStr">
        <is>
          <t>2026-08-12</t>
        </is>
      </c>
      <c r="C2782">
        <v>63.0</v>
      </c>
      <c r="E2782">
        <v>61.2</v>
      </c>
      <c r="G2782">
        <v>63.5</v>
      </c>
      <c r="I2782">
        <v>28.6</v>
      </c>
      <c r="K2782">
        <v>51.2</v>
      </c>
    </row>
    <row r="2783" spans="1:11">
      <c r="A2783" t="inlineStr">
        <is>
          <t>2026-08-13</t>
        </is>
      </c>
      <c r="C2783">
        <v>63.0</v>
      </c>
      <c r="E2783">
        <v>61.2</v>
      </c>
      <c r="G2783">
        <v>63.5</v>
      </c>
      <c r="I2783">
        <v>28.6</v>
      </c>
      <c r="K2783">
        <v>51.2</v>
      </c>
    </row>
    <row r="2784" spans="1:11">
      <c r="A2784" t="inlineStr">
        <is>
          <t>2026-08-14</t>
        </is>
      </c>
      <c r="C2784">
        <v>63.0</v>
      </c>
      <c r="E2784">
        <v>61.2</v>
      </c>
      <c r="G2784">
        <v>63.5</v>
      </c>
      <c r="I2784">
        <v>28.6</v>
      </c>
      <c r="K2784">
        <v>51.2</v>
      </c>
    </row>
    <row r="2785" spans="1:11">
      <c r="A2785" t="inlineStr">
        <is>
          <t>2026-08-15</t>
        </is>
      </c>
      <c r="C2785">
        <v>63.0</v>
      </c>
      <c r="E2785">
        <v>61.2</v>
      </c>
      <c r="G2785">
        <v>63.5</v>
      </c>
      <c r="I2785">
        <v>28.6</v>
      </c>
      <c r="K2785">
        <v>51.2</v>
      </c>
    </row>
    <row r="2786" spans="1:11">
      <c r="A2786" t="inlineStr">
        <is>
          <t>2026-08-16</t>
        </is>
      </c>
      <c r="C2786">
        <v>63.0</v>
      </c>
      <c r="E2786">
        <v>61.2</v>
      </c>
      <c r="G2786">
        <v>63.5</v>
      </c>
      <c r="I2786">
        <v>28.6</v>
      </c>
      <c r="K2786">
        <v>51.2</v>
      </c>
    </row>
    <row r="2787" spans="1:11">
      <c r="A2787" t="inlineStr">
        <is>
          <t>2026-08-17</t>
        </is>
      </c>
      <c r="C2787">
        <v>63.0</v>
      </c>
      <c r="E2787">
        <v>61.2</v>
      </c>
      <c r="G2787">
        <v>63.5</v>
      </c>
      <c r="I2787">
        <v>28.6</v>
      </c>
      <c r="K2787">
        <v>51.2</v>
      </c>
    </row>
    <row r="2788" spans="1:11">
      <c r="A2788" t="inlineStr">
        <is>
          <t>2026-08-18</t>
        </is>
      </c>
      <c r="C2788">
        <v>63.0</v>
      </c>
      <c r="E2788">
        <v>61.2</v>
      </c>
      <c r="G2788">
        <v>63.5</v>
      </c>
      <c r="I2788">
        <v>28.6</v>
      </c>
      <c r="K2788">
        <v>51.2</v>
      </c>
    </row>
    <row r="2789" spans="1:11">
      <c r="A2789" t="inlineStr">
        <is>
          <t>2026-08-19</t>
        </is>
      </c>
      <c r="C2789">
        <v>63.0</v>
      </c>
      <c r="E2789">
        <v>61.2</v>
      </c>
      <c r="G2789">
        <v>63.5</v>
      </c>
      <c r="I2789">
        <v>28.6</v>
      </c>
      <c r="K2789">
        <v>51.2</v>
      </c>
    </row>
    <row r="2790" spans="1:11">
      <c r="A2790" t="inlineStr">
        <is>
          <t>2026-08-20</t>
        </is>
      </c>
      <c r="C2790">
        <v>63.0</v>
      </c>
      <c r="E2790">
        <v>61.2</v>
      </c>
      <c r="G2790">
        <v>63.5</v>
      </c>
      <c r="I2790">
        <v>28.6</v>
      </c>
      <c r="K2790">
        <v>51.2</v>
      </c>
    </row>
    <row r="2791" spans="1:11">
      <c r="A2791" t="inlineStr">
        <is>
          <t>2026-08-21</t>
        </is>
      </c>
      <c r="C2791">
        <v>63.0</v>
      </c>
      <c r="E2791">
        <v>61.2</v>
      </c>
      <c r="G2791">
        <v>63.5</v>
      </c>
      <c r="I2791">
        <v>28.6</v>
      </c>
      <c r="K2791">
        <v>51.2</v>
      </c>
    </row>
    <row r="2792" spans="1:11">
      <c r="A2792" t="inlineStr">
        <is>
          <t>2026-08-22</t>
        </is>
      </c>
      <c r="C2792">
        <v>63.0</v>
      </c>
      <c r="E2792">
        <v>61.2</v>
      </c>
      <c r="G2792">
        <v>63.5</v>
      </c>
      <c r="I2792">
        <v>28.6</v>
      </c>
      <c r="K2792">
        <v>51.2</v>
      </c>
    </row>
    <row r="2793" spans="1:11">
      <c r="A2793" t="inlineStr">
        <is>
          <t>2026-08-23</t>
        </is>
      </c>
      <c r="C2793">
        <v>63.0</v>
      </c>
      <c r="E2793">
        <v>61.2</v>
      </c>
      <c r="G2793">
        <v>63.5</v>
      </c>
      <c r="I2793">
        <v>28.6</v>
      </c>
      <c r="K2793">
        <v>51.2</v>
      </c>
    </row>
    <row r="2794" spans="1:11">
      <c r="A2794" t="inlineStr">
        <is>
          <t>2026-08-24</t>
        </is>
      </c>
      <c r="C2794">
        <v>63.0</v>
      </c>
      <c r="E2794">
        <v>61.2</v>
      </c>
      <c r="G2794">
        <v>63.5</v>
      </c>
      <c r="I2794">
        <v>28.6</v>
      </c>
      <c r="K2794">
        <v>51.2</v>
      </c>
    </row>
    <row r="2795" spans="1:11">
      <c r="A2795" t="inlineStr">
        <is>
          <t>2026-08-25</t>
        </is>
      </c>
      <c r="C2795">
        <v>63.0</v>
      </c>
      <c r="E2795">
        <v>61.2</v>
      </c>
      <c r="G2795">
        <v>63.5</v>
      </c>
      <c r="I2795">
        <v>28.6</v>
      </c>
      <c r="K2795">
        <v>51.2</v>
      </c>
    </row>
    <row r="2796" spans="1:11">
      <c r="A2796" t="inlineStr">
        <is>
          <t>2026-08-26</t>
        </is>
      </c>
      <c r="C2796">
        <v>63.0</v>
      </c>
      <c r="E2796">
        <v>61.2</v>
      </c>
      <c r="G2796">
        <v>63.5</v>
      </c>
      <c r="I2796">
        <v>28.6</v>
      </c>
      <c r="K2796">
        <v>51.2</v>
      </c>
    </row>
    <row r="2797" spans="1:11">
      <c r="A2797" t="inlineStr">
        <is>
          <t>2026-08-27</t>
        </is>
      </c>
      <c r="C2797">
        <v>63.0</v>
      </c>
      <c r="E2797">
        <v>61.2</v>
      </c>
      <c r="G2797">
        <v>63.5</v>
      </c>
      <c r="I2797">
        <v>28.6</v>
      </c>
      <c r="K2797">
        <v>51.2</v>
      </c>
    </row>
    <row r="2798" spans="1:11">
      <c r="A2798" t="inlineStr">
        <is>
          <t>2026-08-28</t>
        </is>
      </c>
      <c r="C2798">
        <v>63.0</v>
      </c>
      <c r="E2798">
        <v>61.2</v>
      </c>
      <c r="G2798">
        <v>63.5</v>
      </c>
      <c r="I2798">
        <v>28.6</v>
      </c>
      <c r="K2798">
        <v>51.2</v>
      </c>
    </row>
    <row r="2799" spans="1:11">
      <c r="A2799" t="inlineStr">
        <is>
          <t>2026-08-29</t>
        </is>
      </c>
      <c r="C2799">
        <v>63.0</v>
      </c>
      <c r="E2799">
        <v>61.2</v>
      </c>
      <c r="G2799">
        <v>63.5</v>
      </c>
      <c r="I2799">
        <v>28.6</v>
      </c>
      <c r="K2799">
        <v>51.2</v>
      </c>
    </row>
    <row r="2800" spans="1:11">
      <c r="A2800" t="inlineStr">
        <is>
          <t>2026-08-30</t>
        </is>
      </c>
      <c r="C2800">
        <v>63.0</v>
      </c>
      <c r="E2800">
        <v>61.2</v>
      </c>
      <c r="G2800">
        <v>63.5</v>
      </c>
      <c r="I2800">
        <v>28.6</v>
      </c>
      <c r="K2800">
        <v>51.2</v>
      </c>
    </row>
    <row r="2801" spans="1:11">
      <c r="A2801" t="inlineStr">
        <is>
          <t>2026-08-31</t>
        </is>
      </c>
      <c r="C2801">
        <v>63.0</v>
      </c>
      <c r="E2801">
        <v>61.2</v>
      </c>
      <c r="G2801">
        <v>63.5</v>
      </c>
      <c r="I2801">
        <v>28.6</v>
      </c>
      <c r="K2801">
        <v>51.2</v>
      </c>
    </row>
    <row r="2802" spans="1:11">
      <c r="A2802" t="inlineStr">
        <is>
          <t>2026-09-01</t>
        </is>
      </c>
      <c r="C2802">
        <v>63.0</v>
      </c>
      <c r="E2802">
        <v>61.2</v>
      </c>
      <c r="G2802">
        <v>63.5</v>
      </c>
      <c r="I2802">
        <v>28.6</v>
      </c>
      <c r="K2802">
        <v>51.2</v>
      </c>
    </row>
    <row r="2803" spans="1:11">
      <c r="A2803" t="inlineStr">
        <is>
          <t>2026-09-02</t>
        </is>
      </c>
      <c r="C2803">
        <v>63.0</v>
      </c>
      <c r="E2803">
        <v>61.2</v>
      </c>
      <c r="G2803">
        <v>63.5</v>
      </c>
      <c r="I2803">
        <v>28.6</v>
      </c>
      <c r="K2803">
        <v>51.2</v>
      </c>
    </row>
    <row r="2804" spans="1:11">
      <c r="A2804" t="inlineStr">
        <is>
          <t>2026-09-03</t>
        </is>
      </c>
      <c r="C2804">
        <v>63.0</v>
      </c>
      <c r="E2804">
        <v>61.2</v>
      </c>
      <c r="G2804">
        <v>63.5</v>
      </c>
      <c r="I2804">
        <v>28.6</v>
      </c>
      <c r="K2804">
        <v>51.2</v>
      </c>
    </row>
    <row r="2805" spans="1:11">
      <c r="A2805" t="inlineStr">
        <is>
          <t>2026-09-04</t>
        </is>
      </c>
      <c r="C2805">
        <v>63.0</v>
      </c>
      <c r="E2805">
        <v>61.2</v>
      </c>
      <c r="G2805">
        <v>63.5</v>
      </c>
      <c r="I2805">
        <v>28.6</v>
      </c>
      <c r="K2805">
        <v>51.2</v>
      </c>
    </row>
    <row r="2806" spans="1:11">
      <c r="A2806" t="inlineStr">
        <is>
          <t>2026-09-05</t>
        </is>
      </c>
      <c r="C2806">
        <v>63.0</v>
      </c>
      <c r="E2806">
        <v>61.2</v>
      </c>
      <c r="G2806">
        <v>63.5</v>
      </c>
      <c r="I2806">
        <v>28.6</v>
      </c>
      <c r="K2806">
        <v>51.2</v>
      </c>
    </row>
    <row r="2807" spans="1:11">
      <c r="A2807" t="inlineStr">
        <is>
          <t>2026-09-06</t>
        </is>
      </c>
      <c r="C2807">
        <v>63.0</v>
      </c>
      <c r="E2807">
        <v>61.2</v>
      </c>
      <c r="G2807">
        <v>63.5</v>
      </c>
      <c r="I2807">
        <v>28.6</v>
      </c>
      <c r="K2807">
        <v>51.2</v>
      </c>
    </row>
    <row r="2808" spans="1:11">
      <c r="A2808" t="inlineStr">
        <is>
          <t>2026-09-07</t>
        </is>
      </c>
      <c r="C2808">
        <v>63.0</v>
      </c>
      <c r="E2808">
        <v>61.2</v>
      </c>
      <c r="G2808">
        <v>63.5</v>
      </c>
      <c r="I2808">
        <v>28.6</v>
      </c>
      <c r="K2808">
        <v>51.2</v>
      </c>
    </row>
    <row r="2809" spans="1:11">
      <c r="A2809" t="inlineStr">
        <is>
          <t>2026-09-08</t>
        </is>
      </c>
      <c r="C2809">
        <v>63.0</v>
      </c>
      <c r="E2809">
        <v>61.2</v>
      </c>
      <c r="G2809">
        <v>63.5</v>
      </c>
      <c r="I2809">
        <v>28.6</v>
      </c>
      <c r="K2809">
        <v>51.2</v>
      </c>
    </row>
    <row r="2810" spans="1:11">
      <c r="A2810" t="inlineStr">
        <is>
          <t>2026-09-09</t>
        </is>
      </c>
      <c r="C2810">
        <v>63.0</v>
      </c>
      <c r="E2810">
        <v>61.2</v>
      </c>
      <c r="G2810">
        <v>63.5</v>
      </c>
      <c r="I2810">
        <v>28.6</v>
      </c>
      <c r="K2810">
        <v>51.2</v>
      </c>
    </row>
    <row r="2811" spans="1:11">
      <c r="A2811" t="inlineStr">
        <is>
          <t>2026-09-10</t>
        </is>
      </c>
      <c r="C2811">
        <v>63.0</v>
      </c>
      <c r="E2811">
        <v>61.2</v>
      </c>
      <c r="G2811">
        <v>63.5</v>
      </c>
      <c r="I2811">
        <v>28.6</v>
      </c>
      <c r="K2811">
        <v>51.2</v>
      </c>
    </row>
    <row r="2812" spans="1:11">
      <c r="A2812" t="inlineStr">
        <is>
          <t>2026-09-11</t>
        </is>
      </c>
      <c r="C2812">
        <v>63.0</v>
      </c>
      <c r="E2812">
        <v>61.2</v>
      </c>
      <c r="G2812">
        <v>63.5</v>
      </c>
      <c r="I2812">
        <v>28.6</v>
      </c>
      <c r="K2812">
        <v>51.2</v>
      </c>
    </row>
    <row r="2813" spans="1:11">
      <c r="A2813" t="inlineStr">
        <is>
          <t>2026-09-12</t>
        </is>
      </c>
      <c r="C2813">
        <v>63.0</v>
      </c>
      <c r="E2813">
        <v>61.2</v>
      </c>
      <c r="G2813">
        <v>63.5</v>
      </c>
      <c r="I2813">
        <v>28.6</v>
      </c>
      <c r="K2813">
        <v>51.2</v>
      </c>
    </row>
    <row r="2814" spans="1:11">
      <c r="A2814" t="inlineStr">
        <is>
          <t>2026-09-13</t>
        </is>
      </c>
      <c r="C2814">
        <v>63.0</v>
      </c>
      <c r="E2814">
        <v>61.2</v>
      </c>
      <c r="G2814">
        <v>63.5</v>
      </c>
      <c r="I2814">
        <v>28.6</v>
      </c>
      <c r="K2814">
        <v>51.2</v>
      </c>
    </row>
    <row r="2815" spans="1:11">
      <c r="A2815" t="inlineStr">
        <is>
          <t>2026-09-14</t>
        </is>
      </c>
      <c r="C2815">
        <v>63.0</v>
      </c>
      <c r="E2815">
        <v>61.2</v>
      </c>
      <c r="G2815">
        <v>63.5</v>
      </c>
      <c r="I2815">
        <v>28.6</v>
      </c>
      <c r="K2815">
        <v>51.2</v>
      </c>
    </row>
    <row r="2816" spans="1:11">
      <c r="A2816" t="inlineStr">
        <is>
          <t>2026-09-15</t>
        </is>
      </c>
      <c r="C2816">
        <v>63.0</v>
      </c>
      <c r="E2816">
        <v>61.2</v>
      </c>
      <c r="G2816">
        <v>63.5</v>
      </c>
      <c r="I2816">
        <v>28.6</v>
      </c>
      <c r="K2816">
        <v>51.2</v>
      </c>
    </row>
    <row r="2817" spans="1:11">
      <c r="A2817" t="inlineStr">
        <is>
          <t>2026-09-16</t>
        </is>
      </c>
      <c r="C2817">
        <v>63.0</v>
      </c>
      <c r="E2817">
        <v>61.2</v>
      </c>
      <c r="G2817">
        <v>63.5</v>
      </c>
      <c r="I2817">
        <v>28.6</v>
      </c>
      <c r="K2817">
        <v>51.2</v>
      </c>
    </row>
    <row r="2818" spans="1:11">
      <c r="A2818" t="inlineStr">
        <is>
          <t>2026-09-17</t>
        </is>
      </c>
      <c r="C2818">
        <v>63.0</v>
      </c>
      <c r="E2818">
        <v>61.2</v>
      </c>
      <c r="G2818">
        <v>63.5</v>
      </c>
      <c r="I2818">
        <v>28.6</v>
      </c>
      <c r="K2818">
        <v>51.2</v>
      </c>
    </row>
    <row r="2819" spans="1:11">
      <c r="A2819" t="inlineStr">
        <is>
          <t>2026-09-18</t>
        </is>
      </c>
      <c r="C2819">
        <v>63.0</v>
      </c>
      <c r="E2819">
        <v>61.2</v>
      </c>
      <c r="G2819">
        <v>63.5</v>
      </c>
      <c r="I2819">
        <v>28.6</v>
      </c>
      <c r="K2819">
        <v>51.2</v>
      </c>
    </row>
    <row r="2820" spans="1:11">
      <c r="A2820" t="inlineStr">
        <is>
          <t>2026-09-19</t>
        </is>
      </c>
      <c r="C2820">
        <v>63.0</v>
      </c>
      <c r="E2820">
        <v>61.2</v>
      </c>
      <c r="G2820">
        <v>63.5</v>
      </c>
      <c r="I2820">
        <v>28.6</v>
      </c>
      <c r="K2820">
        <v>51.2</v>
      </c>
    </row>
    <row r="2821" spans="1:11">
      <c r="A2821" t="inlineStr">
        <is>
          <t>2026-09-20</t>
        </is>
      </c>
      <c r="C2821">
        <v>63.0</v>
      </c>
      <c r="E2821">
        <v>61.2</v>
      </c>
      <c r="G2821">
        <v>63.5</v>
      </c>
      <c r="I2821">
        <v>28.6</v>
      </c>
      <c r="K2821">
        <v>51.2</v>
      </c>
    </row>
    <row r="2822" spans="1:11">
      <c r="A2822" t="inlineStr">
        <is>
          <t>2026-09-21</t>
        </is>
      </c>
      <c r="C2822">
        <v>63.0</v>
      </c>
      <c r="E2822">
        <v>61.2</v>
      </c>
      <c r="G2822">
        <v>63.5</v>
      </c>
      <c r="I2822">
        <v>28.6</v>
      </c>
      <c r="K2822">
        <v>51.2</v>
      </c>
    </row>
    <row r="2823" spans="1:11">
      <c r="A2823" t="inlineStr">
        <is>
          <t>2026-09-22</t>
        </is>
      </c>
      <c r="C2823">
        <v>63.0</v>
      </c>
      <c r="E2823">
        <v>61.2</v>
      </c>
      <c r="G2823">
        <v>63.5</v>
      </c>
      <c r="I2823">
        <v>28.6</v>
      </c>
      <c r="K2823">
        <v>51.2</v>
      </c>
    </row>
    <row r="2824" spans="1:11">
      <c r="A2824" t="inlineStr">
        <is>
          <t>2026-09-23</t>
        </is>
      </c>
      <c r="C2824">
        <v>63.0</v>
      </c>
      <c r="E2824">
        <v>61.2</v>
      </c>
      <c r="G2824">
        <v>63.5</v>
      </c>
      <c r="I2824">
        <v>28.6</v>
      </c>
      <c r="K2824">
        <v>51.2</v>
      </c>
    </row>
    <row r="2825" spans="1:11">
      <c r="A2825" t="inlineStr">
        <is>
          <t>2026-09-24</t>
        </is>
      </c>
      <c r="C2825">
        <v>63.0</v>
      </c>
      <c r="E2825">
        <v>61.2</v>
      </c>
      <c r="G2825">
        <v>63.5</v>
      </c>
      <c r="I2825">
        <v>28.6</v>
      </c>
      <c r="K2825">
        <v>51.2</v>
      </c>
    </row>
    <row r="2826" spans="1:11">
      <c r="A2826" t="inlineStr">
        <is>
          <t>2026-09-25</t>
        </is>
      </c>
      <c r="C2826">
        <v>63.0</v>
      </c>
      <c r="E2826">
        <v>61.2</v>
      </c>
      <c r="G2826">
        <v>63.5</v>
      </c>
      <c r="I2826">
        <v>28.6</v>
      </c>
      <c r="K2826">
        <v>51.2</v>
      </c>
    </row>
    <row r="2827" spans="1:11">
      <c r="A2827" t="inlineStr">
        <is>
          <t>2026-09-26</t>
        </is>
      </c>
      <c r="C2827">
        <v>63.0</v>
      </c>
      <c r="E2827">
        <v>61.2</v>
      </c>
      <c r="G2827">
        <v>63.5</v>
      </c>
      <c r="I2827">
        <v>28.6</v>
      </c>
      <c r="K2827">
        <v>51.2</v>
      </c>
    </row>
    <row r="2828" spans="1:11">
      <c r="A2828" t="inlineStr">
        <is>
          <t>2026-09-27</t>
        </is>
      </c>
      <c r="C2828">
        <v>63.0</v>
      </c>
      <c r="E2828">
        <v>61.2</v>
      </c>
      <c r="G2828">
        <v>63.5</v>
      </c>
      <c r="I2828">
        <v>28.6</v>
      </c>
      <c r="K2828">
        <v>51.2</v>
      </c>
    </row>
    <row r="2829" spans="1:11">
      <c r="A2829" t="inlineStr">
        <is>
          <t>2026-09-28</t>
        </is>
      </c>
      <c r="C2829">
        <v>63.0</v>
      </c>
      <c r="E2829">
        <v>61.2</v>
      </c>
      <c r="G2829">
        <v>63.5</v>
      </c>
      <c r="I2829">
        <v>28.6</v>
      </c>
      <c r="K2829">
        <v>51.2</v>
      </c>
    </row>
    <row r="2830" spans="1:11">
      <c r="A2830" t="inlineStr">
        <is>
          <t>2026-09-29</t>
        </is>
      </c>
      <c r="C2830">
        <v>63.0</v>
      </c>
      <c r="E2830">
        <v>61.2</v>
      </c>
      <c r="G2830">
        <v>63.5</v>
      </c>
      <c r="I2830">
        <v>28.6</v>
      </c>
      <c r="K2830">
        <v>51.2</v>
      </c>
    </row>
    <row r="2831" spans="1:11">
      <c r="A2831" t="inlineStr">
        <is>
          <t>2026-09-30</t>
        </is>
      </c>
      <c r="C2831">
        <v>63.0</v>
      </c>
      <c r="E2831">
        <v>61.2</v>
      </c>
      <c r="G2831">
        <v>63.5</v>
      </c>
      <c r="I2831">
        <v>28.6</v>
      </c>
      <c r="K2831">
        <v>51.2</v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128.0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136.08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136.08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117.35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147.9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124.81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135.44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135.44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108.11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145.4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124.76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134.31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134.31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105.25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144.63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128.33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135.46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135.46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112.2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145.79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136.33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139.39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139.39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117.55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154.03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132.18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138.22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138.22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115.29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158.33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112.71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110.89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111.16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104.92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137.94</v>
      </c>
      <c r="AHX8">
        <v>153.18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82.7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74.04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76.09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76.09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126.82</v>
      </c>
      <c r="AHX9">
        <v>141.82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60.87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52.9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57.91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50.96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110.62</v>
      </c>
      <c r="AHX10">
        <v>130.19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46.25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43.91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50.22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38.11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103.84</v>
      </c>
      <c r="AHX11">
        <v>124.4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34.63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39.0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47.52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31.33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90.95</v>
      </c>
      <c r="AHX12">
        <v>117.58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26.54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34.18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43.38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25.76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117.85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25.51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36.0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41.08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27.5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120.89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31.08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35.72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42.68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28.38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121.83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42.52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39.58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43.25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34.82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134.55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63.41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46.32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47.08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58.87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147.27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101.13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59.43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59.43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93.02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159.95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139.92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92.91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92.91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130.81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176.7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165.12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132.45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132.45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149.64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184.42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166.54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157.42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157.42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154.29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178.32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158.68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159.9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159.9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154.81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170.85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144.67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148.59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148.59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142.29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158.9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140.31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144.92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144.92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136.27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160.17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133.08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139.28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139.28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128.79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153.78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41.35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42.07</v>
      </c>
      <c r="E91">
        <v>15.59</v>
      </c>
      <c r="F91">
        <v>26.31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28.67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28.62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29.29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30.79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33.37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34.72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32.97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28.01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22.47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18.18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15.32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14.02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13.93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15.95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20.49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27.26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35.62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41.28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42.35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40.08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37.18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34.36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31.62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29.75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F2"/>
  <sheetViews>
    <sheetView showGridLines="0" tabSelected="1" workbookViewId="0"/>
  </sheetViews>
  <sheetFormatPr defaultRowHeight="15"/>
  <cols>
    <col min="1" max="1" width="140" customWidth="1"/>
  </cols>
  <sheetData>
    <row r="1" spans="1:6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</row>
    <row r="2" spans="1:6">
      <c r="A2" t="inlineStr">
        <is>
          <t>2026-07-21 11:05:07</t>
        </is>
      </c>
      <c r="B2" t="inlineStr">
        <is>
          <t>2026-07-21 09:00</t>
        </is>
      </c>
      <c r="C2">
        <v>2025</v>
      </c>
      <c r="D2">
        <v>2025</v>
      </c>
      <c r="E2">
        <v>2025</v>
      </c>
      <c r="F2">
        <v>45</v>
      </c>
    </row>
    <row r="4" ht="26" customHeight="1">
      <c r="A4" s="10" t="str">
        <f>IF(AND(ISNUMBER($F$2),(TODAY()-DATEVALUE(LEFT($A$2,10)))&gt;$F$2),"!! STALE DATA - the monthly refresh has not run for "&amp;TEXT(TODAY()-DATEVALUE(LEFT($A$2,10)),"0")&amp;" days. Figures may be out of date.","")</f>
      </c>
    </row>
    <row r="5" ht="26" customHeight="1">
      <c r="A5" s="10" t="str">
        <f>IF(AND(ISNUMBER($E$2),YEAR(TODAY())-1&gt;$E$2),"!! ANNUAL ROLLOVER OVERDUE - charts were built for "&amp;$E$2&amp;", but "&amp;(YEAR(TODAY())-1)&amp;" is now complete. Charts do not show it yet.","")</f>
      </c>
    </row>
    <row r="6" ht="26" customHeight="1">
      <c r="A6" s="10" t="str">
        <f>IF(OR(AND(ISNUMBER($F$2),(TODAY()-DATEVALUE(LEFT($A$2,10)))&gt;$F$2),AND(ISNUMBER($E$2),YEAR(TODAY())-1&gt;$E$2)),"ACTION: send this file back to be rebuilt (see ROLLOVER.md in the repo).","")</f>
      </c>
    </row>
    <row r="7" ht="26" customHeight="1">
      <c r="A7" s="11" t="str">
        <f>IF(OR(AND(ISNUMBER($F$2),(TODAY()-DATEVALUE(LEFT($A$2,10)))&gt;$F$2),AND(ISNUMBER($E$2),YEAR(TODAY())-1&gt;$E$2)),"","OK - data is current. Last refreshed "&amp;LEFT($A$2,10)&amp;", data through "&amp;$B$2&amp;".")</f>
      </c>
    </row>
    <row r="9" ht="26" customHeight="1">
      <c r="A9" s="12" t="str">
        <f>"Charts show one series per year up to "&amp;$E$2&amp;". A newly completed year appears only after a rebuild, not on refresh."</f>
      </c>
    </row>
    <row r="10" ht="26" customHeight="1">
      <c r="A10" s="12" t="str">
        <f>"Frozen history ends "&amp;$D$2&amp;"; last complete year in the data is "&amp;$C$2&amp;"."</f>
      </c>
    </row>
  </sheetData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