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abafred\Documents\DATA ANALYST LECTURES\EXCEL FOR DATA ANALYTICS\Personal Projects\coffe sales dashboad\"/>
    </mc:Choice>
  </mc:AlternateContent>
  <xr:revisionPtr revIDLastSave="0" documentId="13_ncr:1_{F99D6B37-3BB4-4077-B438-C701E18D7015}" xr6:coauthVersionLast="47" xr6:coauthVersionMax="47" xr10:uidLastSave="{00000000-0000-0000-0000-000000000000}"/>
  <bookViews>
    <workbookView xWindow="-120" yWindow="-120" windowWidth="38640" windowHeight="21240" xr2:uid="{00000000-000D-0000-FFFF-FFFF00000000}"/>
  </bookViews>
  <sheets>
    <sheet name="Dashboard" sheetId="23" r:id="rId1"/>
    <sheet name="total_sales" sheetId="19" r:id="rId2"/>
    <sheet name="Country_Bar_Chart" sheetId="20" r:id="rId3"/>
    <sheet name="Top_5_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46" i="17"/>
  <c r="N47" i="17"/>
  <c r="N48" i="17"/>
  <c r="N288" i="17"/>
  <c r="N321" i="17"/>
  <c r="N360" i="17"/>
  <c r="N515" i="17"/>
  <c r="N520" i="17"/>
  <c r="N612" i="17"/>
  <c r="N615" i="17"/>
  <c r="N681" i="17"/>
  <c r="N692" i="17"/>
  <c r="N742" i="17"/>
  <c r="N743" i="17"/>
  <c r="N752" i="17"/>
  <c r="N794" i="17"/>
  <c r="N802" i="17"/>
  <c r="N842" i="17"/>
  <c r="N850" i="17"/>
  <c r="N890" i="17"/>
  <c r="N898" i="17"/>
  <c r="N938" i="17"/>
  <c r="N946" i="17"/>
  <c r="N986" i="17"/>
  <c r="N994" i="17"/>
  <c r="M34" i="17"/>
  <c r="M35" i="17"/>
  <c r="M37" i="17"/>
  <c r="M79" i="17"/>
  <c r="M80" i="17"/>
  <c r="M118" i="17"/>
  <c r="M119" i="17"/>
  <c r="M157" i="17"/>
  <c r="M163" i="17"/>
  <c r="M200" i="17"/>
  <c r="M202" i="17"/>
  <c r="M239" i="17"/>
  <c r="M241" i="17"/>
  <c r="M246" i="17"/>
  <c r="M283" i="17"/>
  <c r="M284" i="17"/>
  <c r="M285" i="17"/>
  <c r="M320" i="17"/>
  <c r="M322" i="17"/>
  <c r="M349" i="17"/>
  <c r="M350" i="17"/>
  <c r="M351" i="17"/>
  <c r="M376" i="17"/>
  <c r="M377" i="17"/>
  <c r="M401" i="17"/>
  <c r="M403" i="17"/>
  <c r="M427" i="17"/>
  <c r="M428" i="17"/>
  <c r="M429" i="17"/>
  <c r="M454" i="17"/>
  <c r="M455" i="17"/>
  <c r="M479" i="17"/>
  <c r="M481" i="17"/>
  <c r="M482" i="17"/>
  <c r="M506" i="17"/>
  <c r="M508" i="17"/>
  <c r="M532" i="17"/>
  <c r="M533" i="17"/>
  <c r="M534" i="17"/>
  <c r="M559" i="17"/>
  <c r="M560" i="17"/>
  <c r="M584" i="17"/>
  <c r="M586" i="17"/>
  <c r="M610" i="17"/>
  <c r="M611" i="17"/>
  <c r="M613" i="17"/>
  <c r="M637" i="17"/>
  <c r="M638" i="17"/>
  <c r="M639" i="17"/>
  <c r="M664" i="17"/>
  <c r="M665" i="17"/>
  <c r="M689" i="17"/>
  <c r="M691" i="17"/>
  <c r="M715" i="17"/>
  <c r="M716" i="17"/>
  <c r="M717" i="17"/>
  <c r="M742" i="17"/>
  <c r="M743" i="17"/>
  <c r="M766" i="17"/>
  <c r="M767" i="17"/>
  <c r="M768" i="17"/>
  <c r="M790" i="17"/>
  <c r="M791" i="17"/>
  <c r="M792" i="17"/>
  <c r="M814" i="17"/>
  <c r="M815" i="17"/>
  <c r="M816" i="17"/>
  <c r="M838" i="17"/>
  <c r="M839" i="17"/>
  <c r="M840" i="17"/>
  <c r="M862" i="17"/>
  <c r="M863" i="17"/>
  <c r="M864" i="17"/>
  <c r="M886" i="17"/>
  <c r="M887" i="17"/>
  <c r="M888" i="17"/>
  <c r="M910" i="17"/>
  <c r="M911" i="17"/>
  <c r="M926" i="17"/>
  <c r="M930" i="17"/>
  <c r="M950" i="17"/>
  <c r="M970" i="17"/>
  <c r="M971" i="17"/>
  <c r="M972" i="17"/>
  <c r="M994" i="17"/>
  <c r="J6" i="17"/>
  <c r="O6" i="17" s="1"/>
  <c r="I3" i="17"/>
  <c r="N3" i="17" s="1"/>
  <c r="J3" i="17"/>
  <c r="O3" i="17" s="1"/>
  <c r="K3" i="17"/>
  <c r="L3" i="17"/>
  <c r="M3" i="17" s="1"/>
  <c r="I4" i="17"/>
  <c r="N4" i="17" s="1"/>
  <c r="J4" i="17"/>
  <c r="O4" i="17" s="1"/>
  <c r="K4" i="17"/>
  <c r="L4" i="17"/>
  <c r="M4" i="17" s="1"/>
  <c r="I5" i="17"/>
  <c r="N5" i="17" s="1"/>
  <c r="J5" i="17"/>
  <c r="O5" i="17" s="1"/>
  <c r="K5" i="17"/>
  <c r="L5" i="17"/>
  <c r="M5" i="17" s="1"/>
  <c r="I6" i="17"/>
  <c r="N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J46" i="17"/>
  <c r="O46" i="17" s="1"/>
  <c r="K46" i="17"/>
  <c r="L46" i="17"/>
  <c r="M46" i="17" s="1"/>
  <c r="I47" i="17"/>
  <c r="J47" i="17"/>
  <c r="O47" i="17" s="1"/>
  <c r="K47" i="17"/>
  <c r="L47" i="17"/>
  <c r="M47" i="17" s="1"/>
  <c r="I48" i="17"/>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I321" i="17"/>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N507" i="17" s="1"/>
  <c r="J507" i="17"/>
  <c r="O507" i="17" s="1"/>
  <c r="K507" i="17"/>
  <c r="L507" i="17"/>
  <c r="M507" i="17" s="1"/>
  <c r="I508" i="17"/>
  <c r="N508" i="17" s="1"/>
  <c r="J508" i="17"/>
  <c r="O508" i="17" s="1"/>
  <c r="K508" i="17"/>
  <c r="L508" i="17"/>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I612" i="17"/>
  <c r="J612" i="17"/>
  <c r="O612" i="17" s="1"/>
  <c r="K612" i="17"/>
  <c r="L612" i="17"/>
  <c r="M612" i="17" s="1"/>
  <c r="I613" i="17"/>
  <c r="N613" i="17" s="1"/>
  <c r="J613" i="17"/>
  <c r="O613" i="17" s="1"/>
  <c r="K613" i="17"/>
  <c r="L613" i="17"/>
  <c r="I614" i="17"/>
  <c r="N614" i="17" s="1"/>
  <c r="J614" i="17"/>
  <c r="O614" i="17" s="1"/>
  <c r="K614" i="17"/>
  <c r="L614" i="17"/>
  <c r="M614" i="17" s="1"/>
  <c r="I615" i="17"/>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I692" i="17"/>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J742" i="17"/>
  <c r="O742" i="17" s="1"/>
  <c r="K742" i="17"/>
  <c r="L742" i="17"/>
  <c r="I743" i="17"/>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I792" i="17"/>
  <c r="N792" i="17" s="1"/>
  <c r="J792" i="17"/>
  <c r="O792" i="17" s="1"/>
  <c r="K792" i="17"/>
  <c r="L792" i="17"/>
  <c r="I793" i="17"/>
  <c r="N793" i="17" s="1"/>
  <c r="J793" i="17"/>
  <c r="O793" i="17" s="1"/>
  <c r="K793" i="17"/>
  <c r="L793" i="17"/>
  <c r="M793" i="17" s="1"/>
  <c r="I794" i="17"/>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I840" i="17"/>
  <c r="N840" i="17" s="1"/>
  <c r="J840" i="17"/>
  <c r="O840" i="17" s="1"/>
  <c r="K840" i="17"/>
  <c r="L840" i="17"/>
  <c r="I841" i="17"/>
  <c r="N841" i="17" s="1"/>
  <c r="J841" i="17"/>
  <c r="O841" i="17" s="1"/>
  <c r="K841" i="17"/>
  <c r="L841" i="17"/>
  <c r="M841" i="17" s="1"/>
  <c r="I842" i="17"/>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I888" i="17"/>
  <c r="N888" i="17" s="1"/>
  <c r="J888" i="17"/>
  <c r="O888" i="17" s="1"/>
  <c r="K888" i="17"/>
  <c r="L888" i="17"/>
  <c r="I889" i="17"/>
  <c r="N889" i="17" s="1"/>
  <c r="J889" i="17"/>
  <c r="O889" i="17" s="1"/>
  <c r="K889" i="17"/>
  <c r="L889" i="17"/>
  <c r="M889" i="17" s="1"/>
  <c r="I890" i="17"/>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J994" i="17"/>
  <c r="O994" i="17" s="1"/>
  <c r="K994" i="17"/>
  <c r="L994" i="17"/>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<sst xmlns="http://schemas.openxmlformats.org/spreadsheetml/2006/main" count="11094" uniqueCount="6218">
  <si>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</si>
  <si>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</si>
  <si>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</si>
  <si>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</si>
  <si>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</si>
  <si>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</si>
  <si>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</si>
  <si>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</si>
  <si>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</si>
  <si>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</si>
  <si>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</si>
  <si>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</si>
  <si>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</si>
  <si>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</si>
  <si>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</si>
  <si>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</si>
  <si>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</si>
  <si>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</si>
  <si>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</si>
  <si>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</si>
  <si>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</si>
  <si>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</si>
  <si>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</si>
  <si>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</si>
  <si>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</si>
  <si>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</si>
  <si>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</si>
  <si>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</si>
  <si>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</si>
  <si>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</si>
  <si>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</si>
  <si>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</si>
  <si>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</si>
  <si>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</si>
  <si>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</si>
  <si>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</si>
  <si>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</si>
  <si>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</si>
  <si>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</si>
  <si>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</si>
  <si>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</si>
  <si>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</si>
  <si>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</si>
  <si>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</si>
  <si>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</si>
  <si>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</si>
  <si>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</si>
  <si>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</si>
  <si>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</si>
  <si>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</si>
  <si>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</si>
  <si>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</si>
  <si>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</si>
  <si>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</si>
  <si>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</si>
  <si>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</si>
  <si>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</si>
  <si>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</si>
  <si>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</si>
  <si>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</si>
  <si>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</si>
  <si>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</si>
  <si>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</si>
  <si>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</si>
  <si>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</si>
  <si>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</si>
  <si>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</si>
  <si>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</si>
  <si>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</si>
  <si>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</si>
  <si>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</si>
  <si>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</si>
  <si>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</si>
  <si>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</si>
  <si>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</si>
  <si>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</si>
  <si>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</si>
  <si>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</si>
  <si>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</si>
  <si>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</si>
  <si>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</si>
  <si>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</si>
  <si>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</si>
  <si>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</si>
  <si>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</si>
  <si>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</si>
  <si>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</si>
  <si>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</si>
  <si>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</si>
  <si>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</si>
  <si>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</si>
  <si>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</si>
  <si>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</si>
  <si>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</si>
  <si>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</si>
  <si>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</si>
  <si>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</si>
  <si>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</si>
  <si>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</si>
  <si>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</si>
  <si>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</si>
  <si>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</si>
  <si>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</si>
  <si>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</si>
  <si>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</si>
  <si>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</si>
  <si>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</si>
  <si>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</si>
  <si>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</si>
  <si>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</si>
  <si>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</si>
  <si>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</si>
  <si>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</si>
  <si>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</si>
  <si>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</si>
  <si>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</si>
  <si>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</si>
  <si>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</si>
  <si>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</si>
  <si>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</si>
  <si>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</si>
  <si>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</si>
  <si>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</si>
  <si>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</si>
  <si>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</si>
  <si>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</si>
  <si>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</si>
  <si>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</si>
  <si>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</si>
  <si>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</si>
  <si>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</si>
  <si>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</si>
  <si>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</si>
  <si>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</si>
  <si>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</si>
  <si>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</si>
  <si>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</si>
  <si>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</si>
  <si>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</si>
  <si>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</si>
  <si>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</si>
  <si>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</si>
  <si>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</si>
  <si>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</si>
  <si>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</si>
  <si>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</si>
  <si>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</si>
  <si>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</si>
  <si>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</si>
  <si>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</si>
  <si>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</si>
  <si>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</si>
  <si>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</si>
  <si>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</si>
  <si>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</si>
  <si>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</si>
  <si>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</si>
  <si>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</si>
  <si>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</si>
  <si>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</si>
  <si>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</si>
  <si>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</si>
  <si>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</si>
  <si>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</si>
  <si>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</si>
  <si>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</si>
  <si>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</si>
  <si>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</si>
  <si>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</si>
  <si>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</si>
  <si>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</si>
  <si>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</si>
  <si>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</si>
  <si>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</si>
  <si>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</si>
  <si>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</si>
  <si>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</si>
  <si>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</si>
  <si>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</si>
  <si>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</si>
  <si>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</si>
  <si>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</si>
  <si>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</si>
  <si>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</si>
  <si>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</si>
  <si>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</si>
  <si>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</si>
  <si>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</si>
  <si>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</si>
  <si>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</si>
  <si>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</si>
  <si>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</si>
  <si>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</si>
  <si>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</si>
  <si>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</si>
  <si>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</si>
  <si>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</si>
  <si>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</si>
  <si>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</si>
  <si>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</si>
  <si>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</si>
  <si>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</si>
  <si>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</si>
  <si>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</si>
  <si>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</si>
  <si>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</si>
  <si>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</si>
  <si>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</si>
  <si>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</si>
  <si>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</si>
  <si>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</si>
  <si>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</si>
  <si>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</si>
  <si>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</si>
  <si>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</si>
  <si>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</si>
  <si>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</si>
  <si>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</si>
  <si>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</si>
  <si>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</si>
  <si>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</si>
  <si>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</si>
  <si>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</si>
  <si>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</si>
  <si>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</si>
  <si>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</si>
  <si>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</si>
  <si>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</si>
  <si>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</si>
  <si>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</si>
  <si>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</si>
  <si>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</si>
  <si>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</si>
  <si>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</si>
  <si>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</si>
  <si>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</si>
  <si>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</si>
  <si>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</si>
  <si>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</si>
  <si>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</si>
  <si>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</si>
  <si>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</si>
  <si>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</si>
  <si>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</si>
  <si>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</si>
  <si>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</si>
  <si>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</si>
  <si>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</si>
  <si>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</si>
  <si>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</si>
  <si>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</si>
  <si>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</si>
  <si>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</si>
  <si>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</si>
  <si>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</si>
  <si>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</si>
  <si>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</si>
  <si>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</si>
  <si>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</si>
  <si>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</si>
  <si>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</si>
  <si>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</si>
  <si>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</si>
  <si>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</si>
  <si>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</si>
  <si>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</si>
  <si>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</si>
  <si>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</si>
  <si>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</si>
  <si>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</si>
  <si>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</si>
  <si>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</si>
  <si>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</si>
  <si>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</si>
  <si>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</si>
  <si>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</si>
  <si>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</si>
  <si>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</si>
  <si>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</si>
  <si>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</si>
  <si>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</si>
  <si>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</si>
  <si>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</si>
  <si>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</si>
  <si>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</si>
  <si>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</si>
  <si>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</si>
  <si>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</si>
  <si>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</si>
  <si>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</si>
  <si>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</si>
  <si>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</si>
  <si>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</si>
  <si>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</si>
  <si>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</si>
  <si>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</si>
  <si>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</si>
  <si>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</si>
  <si>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</si>
  <si>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</si>
  <si>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</si>
  <si>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</si>
  <si>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</si>
  <si>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</si>
  <si>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</si>
  <si>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</si>
  <si>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</si>
  <si>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</si>
  <si>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</si>
  <si>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</si>
  <si>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</si>
  <si>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</si>
  <si>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</si>
  <si>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</si>
  <si>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</si>
  <si>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</si>
  <si>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</si>
  <si>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</si>
  <si>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</si>
  <si>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</si>
  <si>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</si>
  <si>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</si>
  <si>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</si>
  <si>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</si>
  <si>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</si>
  <si>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</si>
  <si>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</si>
  <si>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</si>
  <si>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</si>
  <si>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</si>
  <si>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</si>
  <si>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</si>
  <si>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</si>
  <si>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</si>
  <si>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</si>
  <si>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</si>
  <si>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</si>
  <si>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</si>
  <si>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</si>
  <si>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</si>
  <si>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</si>
  <si>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</si>
  <si>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</si>
  <si>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</si>
  <si>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</si>
  <si>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</si>
  <si>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</si>
  <si>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</si>
  <si>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</si>
  <si>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</si>
  <si>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</si>
  <si>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</si>
  <si>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</si>
  <si>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</si>
  <si>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</si>
  <si>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</si>
  <si>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</si>
  <si>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</si>
  <si>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</si>
  <si>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</si>
  <si>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</si>
  <si>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</si>
  <si>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</si>
  <si>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</si>
  <si>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</si>
  <si>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</si>
  <si>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</si>
  <si>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</si>
  <si>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</si>
  <si>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</si>
  <si>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</si>
  <si>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</si>
  <si>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</si>
  <si>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</si>
  <si>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</si>
  <si>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</si>
  <si>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</si>
  <si>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</si>
  <si>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</si>
  <si>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</si>
  <si>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</si>
  <si>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</si>
  <si>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</si>
  <si>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</si>
  <si>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</si>
  <si>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</si>
  <si>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</si>
  <si>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</si>
  <si>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</si>
  <si>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</si>
  <si>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</si>
  <si>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</si>
  <si>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</si>
  <si>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</si>
  <si>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</si>
  <si>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</si>
  <si>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</si>
  <si>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</si>
  <si>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</si>
  <si>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</si>
  <si>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</si>
  <si>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</si>
  <si>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</si>
  <si>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</si>
  <si>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</si>
  <si>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</si>
  <si>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</si>
  <si>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</si>
  <si>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</si>
  <si>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</si>
  <si>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</si>
  <si>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</si>
  <si>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</si>
  <si>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</si>
  <si>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</si>
  <si>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</si>
  <si>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</si>
  <si>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</si>
  <si>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</si>
  <si>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</si>
  <si>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</si>
  <si>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</si>
  <si>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</si>
  <si>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</si>
  <si>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</si>
  <si>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</si>
  <si>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</si>
  <si>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</si>
  <si>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</si>
  <si>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</si>
  <si>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</si>
  <si>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</si>
  <si>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</si>
  <si>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</si>
  <si>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</si>
  <si>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</si>
  <si>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</si>
  <si>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</si>
  <si>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</si>
  <si>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</si>
  <si>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</si>
  <si>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</si>
  <si>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</si>
  <si>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</si>
  <si>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</si>
  <si>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</si>
  <si>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</si>
  <si>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</si>
  <si>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</si>
  <si>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</si>
  <si>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</si>
  <si>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</si>
  <si>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</si>
  <si>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</si>
  <si>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</si>
  <si>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</si>
  <si>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</si>
  <si>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</si>
  <si>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</si>
  <si>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</si>
  <si>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</si>
  <si>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</si>
  <si>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</si>
  <si>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</si>
  <si>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</si>
  <si>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</si>
  <si>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</si>
  <si>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</si>
  <si>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</si>
  <si>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</si>
  <si>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</si>
  <si>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</si>
  <si>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</si>
  <si>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</si>
  <si>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</si>
  <si>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</si>
  <si>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</si>
  <si>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</si>
  <si>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</si>
  <si>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</si>
  <si>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</si>
  <si>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</si>
  <si>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</si>
  <si>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</si>
  <si>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</si>
  <si>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</si>
  <si>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</si>
  <si>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</si>
  <si>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</si>
  <si>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</si>
  <si>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</si>
  <si>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</si>
  <si>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</si>
  <si>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</si>
  <si>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</si>
  <si>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</si>
  <si>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</si>
  <si>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</si>
  <si>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</si>
  <si>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</si>
  <si>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</si>
  <si>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</si>
  <si>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</si>
  <si>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</si>
  <si>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</si>
  <si>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</si>
  <si>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</si>
  <si>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</si>
  <si>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</si>
  <si>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</si>
  <si>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</si>
  <si>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</si>
  <si>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</si>
  <si>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</si>
  <si>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</si>
  <si>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</si>
  <si>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</si>
  <si>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</si>
  <si>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</si>
  <si>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</si>
  <si>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</si>
  <si>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</si>
  <si>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</si>
  <si>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</si>
  <si>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</si>
  <si>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</si>
  <si>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</si>
  <si>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</si>
  <si>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</si>
  <si>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</si>
  <si>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</si>
  <si>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</si>
  <si>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</si>
  <si>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</si>
  <si>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</si>
  <si>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</si>
  <si>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</si>
  <si>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</si>
  <si>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</si>
  <si>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</si>
  <si>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</si>
  <si>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</si>
  <si>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</si>
  <si>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</si>
  <si>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</si>
  <si>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</si>
  <si>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</si>
  <si>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</si>
  <si>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</si>
  <si>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</si>
  <si>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</si>
  <si>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</si>
  <si>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</si>
  <si>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</si>
  <si>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</si>
  <si>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</si>
  <si>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</si>
  <si>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</si>
  <si>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</si>
  <si>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</si>
  <si>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</si>
  <si>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</si>
  <si>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</si>
  <si>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</si>
  <si>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</si>
  <si>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</si>
  <si>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</si>
  <si>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</si>
  <si>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</si>
  <si>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</si>
  <si>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</si>
  <si>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</si>
  <si>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</si>
  <si>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</si>
  <si>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</si>
  <si>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</si>
  <si>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</si>
  <si>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</si>
  <si>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</si>
  <si>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</si>
  <si>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</si>
  <si>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</si>
  <si>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</si>
  <si>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</si>
  <si>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</si>
  <si>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</si>
  <si>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</si>
  <si>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</si>
  <si>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</si>
  <si>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</si>
  <si>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</si>
  <si>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</si>
  <si>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</si>
  <si>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</si>
  <si>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</si>
  <si>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</si>
  <si>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</si>
  <si>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</si>
  <si>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</si>
  <si>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</si>
  <si>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</si>
  <si>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</si>
  <si>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</si>
  <si>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</si>
  <si>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</si>
  <si>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</si>
  <si>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</si>
  <si>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</si>
  <si>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</si>
  <si>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</si>
  <si>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</si>
  <si>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</si>
  <si>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</si>
  <si>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</si>
  <si>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</si>
  <si>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</si>
  <si>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</si>
  <si>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</si>
  <si>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</si>
  <si>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</si>
  <si>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</si>
  <si>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</si>
  <si>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</si>
  <si>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</si>
  <si>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</si>
  <si>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</si>
  <si>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</si>
  <si>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</si>
  <si>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</si>
  <si>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</si>
  <si>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</si>
  <si>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</si>
  <si>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</si>
  <si>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</si>
  <si>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</si>
  <si>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</si>
  <si>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</si>
  <si>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</si>
  <si>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</si>
  <si>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</si>
  <si>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</si>
  <si>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</si>
  <si>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</si>
  <si>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</si>
  <si>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</si>
  <si>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</si>
  <si>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</si>
  <si>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</si>
  <si>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</si>
  <si>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</si>
  <si>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</si>
  <si>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</si>
  <si>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</si>
  <si>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</si>
  <si>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</si>
  <si>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</si>
  <si>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</si>
  <si>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</si>
  <si>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</si>
  <si>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</si>
  <si>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</si>
  <si>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</si>
  <si>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</si>
  <si>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</si>
  <si>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</si>
  <si>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</si>
  <si>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</si>
  <si>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</si>
  <si>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</si>
  <si>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</si>
  <si>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</si>
  <si>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</si>
  <si>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</si>
  <si>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</si>
  <si>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</si>
  <si>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</si>
  <si>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</si>
  <si>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</si>
  <si>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</si>
  <si>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</si>
  <si>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</si>
  <si>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</si>
  <si>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</si>
  <si>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</si>
  <si>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</si>
  <si>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</si>
  <si>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</si>
  <si>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</si>
  <si>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</si>
  <si>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</si>
  <si>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</si>
  <si>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</si>
  <si>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</si>
  <si>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</si>
  <si>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</si>
  <si>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</si>
  <si>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</si>
  <si>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</si>
  <si>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</si>
  <si>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</si>
  <si>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</si>
  <si>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</si>
  <si>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</si>
  <si>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</si>
  <si>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</si>
  <si>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</si>
  <si>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</si>
  <si>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</si>
  <si>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</si>
  <si>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</si>
  <si>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</si>
  <si>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</si>
  <si>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</si>
  <si>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</si>
  <si>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</si>
  <si>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</si>
  <si>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</si>
  <si>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</si>
  <si>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</si>
  <si>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</si>
  <si>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</si>
  <si>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</si>
  <si>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</si>
  <si>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</si>
  <si>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</si>
  <si>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</si>
  <si>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</si>
  <si>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</si>
  <si>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</si>
  <si>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</si>
  <si>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</si>
  <si>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</si>
  <si>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</si>
  <si>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</si>
  <si>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</si>
  <si>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</si>
  <si>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</si>
  <si>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</si>
  <si>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</si>
  <si>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</si>
  <si>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</si>
  <si>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</si>
  <si>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</si>
  <si>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</si>
  <si>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</si>
  <si>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</si>
  <si>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</si>
  <si>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</si>
  <si>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</si>
  <si>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</si>
  <si>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</si>
  <si>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</si>
  <si>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</si>
  <si>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</si>
  <si>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</si>
  <si>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</si>
  <si>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</si>
  <si>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</si>
  <si>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</si>
  <si>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</si>
  <si>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</si>
  <si>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</si>
  <si>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</si>
  <si>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</si>
  <si>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</si>
  <si>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</si>
  <si>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</si>
  <si>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</si>
  <si>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</si>
  <si>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</si>
  <si>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</si>
  <si>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</si>
  <si>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</si>
  <si>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</si>
  <si>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</si>
  <si>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</si>
  <si>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</si>
  <si>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</si>
  <si>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</si>
  <si>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</si>
  <si>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</si>
  <si>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</si>
  <si>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</si>
  <si>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</si>
  <si>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</si>
  <si>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</si>
  <si>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</si>
  <si>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</si>
  <si>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</si>
  <si>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</si>
  <si>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</si>
  <si>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</si>
  <si>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</si>
  <si>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</si>
  <si>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</si>
  <si>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</si>
  <si>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</si>
  <si>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</si>
  <si>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</si>
  <si>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</si>
  <si>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</si>
  <si>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</si>
  <si>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</si>
  <si>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</si>
  <si>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</si>
  <si>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</si>
  <si>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</si>
  <si>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</si>
  <si>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</si>
  <si>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</si>
  <si>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</si>
  <si>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</si>
  <si>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</si>
  <si>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</si>
  <si>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</si>
  <si>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</si>
  <si>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</si>
  <si>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</si>
  <si>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</si>
  <si>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</si>
  <si>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</si>
  <si>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</si>
  <si>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</si>
  <si>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</si>
  <si>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</si>
  <si>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</si>
  <si>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</si>
  <si>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</si>
  <si>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</si>
  <si>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</si>
  <si>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</si>
  <si>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</si>
  <si>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</si>
  <si>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</si>
  <si>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</si>
  <si>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</si>
  <si>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</si>
  <si>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</si>
  <si>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</si>
  <si>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</si>
  <si>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</si>
  <si>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</si>
  <si>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</si>
  <si>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</si>
  <si>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</si>
  <si>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</si>
  <si>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</si>
  <si>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</si>
  <si>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</si>
  <si>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</si>
  <si>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</si>
  <si>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</si>
  <si>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</si>
  <si>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</si>
  <si>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</si>
  <si>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</si>
  <si>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</si>
  <si>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</si>
  <si>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</si>
  <si>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</si>
  <si>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</si>
  <si>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</si>
  <si>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</si>
  <si>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</si>
  <si>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</si>
  <si>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</si>
  <si>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</si>
  <si>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</si>
  <si>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</si>
  <si>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</si>
  <si>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</si>
  <si>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</si>
  <si>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</si>
  <si>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</si>
  <si>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</si>
  <si>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</si>
  <si>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</si>
  <si>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</si>
  <si>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</si>
  <si>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</si>
  <si>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</si>
  <si>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</si>
  <si>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</si>
  <si>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</si>
  <si>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</si>
  <si>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</si>
  <si>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</si>
  <si>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</si>
  <si>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</si>
  <si>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</si>
  <si>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</si>
  <si>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</si>
  <si>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</si>
  <si>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</si>
  <si>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</si>
  <si>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</si>
  <si>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</si>
  <si>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</si>
  <si>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</si>
  <si>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</si>
  <si>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</si>
  <si>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</si>
  <si>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</si>
  <si>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</si>
  <si>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</si>
  <si>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</si>
  <si>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</si>
  <si>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</si>
  <si>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</si>
  <si>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</si>
  <si>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</si>
  <si>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</si>
  <si>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</si>
  <si>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</si>
  <si>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</si>
  <si>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</si>
  <si>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</si>
  <si>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</si>
  <si>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</si>
  <si>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</si>
  <si>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</si>
  <si>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</si>
  <si>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</si>
  <si>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</si>
  <si>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</si>
  <si>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</si>
  <si>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</si>
  <si>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</si>
  <si>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</si>
  <si>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</si>
  <si>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</si>
  <si>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</si>
  <si>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</si>
  <si>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</si>
  <si>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</si>
  <si>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</si>
  <si>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</si>
  <si>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</si>
  <si>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</si>
  <si>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</si>
  <si>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</si>
  <si>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</si>
  <si>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</si>
  <si>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</si>
  <si>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</si>
  <si>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</si>
  <si>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</si>
  <si>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</si>
  <si>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</si>
  <si>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</si>
  <si>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</si>
  <si>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</si>
  <si>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</si>
  <si>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</si>
  <si>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</si>
  <si>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</si>
  <si>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</si>
  <si>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</si>
  <si>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</si>
  <si>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</si>
  <si>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</si>
  <si>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</si>
  <si>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</si>
  <si>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</si>
  <si>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</si>
  <si>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</si>
  <si>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</si>
  <si>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</si>
  <si>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</si>
  <si>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</si>
  <si>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</si>
  <si>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</si>
  <si>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</si>
  <si>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</si>
  <si>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</si>
  <si>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</si>
  <si>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</si>
  <si>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</si>
  <si>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</si>
  <si>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</si>
  <si>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</si>
  <si>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</si>
  <si>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</si>
  <si>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</si>
  <si>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</si>
  <si>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</si>
  <si>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</si>
  <si>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</si>
  <si>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</si>
  <si>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</si>
  <si>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</si>
  <si>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</si>
  <si>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</si>
  <si>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</si>
  <si>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</si>
  <si>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</si>
  <si>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</si>
  <si>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</si>
  <si>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</si>
  <si>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</si>
  <si>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</si>
  <si>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</si>
  <si>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</si>
  <si>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</si>
  <si>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</si>
  <si>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</si>
  <si>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</si>
  <si>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</si>
  <si>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</si>
  <si>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</si>
  <si>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</si>
  <si>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</si>
  <si>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</si>
  <si>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</si>
  <si>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</si>
  <si>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</si>
  <si>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</si>
  <si>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</si>
  <si>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</si>
  <si>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</si>
  <si>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</si>
  <si>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</si>
  <si>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</si>
  <si>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</si>
  <si>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</si>
  <si>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</si>
  <si>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</si>
  <si>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</si>
  <si>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</si>
  <si>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</si>
  <si>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</si>
  <si>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</si>
  <si>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</si>
  <si>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</si>
  <si>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</si>
  <si>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</si>
  <si>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</si>
  <si>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</si>
  <si>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</si>
  <si>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</si>
  <si>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</si>
  <si>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</si>
  <si>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</si>
  <si>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</si>
  <si>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</si>
  <si>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</si>
  <si>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</si>
  <si>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</si>
  <si>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</si>
  <si>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</si>
  <si>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</si>
  <si>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</si>
  <si>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</si>
  <si>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</si>
  <si>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</si>
  <si>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</si>
  <si>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</si>
  <si>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</si>
  <si>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</si>
  <si>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</si>
  <si>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</si>
  <si>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</si>
  <si>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</si>
  <si>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</si>
  <si>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</si>
  <si>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</si>
  <si>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</si>
  <si>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</si>
  <si>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</si>
  <si>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</si>
  <si>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</si>
  <si>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</si>
  <si>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</si>
  <si>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</si>
  <si>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</si>
  <si>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</si>
  <si>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</si>
  <si>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</si>
  <si>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</si>
  <si>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</si>
  <si>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</si>
  <si>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</si>
  <si>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</si>
  <si>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</si>
  <si>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</si>
  <si>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</si>
  <si>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</si>
  <si>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</si>
  <si>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</si>
  <si>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</si>
  <si>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</si>
  <si>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</si>
  <si>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</si>
  <si>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</si>
  <si>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</si>
  <si>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</si>
  <si>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</si>
  <si>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</si>
  <si>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</si>
  <si>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</si>
  <si>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</si>
  <si>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</si>
  <si>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</si>
  <si>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</si>
  <si>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</si>
  <si>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</si>
  <si>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</si>
  <si>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</si>
  <si>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</si>
  <si>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</si>
  <si>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</si>
  <si>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</si>
  <si>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</si>
  <si>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</si>
  <si>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</si>
  <si>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</si>
  <si>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</si>
  <si>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</si>
  <si>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</si>
  <si>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</si>
  <si>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</si>
  <si>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</si>
  <si>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</si>
  <si>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</si>
  <si>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</si>
  <si>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</si>
  <si>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</si>
  <si>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</si>
  <si>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</si>
  <si>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</si>
  <si>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</si>
  <si>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</si>
  <si>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</si>
  <si>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</si>
  <si>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</si>
  <si>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</si>
  <si>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</si>
  <si>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</si>
  <si>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</si>
  <si>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</si>
  <si>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</si>
  <si>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</si>
  <si>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</si>
  <si>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</si>
  <si>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</si>
  <si>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</si>
  <si>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</si>
  <si>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</si>
  <si>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</si>
  <si>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</si>
  <si>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</si>
  <si>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</si>
  <si>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</si>
  <si>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</si>
  <si>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</si>
  <si>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</si>
  <si>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</si>
  <si>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</si>
  <si>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</si>
  <si>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</si>
  <si>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</si>
  <si>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</si>
  <si>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</si>
  <si>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</si>
  <si>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</si>
  <si>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</si>
  <si>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</si>
  <si>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</si>
  <si>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</si>
  <si>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</si>
  <si>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</si>
  <si>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</si>
  <si>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</si>
  <si>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</si>
  <si>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</si>
  <si>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</si>
  <si>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</si>
  <si>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</si>
  <si>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</si>
  <si>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</si>
  <si>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</si>
  <si>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</si>
  <si>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</si>
  <si>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</si>
  <si>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</si>
  <si>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</si>
  <si>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</si>
  <si>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</si>
  <si>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</si>
  <si>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</si>
  <si>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</si>
  <si>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</si>
  <si>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</si>
  <si>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</si>
  <si>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</si>
  <si>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</si>
  <si>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</si>
  <si>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</si>
  <si>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</si>
  <si>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</si>
  <si>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</si>
  <si>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</si>
  <si>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</si>
  <si>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</si>
  <si>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</si>
  <si>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</si>
  <si>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</si>
  <si>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</si>
  <si>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</si>
  <si>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</si>
  <si>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</si>
  <si>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</si>
  <si>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</si>
  <si>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</si>
  <si>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</si>
  <si>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</si>
  <si>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</si>
  <si>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</si>
  <si>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</si>
  <si>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</si>
  <si>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</si>
  <si>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</si>
  <si>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</si>
  <si>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</si>
  <si>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</si>
  <si>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</si>
  <si>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</si>
  <si>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</si>
  <si>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</si>
  <si>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</si>
  <si>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</si>
  <si>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</si>
  <si>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</si>
  <si>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</si>
  <si>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</si>
  <si>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</si>
  <si>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</si>
  <si>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</si>
  <si>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</si>
  <si>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</si>
  <si>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</si>
  <si>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</si>
  <si>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</si>
  <si>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</si>
  <si>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</si>
  <si>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</si>
  <si>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</si>
  <si>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</si>
  <si>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</si>
  <si>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</si>
  <si>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</si>
  <si>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</si>
  <si>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</si>
  <si>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</si>
  <si>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</si>
  <si>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</si>
  <si>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</si>
  <si>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</si>
  <si>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</si>
  <si>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</si>
  <si>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</si>
  <si>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</si>
  <si>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</si>
  <si>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</si>
  <si>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</si>
  <si>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</si>
  <si>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</si>
  <si>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</si>
  <si>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</si>
  <si>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</si>
  <si>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</si>
  <si>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</si>
  <si>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</si>
  <si>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</si>
  <si>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</si>
  <si>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</si>
  <si>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</si>
  <si>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</si>
  <si>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</si>
  <si>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</si>
  <si>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</si>
  <si>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</si>
  <si>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</si>
  <si>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</si>
  <si>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</si>
  <si>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</si>
  <si>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</si>
  <si>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</si>
  <si>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</si>
  <si>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</si>
  <si>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</si>
  <si>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</si>
  <si>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</si>
  <si>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</si>
  <si>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</si>
  <si>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</si>
  <si>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</si>
  <si>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</si>
  <si>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</si>
  <si>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</si>
  <si>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</si>
  <si>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</si>
  <si>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</si>
  <si>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</si>
  <si>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</si>
  <si>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</si>
  <si>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</si>
  <si>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</si>
  <si>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</si>
  <si>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</si>
  <si>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</si>
  <si>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</si>
  <si>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</si>
  <si>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</si>
  <si>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</si>
  <si>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</si>
  <si>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</si>
  <si>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</si>
  <si>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</si>
  <si>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</si>
  <si>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</si>
  <si>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</si>
  <si>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</si>
  <si>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</si>
  <si>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</si>
  <si>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</si>
  <si>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</si>
  <si>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</si>
  <si>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</si>
  <si>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</si>
  <si>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</si>
  <si>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</si>
  <si>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</si>
  <si>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</si>
  <si>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</si>
  <si>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</si>
  <si>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</si>
  <si>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</si>
  <si>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</si>
  <si>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</si>
  <si>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</si>
  <si>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</si>
  <si>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</si>
  <si>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</si>
  <si>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</si>
  <si>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</si>
  <si>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</si>
  <si>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</si>
  <si>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</si>
  <si>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</si>
  <si>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</si>
  <si>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</si>
  <si>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</si>
  <si>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</si>
  <si>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</si>
  <si>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</si>
  <si>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</si>
  <si>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</si>
  <si>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</si>
  <si>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</si>
  <si>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</si>
  <si>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</si>
  <si>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</si>
  <si>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</si>
  <si>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</si>
  <si>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</si>
  <si>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</si>
  <si>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</si>
  <si>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</si>
  <si>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</si>
  <si>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</si>
  <si>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</si>
  <si>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</si>
  <si>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</si>
  <si>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</si>
  <si>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</si>
  <si>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</si>
  <si>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</si>
  <si>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</si>
  <si>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</si>
  <si>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</si>
  <si>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</si>
  <si>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</si>
  <si>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</si>
  <si>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</si>
  <si>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</si>
  <si>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</si>
  <si>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</si>
  <si>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</si>
  <si>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</si>
  <si>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</si>
  <si>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</si>
  <si>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</si>
  <si>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</si>
  <si>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</si>
  <si>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</si>
  <si>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</si>
  <si>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</si>
  <si>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</si>
  <si>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</si>
  <si>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</si>
  <si>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</si>
  <si>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</si>
  <si>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</si>
  <si>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</si>
  <si>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</si>
  <si>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</si>
  <si>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</si>
  <si>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</si>
  <si>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</si>
  <si>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</si>
  <si>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</si>
  <si>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</si>
  <si>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</si>
  <si>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</si>
  <si>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</si>
  <si>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</si>
  <si>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</si>
  <si>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</si>
  <si>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</si>
  <si>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</si>
  <si>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</si>
  <si>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</si>
  <si>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</si>
  <si>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</si>
  <si>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</si>
  <si>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</si>
  <si>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</si>
  <si>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</si>
  <si>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</si>
  <si>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</si>
  <si>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</si>
  <si>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</si>
  <si>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</si>
  <si>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</si>
  <si>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</si>
  <si>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</si>
  <si>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</si>
  <si>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</si>
  <si>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</si>
  <si>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</si>
  <si>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</si>
  <si>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</si>
  <si>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</si>
  <si>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</si>
  <si>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</si>
  <si>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</si>
  <si>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</si>
  <si>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</si>
  <si>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</si>
  <si>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</si>
  <si>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</si>
  <si>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</si>
  <si>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</si>
  <si>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</si>
  <si>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</si>
  <si>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</si>
  <si>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</si>
  <si>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</si>
  <si>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</si>
  <si>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</si>
  <si>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</si>
  <si>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</si>
  <si>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</si>
  <si>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</si>
  <si>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</si>
  <si>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</si>
  <si>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</si>
  <si>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</si>
  <si>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</si>
  <si>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</si>
  <si>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</si>
  <si>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</si>
  <si>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</si>
  <si>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</si>
  <si>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</si>
  <si>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</si>
  <si>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</si>
  <si>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</si>
  <si>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</si>
  <si>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</si>
  <si>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</si>
  <si>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</si>
  <si>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</si>
  <si>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</si>
  <si>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</si>
  <si>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</si>
  <si>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</si>
  <si>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</si>
  <si>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</si>
  <si>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</si>
  <si>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</si>
  <si>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</si>
  <si>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</si>
  <si>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</si>
  <si>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</si>
  <si>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</si>
  <si>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</si>
  <si>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</si>
  <si>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</si>
  <si>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</si>
  <si>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</si>
  <si>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</si>
  <si>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</si>
  <si>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</si>
  <si>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</si>
  <si>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</si>
  <si>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</si>
  <si>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</si>
  <si>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</si>
  <si>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</si>
  <si>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</si>
  <si>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</si>
  <si>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</si>
  <si>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</si>
  <si>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</si>
  <si>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</si>
  <si>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</si>
  <si>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</si>
  <si>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</si>
  <si>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</si>
  <si>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</si>
  <si>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</si>
  <si>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</si>
  <si>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</si>
  <si>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</si>
  <si>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</si>
  <si>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</si>
  <si>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</si>
  <si>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</si>
  <si>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</si>
  <si>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</si>
  <si>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</si>
  <si>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</si>
  <si>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</si>
  <si>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</si>
  <si>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</si>
  <si>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</si>
  <si>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</si>
  <si>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</si>
  <si>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</si>
  <si>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</si>
  <si>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</si>
  <si>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</si>
  <si>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</si>
  <si>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</si>
  <si>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</si>
  <si>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</si>
  <si>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</si>
  <si>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</si>
  <si>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</si>
  <si>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</si>
  <si>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</si>
  <si>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</si>
  <si>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</si>
  <si>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</si>
  <si>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</si>
  <si>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</si>
  <si>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</si>
  <si>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</si>
  <si>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</si>
  <si>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</si>
  <si>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</si>
  <si>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</si>
  <si>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</si>
  <si>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</si>
  <si>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</si>
  <si>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</si>
  <si>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</si>
  <si>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</si>
  <si>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</si>
  <si>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</si>
  <si>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</si>
  <si>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</si>
  <si>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</si>
  <si>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</si>
  <si>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</si>
  <si>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</si>
  <si>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</si>
  <si>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</si>
  <si>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</si>
  <si>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</si>
  <si>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</si>
  <si>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</si>
  <si>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</si>
  <si>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</si>
  <si>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</si>
  <si>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</si>
  <si>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</si>
  <si>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</si>
  <si>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</si>
  <si>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</si>
  <si>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</si>
  <si>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</si>
  <si>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</si>
  <si>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</si>
  <si>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</si>
  <si>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</si>
  <si>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</si>
  <si>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</si>
  <si>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</si>
  <si>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</si>
  <si>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</si>
  <si>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</si>
  <si>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</si>
  <si>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</si>
  <si>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</si>
  <si>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</si>
  <si>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</si>
  <si>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</si>
  <si>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</si>
  <si>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</si>
  <si>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</si>
  <si>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</si>
  <si>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</si>
  <si>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</si>
  <si>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</si>
  <si>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</si>
  <si>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</si>
  <si>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</si>
  <si>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</si>
  <si>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</si>
  <si>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</si>
  <si>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</si>
  <si>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</si>
  <si>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</si>
  <si>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</si>
  <si>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</si>
  <si>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</si>
  <si>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</si>
  <si>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</si>
  <si>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</si>
  <si>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</si>
  <si>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</si>
  <si>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</si>
  <si>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</si>
  <si>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</si>
  <si>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</si>
  <si>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</si>
  <si>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</si>
  <si>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</si>
  <si>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</si>
  <si>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</si>
  <si>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</si>
  <si>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</si>
  <si>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</si>
  <si>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</si>
  <si>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</si>
  <si>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</si>
  <si>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</si>
  <si>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</si>
  <si>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</si>
  <si>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</si>
  <si>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</si>
  <si>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</si>
  <si>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</si>
  <si>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</si>
  <si>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</si>
  <si>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</si>
  <si>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</si>
  <si>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</si>
  <si>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</si>
  <si>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</si>
  <si>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</si>
  <si>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</si>
  <si>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</si>
  <si>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</si>
  <si>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</si>
  <si>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</si>
  <si>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</si>
  <si>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</si>
  <si>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</si>
  <si>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</si>
  <si>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</si>
  <si>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</si>
  <si>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</si>
  <si>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</si>
  <si>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</si>
  <si>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</si>
  <si>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</si>
  <si>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</si>
  <si>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</si>
  <si>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</si>
  <si>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</si>
  <si>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</si>
  <si>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</si>
  <si>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</si>
  <si>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</si>
  <si>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</si>
  <si>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</si>
  <si>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</si>
  <si>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</si>
  <si>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</si>
  <si>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</si>
  <si>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</si>
  <si>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</si>
  <si>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</si>
  <si>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</si>
  <si>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</si>
  <si>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</si>
  <si>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</si>
  <si>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</si>
  <si>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</si>
  <si>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</si>
  <si>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</si>
  <si>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</si>
  <si>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</si>
  <si>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</si>
  <si>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</si>
  <si>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</si>
  <si>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</si>
  <si>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</si>
  <si>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</si>
  <si>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</si>
  <si>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</si>
  <si>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</si>
  <si>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</si>
  <si>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</si>
  <si>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</si>
  <si>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</si>
  <si>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</si>
  <si>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</si>
  <si>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</si>
  <si>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</si>
  <si>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</si>
  <si>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</si>
  <si>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</si>
  <si>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</si>
  <si>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</si>
  <si>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</si>
  <si>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</si>
  <si>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</si>
  <si>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</si>
  <si>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</si>
  <si>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</si>
  <si>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</si>
  <si>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</si>
  <si>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</si>
  <si>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</si>
  <si>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</si>
  <si>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</si>
  <si>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</si>
  <si>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</si>
  <si>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</si>
  <si>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</si>
  <si>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</si>
  <si>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</si>
  <si>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</si>
  <si>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</si>
  <si>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</si>
  <si>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</si>
  <si>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</si>
  <si>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</si>
  <si>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</si>
  <si>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</si>
  <si>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</si>
  <si>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</si>
  <si>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</si>
  <si>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</si>
  <si>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</si>
  <si>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</si>
  <si>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</si>
  <si>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</si>
  <si>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</si>
  <si>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</si>
  <si>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</si>
  <si>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</si>
  <si>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</si>
  <si>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</si>
  <si>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</si>
  <si>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</si>
  <si>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</si>
  <si>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</si>
  <si>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</si>
  <si>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</si>
  <si>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</si>
  <si>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</si>
  <si>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</si>
  <si>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</si>
  <si>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</si>
  <si>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</si>
  <si>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</si>
  <si>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</si>
  <si>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</si>
  <si>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</si>
  <si>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</si>
  <si>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</si>
  <si>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</si>
  <si>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</si>
  <si>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</si>
  <si>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</si>
  <si>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</si>
  <si>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</si>
  <si>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</si>
  <si>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</si>
  <si>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</si>
  <si>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</si>
  <si>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</si>
  <si>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</si>
  <si>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</si>
  <si>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</si>
  <si>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</si>
  <si>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</si>
  <si>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</si>
  <si>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</si>
  <si>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</si>
  <si>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</si>
  <si>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</si>
  <si>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</si>
  <si>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</si>
  <si>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</si>
  <si>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</si>
  <si>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</si>
  <si>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</si>
  <si>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</si>
  <si>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</si>
  <si>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</si>
  <si>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</si>
  <si>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</si>
  <si>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</si>
  <si>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</si>
  <si>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</si>
  <si>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</si>
  <si>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</si>
  <si>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</si>
  <si>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</si>
  <si>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</si>
  <si>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</si>
  <si>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</si>
  <si>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</si>
  <si>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</si>
  <si>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</si>
  <si>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</si>
  <si>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</si>
  <si>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</si>
  <si>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</si>
  <si>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</si>
  <si>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</si>
  <si>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</si>
  <si>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</si>
  <si>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</si>
  <si>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</si>
  <si>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</si>
  <si>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</si>
  <si>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</si>
  <si>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</si>
  <si>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</si>
  <si>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</si>
  <si>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</si>
  <si>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</si>
  <si>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</si>
  <si>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</si>
  <si>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</si>
  <si>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</si>
  <si>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</si>
  <si>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</si>
  <si>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</si>
  <si>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</si>
  <si>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</si>
  <si>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</si>
  <si>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</si>
  <si>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</si>
  <si>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</si>
  <si>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</si>
  <si>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</si>
  <si>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</si>
  <si>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</si>
  <si>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</si>
  <si>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</si>
  <si>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</si>
  <si>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</si>
  <si>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</si>
  <si>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</si>
  <si>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</si>
  <si>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</si>
  <si>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</si>
  <si>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</si>
  <si>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</si>
  <si>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</si>
  <si>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</si>
  <si>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</si>
  <si>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</si>
  <si>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</si>
  <si>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</si>
  <si>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</si>
  <si>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</si>
  <si>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</si>
  <si>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</si>
  <si>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</si>
  <si>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</si>
  <si>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</si>
  <si>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</si>
  <si>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</si>
  <si>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</si>
  <si>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</si>
  <si>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</si>
  <si>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</si>
  <si>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</si>
  <si>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</si>
  <si>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</si>
  <si>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</si>
  <si>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</si>
  <si>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</si>
  <si>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</si>
  <si>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</si>
  <si>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</si>
  <si>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</si>
  <si>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</si>
  <si>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</si>
  <si>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</si>
  <si>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</si>
  <si>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</si>
  <si>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</si>
  <si>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</si>
  <si>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</si>
  <si>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</si>
  <si>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</si>
  <si>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</si>
  <si>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</si>
  <si>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</si>
  <si>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</si>
  <si>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</si>
  <si>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</si>
  <si>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</si>
  <si>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</si>
  <si>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</si>
  <si>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</si>
  <si>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</si>
  <si>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</si>
  <si>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</si>
  <si>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</si>
  <si>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</si>
  <si>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</si>
  <si>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</si>
  <si>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</si>
  <si>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</si>
  <si>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</si>
  <si>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</si>
  <si>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</si>
  <si>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</si>
  <si>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</si>
  <si>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</si>
  <si>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</si>
  <si>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</si>
  <si>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</si>
  <si>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</si>
  <si>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</si>
  <si>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</si>
  <si>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</si>
  <si>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</si>
  <si>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</si>
  <si>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</si>
  <si>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</si>
  <si>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</si>
  <si>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</si>
  <si>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</si>
  <si>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</si>
  <si>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</si>
  <si>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</si>
  <si>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</si>
  <si>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</si>
  <si>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</si>
  <si>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</si>
  <si>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</si>
  <si>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</si>
  <si>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</si>
  <si>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</si>
  <si>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</si>
  <si>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</si>
  <si>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</si>
  <si>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</si>
  <si>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</si>
  <si>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</si>
  <si>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</si>
  <si>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</si>
  <si>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</si>
  <si>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</si>
  <si>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</si>
  <si>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</si>
  <si>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</si>
  <si>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</si>
  <si>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</si>
  <si>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</si>
  <si>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</si>
  <si>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</si>
  <si>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</si>
  <si>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</si>
  <si>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</si>
  <si>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</si>
  <si>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</si>
  <si>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</si>
  <si>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</si>
  <si>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</si>
  <si>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</si>
  <si>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</si>
  <si>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</si>
  <si>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</si>
  <si>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</si>
  <si>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</si>
  <si>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</si>
  <si>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</si>
  <si>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</si>
  <si>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</si>
  <si>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</si>
  <si>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</si>
  <si>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</si>
  <si>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</si>
  <si>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</si>
  <si>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</si>
  <si>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</si>
  <si>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</si>
  <si>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</si>
  <si>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</si>
  <si>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</si>
  <si>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</si>
  <si>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</si>
  <si>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</si>
  <si>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</si>
  <si>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</si>
  <si>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</si>
  <si>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</si>
  <si>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</si>
  <si>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</si>
  <si>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</si>
  <si>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</si>
  <si>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</si>
  <si>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</si>
  <si>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</si>
  <si>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</si>
  <si>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</si>
  <si>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</si>
  <si>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</si>
  <si>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</si>
  <si>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</si>
  <si>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</si>
  <si>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</si>
  <si>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</si>
  <si>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</si>
  <si>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</si>
  <si>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</si>
  <si>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</si>
  <si>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</si>
  <si>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</si>
  <si>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</si>
  <si>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</si>
  <si>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</si>
  <si>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</si>
  <si>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</si>
  <si>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</si>
  <si>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</si>
  <si>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</si>
  <si>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</si>
  <si>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</si>
  <si>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</si>
  <si>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</si>
  <si>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</si>
  <si>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</si>
  <si>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</si>
  <si>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</si>
  <si>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</si>
  <si>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</si>
  <si>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</si>
  <si>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</si>
  <si>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</si>
  <si>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</si>
  <si>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</si>
  <si>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</si>
  <si>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</si>
  <si>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</si>
  <si>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</si>
  <si>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</si>
  <si>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</si>
  <si>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</si>
  <si>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</si>
  <si>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</si>
  <si>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</si>
  <si>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</si>
  <si>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</si>
  <si>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</si>
  <si>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</si>
  <si>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</si>
  <si>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</si>
  <si>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</si>
  <si>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</si>
  <si>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</si>
  <si>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</si>
  <si>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</si>
  <si>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</si>
  <si>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</si>
  <si>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</si>
  <si>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</si>
  <si>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</si>
  <si>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</si>
  <si>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</si>
  <si>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</si>
  <si>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</si>
  <si>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</si>
  <si>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</si>
  <si>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</si>
  <si>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</si>
  <si>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</si>
  <si>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</si>
  <si>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</si>
  <si>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</si>
  <si>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</si>
  <si>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</si>
  <si>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</si>
  <si>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</si>
  <si>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</si>
  <si>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</si>
  <si>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</si>
  <si>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</si>
  <si>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</si>
  <si>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</si>
  <si>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</si>
  <si>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</si>
  <si>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</si>
  <si>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</si>
  <si>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</si>
  <si>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</si>
  <si>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</si>
  <si>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</si>
  <si>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</si>
  <si>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</si>
  <si>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</si>
  <si>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</si>
  <si>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</si>
  <si>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</si>
  <si>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</si>
  <si>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</si>
  <si>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</si>
  <si>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</si>
  <si>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</si>
  <si>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</si>
  <si>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</si>
  <si>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</si>
  <si>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</si>
  <si>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</si>
  <si>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</si>
  <si>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</si>
  <si>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</si>
  <si>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</si>
  <si>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</si>
  <si>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</si>
  <si>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</si>
  <si>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</si>
  <si>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</si>
  <si>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</si>
  <si>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</si>
  <si>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</si>
  <si>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</si>
  <si>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</si>
  <si>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</si>
  <si>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</si>
  <si>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</si>
  <si>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</si>
  <si>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</si>
  <si>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</si>
  <si>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</si>
  <si>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</si>
  <si>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</si>
  <si>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</si>
  <si>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</si>
  <si>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</si>
  <si>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</si>
  <si>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</si>
  <si>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</si>
  <si>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</si>
  <si>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</si>
  <si>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</si>
  <si>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</si>
  <si>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</si>
  <si>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</si>
  <si>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</si>
  <si>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</si>
  <si>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</si>
  <si>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</si>
  <si>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</si>
  <si>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</si>
  <si>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</si>
  <si>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</si>
  <si>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</si>
  <si>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</si>
  <si>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</si>
  <si>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</si>
  <si>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</si>
  <si>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</si>
  <si>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</si>
  <si>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</si>
  <si>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</si>
  <si>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</si>
  <si>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</si>
  <si>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</si>
  <si>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</si>
  <si>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</si>
  <si>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</si>
  <si>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</si>
  <si>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</si>
  <si>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</si>
  <si>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</si>
  <si>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</si>
  <si>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</si>
  <si>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</si>
  <si>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</si>
  <si>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</si>
  <si>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</si>
  <si>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</si>
  <si>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</si>
  <si>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</si>
  <si>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</si>
  <si>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</si>
  <si>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</si>
  <si>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</si>
  <si>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</si>
  <si>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</si>
  <si>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</si>
  <si>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</si>
  <si>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</si>
  <si>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</si>
  <si>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</si>
  <si>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</si>
  <si>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</si>
  <si>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</si>
  <si>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</si>
  <si>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</si>
  <si>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</si>
  <si>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</si>
  <si>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</si>
  <si>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</si>
  <si>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</si>
  <si>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</si>
  <si>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</si>
  <si>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</si>
  <si>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</si>
  <si>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</si>
  <si>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</si>
  <si>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</si>
  <si>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</si>
  <si>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</si>
  <si>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</si>
  <si>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</si>
  <si>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</si>
  <si>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</si>
  <si>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</si>
  <si>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</si>
  <si>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</si>
  <si>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</si>
  <si>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</si>
  <si>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</si>
  <si>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</si>
  <si>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</si>
  <si>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</si>
  <si>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</si>
  <si>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</si>
  <si>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</si>
  <si>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</si>
  <si>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</si>
  <si>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</si>
  <si>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</si>
  <si>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</si>
  <si>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</si>
  <si>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</si>
  <si>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</si>
  <si>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</si>
  <si>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</si>
  <si>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</si>
  <si>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</si>
  <si>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</si>
  <si>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</si>
  <si>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</si>
  <si>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</si>
  <si>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</si>
  <si>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</si>
  <si>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</si>
  <si>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</si>
  <si>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</si>
  <si>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</si>
  <si>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</si>
  <si>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</si>
  <si>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</si>
  <si>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</si>
  <si>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</si>
  <si>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</si>
  <si>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</si>
  <si>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</si>
  <si>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</si>
  <si>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</si>
  <si>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</si>
  <si>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</si>
  <si>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</si>
  <si>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</si>
  <si>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</si>
  <si>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</si>
  <si>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</si>
  <si>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</si>
  <si>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</si>
  <si>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</si>
  <si>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</si>
  <si>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</si>
  <si>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</si>
  <si>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</si>
  <si>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</si>
  <si>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</si>
  <si>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</si>
  <si>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</si>
  <si>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</si>
  <si>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</si>
  <si>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</si>
  <si>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</si>
  <si>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</si>
  <si>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</si>
  <si>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</si>
  <si>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</si>
  <si>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</si>
  <si>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</si>
  <si>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</si>
  <si>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</si>
  <si>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</si>
  <si>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</si>
  <si>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</si>
  <si>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</si>
  <si>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</si>
  <si>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</si>
  <si>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</si>
  <si>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</si>
  <si>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</si>
  <si>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</si>
  <si>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</si>
  <si>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</si>
  <si>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</si>
  <si>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</si>
  <si>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</si>
  <si>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</si>
  <si>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</si>
  <si>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</si>
  <si>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</si>
  <si>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</si>
  <si>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</si>
  <si>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</si>
  <si>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</si>
  <si>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</si>
  <si>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</si>
  <si>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</si>
  <si>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</si>
  <si>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</si>
  <si>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</si>
  <si>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</si>
  <si>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</si>
  <si>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</si>
  <si>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</si>
  <si>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</si>
  <si>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</si>
  <si>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</si>
  <si>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</si>
  <si>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</si>
  <si>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</si>
  <si>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</si>
  <si>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</si>
  <si>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</si>
  <si>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</si>
  <si>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</si>
  <si>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</si>
  <si>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</si>
  <si>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</si>
  <si>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</si>
  <si>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</si>
  <si>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</si>
  <si>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</si>
  <si>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</si>
  <si>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</si>
  <si>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</si>
  <si>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</si>
  <si>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</si>
  <si>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</si>
  <si>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</si>
  <si>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</si>
  <si>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</si>
  <si>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</si>
  <si>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</si>
  <si>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</si>
  <si>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</si>
  <si>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</si>
  <si>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</si>
  <si>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</si>
  <si>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</si>
  <si>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</si>
  <si>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</si>
  <si>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</si>
  <si>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</si>
  <si>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</si>
  <si>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</si>
  <si>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</si>
  <si>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</si>
  <si>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</si>
  <si>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</si>
  <si>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</si>
  <si>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</si>
  <si>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</si>
  <si>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</si>
  <si>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</si>
  <si>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</si>
  <si>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</si>
  <si>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</si>
  <si>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</si>
  <si>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</si>
  <si>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</si>
  <si>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</si>
  <si>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</si>
  <si>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</si>
  <si>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</si>
  <si>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</si>
  <si>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</si>
  <si>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</si>
  <si>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</si>
  <si>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</si>
  <si>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</si>
  <si>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</si>
  <si>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</si>
  <si>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</si>
  <si>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</si>
  <si>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</si>
  <si>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</si>
  <si>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</si>
  <si>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</si>
  <si>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</si>
  <si>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</si>
  <si>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</si>
  <si>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</si>
  <si>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</si>
  <si>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</si>
  <si>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</si>
  <si>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</si>
  <si>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</si>
  <si>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</si>
  <si>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</si>
  <si>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</si>
  <si>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</si>
  <si>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</si>
  <si>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</si>
  <si>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</si>
  <si>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</si>
  <si>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</si>
  <si>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</si>
  <si>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</si>
  <si>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</si>
  <si>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</si>
  <si>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</si>
  <si>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</si>
  <si>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</si>
  <si>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</si>
  <si>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</si>
  <si>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</si>
  <si>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</si>
  <si>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</si>
  <si>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</si>
  <si>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</si>
  <si>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</si>
  <si>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</si>
  <si>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</si>
  <si>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</si>
  <si>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</si>
  <si>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</si>
  <si>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</si>
  <si>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</si>
  <si>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</si>
  <si>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</si>
  <si>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</si>
  <si>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</si>
  <si>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</si>
  <si>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</si>
  <si>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</si>
  <si>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</si>
  <si>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</si>
  <si>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</si>
  <si>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</si>
  <si>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</si>
  <si>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</si>
  <si>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</si>
  <si>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</si>
  <si>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</si>
  <si>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</si>
  <si>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</si>
  <si>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</si>
  <si>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</si>
  <si>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</si>
  <si>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</si>
  <si>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</si>
  <si>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</si>
  <si>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</si>
  <si>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</si>
  <si>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</si>
  <si>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</si>
  <si>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</si>
  <si>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</si>
  <si>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</si>
  <si>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</si>
  <si>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</si>
  <si>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</si>
  <si>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</si>
  <si>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</si>
  <si>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</si>
  <si>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</si>
  <si>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</si>
  <si>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</si>
  <si>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</si>
  <si>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</si>
  <si>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</si>
  <si>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</si>
  <si>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</si>
  <si>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</si>
  <si>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</si>
  <si>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</si>
  <si>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</si>
  <si>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</si>
  <si>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</si>
  <si>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</si>
  <si>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</si>
  <si>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</si>
  <si>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</si>
  <si>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</si>
  <si>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</si>
  <si>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</si>
  <si>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</si>
  <si>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</si>
  <si>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</si>
  <si>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</si>
  <si>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</si>
  <si>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</si>
  <si>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</si>
  <si>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</si>
  <si>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</si>
  <si>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</si>
  <si>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</si>
  <si>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</si>
  <si>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</si>
  <si>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</si>
  <si>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</si>
  <si>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</si>
  <si>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</si>
  <si>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</si>
  <si>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</si>
  <si>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</si>
  <si>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</si>
  <si>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</si>
  <si>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</si>
  <si>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</si>
  <si>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</si>
  <si>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</si>
  <si>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</si>
  <si>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</si>
  <si>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</si>
  <si>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</si>
  <si>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</si>
  <si>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</si>
  <si>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</si>
  <si>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</si>
  <si>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</si>
  <si>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</si>
  <si>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</si>
  <si>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</si>
  <si>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</si>
  <si>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</si>
  <si>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</si>
  <si>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</si>
  <si>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</si>
  <si>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</si>
  <si>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</si>
  <si>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</si>
  <si>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</si>
  <si>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</si>
  <si>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</si>
  <si>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</si>
  <si>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</si>
  <si>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</si>
  <si>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</si>
  <si>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</si>
  <si>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</si>
  <si>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</si>
  <si>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</si>
  <si>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</si>
  <si>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</si>
  <si>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</si>
  <si>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</si>
  <si>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</si>
  <si>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</si>
  <si>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</si>
  <si>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</si>
  <si>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</si>
  <si>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</si>
  <si>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</si>
  <si>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</si>
  <si>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</si>
  <si>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</si>
  <si>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</si>
  <si>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</si>
  <si>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</si>
  <si>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</si>
  <si>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</si>
  <si>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</si>
  <si>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</si>
  <si>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</si>
  <si>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</si>
  <si>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</si>
  <si>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</si>
  <si>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</si>
  <si>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</si>
  <si>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</si>
  <si>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</si>
  <si>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</si>
  <si>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</si>
  <si>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</si>
  <si>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</si>
  <si>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</si>
  <si>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</si>
  <si>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</si>
  <si>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</si>
  <si>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</si>
  <si>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</si>
  <si>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</si>
  <si>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</si>
  <si>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</si>
  <si>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</si>
  <si>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</si>
  <si>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</si>
  <si>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</si>
  <si>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</si>
  <si>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</si>
  <si>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</si>
  <si>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</si>
  <si>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</si>
  <si>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</si>
  <si>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</si>
  <si>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</si>
  <si>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</si>
  <si>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</si>
  <si>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</si>
  <si>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</si>
  <si>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</si>
  <si>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</si>
  <si>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</si>
  <si>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</si>
  <si>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</si>
  <si>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</si>
  <si>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</si>
  <si>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</si>
  <si>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</si>
  <si>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</si>
  <si>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</si>
  <si>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</si>
  <si>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</si>
  <si>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</si>
  <si>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</si>
  <si>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</si>
  <si>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</si>
  <si>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</si>
  <si>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</si>
  <si>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</si>
  <si>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</si>
  <si>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</si>
  <si>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</si>
  <si>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</si>
  <si>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</si>
  <si>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</si>
  <si>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</si>
  <si>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</si>
  <si>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</si>
  <si>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</si>
  <si>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</si>
  <si>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</si>
  <si>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</si>
  <si>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</si>
  <si>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</si>
  <si>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</si>
  <si>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</si>
  <si>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</si>
  <si>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</si>
  <si>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</si>
  <si>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</si>
  <si>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</si>
  <si>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</si>
  <si>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</si>
  <si>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</si>
  <si>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</si>
  <si>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</si>
  <si>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</si>
  <si>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</si>
  <si>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</si>
  <si>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</si>
  <si>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</si>
  <si>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</si>
  <si>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</si>
  <si>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</si>
  <si>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</si>
  <si>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</si>
  <si>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</si>
  <si>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</si>
  <si>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</si>
  <si>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</si>
  <si>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</si>
  <si>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</si>
  <si>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</si>
  <si>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</si>
  <si>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</si>
  <si>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</si>
  <si>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</si>
  <si>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</si>
  <si>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</si>
  <si>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</si>
  <si>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</si>
  <si>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</si>
  <si>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</si>
  <si>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</si>
  <si>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</si>
  <si>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</si>
  <si>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</si>
  <si>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</si>
  <si>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</si>
  <si>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</si>
  <si>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</si>
  <si>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</si>
  <si>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</si>
  <si>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</si>
  <si>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</si>
  <si>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</si>
  <si>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</si>
  <si>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</si>
  <si>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</si>
  <si>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</si>
  <si>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</si>
  <si>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</si>
  <si>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</si>
  <si>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</si>
  <si>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</si>
  <si>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</si>
  <si>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</si>
  <si>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</si>
  <si>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</si>
  <si>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</si>
  <si>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</si>
  <si>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</si>
  <si>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</si>
  <si>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</si>
  <si>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</si>
  <si>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</si>
  <si>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</si>
  <si>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</si>
  <si>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</si>
  <si>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</si>
  <si>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</si>
  <si>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</si>
  <si>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</si>
  <si>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</si>
  <si>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</si>
  <si>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</si>
  <si>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</si>
  <si>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</si>
  <si>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</si>
  <si>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</si>
  <si>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</si>
  <si>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</si>
  <si>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</si>
  <si>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</si>
  <si>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</si>
  <si>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</si>
  <si>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</si>
  <si>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</si>
  <si>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</si>
  <si>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</si>
  <si>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</si>
  <si>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</si>
  <si>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</si>
  <si>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</si>
  <si>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</si>
  <si>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</si>
  <si>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</si>
  <si>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</si>
  <si>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</si>
  <si>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</si>
  <si>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</si>
  <si>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</si>
  <si>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</si>
  <si>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</si>
  <si>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</si>
  <si>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</si>
  <si>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</si>
  <si>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</si>
  <si>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</si>
  <si>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</si>
  <si>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</si>
  <si>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</si>
  <si>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</si>
  <si>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</si>
  <si>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</si>
  <si>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</si>
  <si>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</si>
  <si>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</si>
  <si>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</si>
  <si>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</si>
  <si>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</si>
  <si>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</si>
  <si>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</si>
  <si>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</si>
  <si>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</si>
  <si>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</si>
  <si>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</si>
  <si>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</si>
  <si>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</si>
  <si>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</si>
  <si>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</si>
  <si>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</si>
  <si>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</si>
  <si>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</si>
  <si>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</si>
  <si>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</si>
  <si>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</si>
  <si>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</si>
  <si>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</si>
  <si>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</si>
  <si>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</si>
  <si>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</si>
  <si>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</si>
  <si>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</si>
  <si>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</si>
  <si>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</si>
  <si>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</si>
  <si>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</si>
  <si>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</si>
  <si>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</si>
  <si>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</si>
  <si>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</si>
  <si>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</si>
  <si>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</si>
  <si>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</si>
  <si>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</si>
  <si>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</si>
  <si>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</si>
  <si>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</si>
  <si>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</si>
  <si>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</si>
  <si>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</si>
  <si>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</si>
  <si>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</si>
  <si>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</si>
  <si>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</si>
  <si>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</si>
  <si>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</si>
  <si>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</si>
  <si>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</si>
  <si>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</si>
  <si>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</si>
  <si>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</si>
  <si>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</si>
  <si>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</si>
  <si>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</si>
  <si>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</si>
  <si>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</si>
  <si>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</si>
  <si>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</si>
  <si>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</si>
  <si>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</si>
  <si>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</si>
  <si>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</si>
  <si>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</si>
  <si>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</si>
  <si>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</si>
  <si>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</si>
  <si>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</si>
  <si>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</si>
  <si>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</si>
  <si>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</si>
  <si>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</si>
  <si>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</si>
  <si>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</si>
  <si>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</si>
  <si>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</si>
  <si>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</si>
  <si>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</si>
  <si>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</si>
  <si>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</si>
  <si>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</si>
  <si>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</si>
  <si>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</si>
  <si>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</si>
  <si>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</si>
  <si>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</si>
  <si>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</si>
  <si>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</si>
  <si>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</si>
  <si>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</si>
  <si>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</si>
  <si>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</si>
  <si>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</si>
  <si>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</si>
  <si>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</si>
  <si>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</si>
  <si>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</si>
  <si>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</si>
  <si>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</si>
  <si>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</si>
  <si>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</si>
  <si>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</si>
  <si>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</si>
  <si>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</si>
  <si>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</si>
  <si>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</si>
  <si>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</si>
  <si>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</si>
  <si>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</si>
  <si>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</si>
  <si>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</si>
  <si>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</si>
  <si>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</si>
  <si>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</si>
  <si>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</si>
  <si>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</si>
  <si>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</si>
  <si>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</si>
  <si>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</si>
  <si>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</si>
  <si>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</si>
  <si>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</si>
  <si>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</si>
  <si>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</si>
  <si>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</si>
  <si>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</si>
  <si>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</si>
  <si>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</si>
  <si>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</si>
  <si>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</si>
  <si>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</si>
  <si>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</si>
  <si>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</si>
  <si>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</si>
  <si>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</si>
  <si>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</si>
  <si>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</si>
  <si>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</si>
  <si>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</si>
  <si>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</si>
  <si>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</si>
  <si>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</si>
  <si>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</si>
  <si>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</si>
  <si>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</si>
  <si>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</si>
  <si>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</si>
  <si>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</si>
  <si>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</si>
  <si>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</si>
  <si>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</si>
  <si>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</si>
  <si>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</si>
  <si>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</si>
  <si>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</si>
  <si>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</si>
  <si>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</si>
  <si>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</si>
  <si>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</si>
  <si>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</si>
  <si>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</si>
  <si>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</si>
  <si>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</si>
  <si>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</si>
  <si>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</si>
  <si>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</si>
  <si>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</si>
  <si>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</si>
  <si>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</si>
  <si>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</si>
  <si>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</si>
  <si>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</si>
  <si>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</si>
  <si>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</si>
  <si>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</si>
  <si>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</si>
  <si>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</si>
  <si>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</si>
  <si>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</si>
  <si>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</si>
  <si>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</si>
  <si>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</si>
  <si>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</si>
  <si>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</si>
  <si>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</si>
  <si>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</si>
  <si>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</si>
  <si>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</si>
  <si>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</si>
  <si>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</si>
  <si>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</si>
  <si>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</si>
  <si>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</si>
  <si>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</si>
  <si>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</si>
  <si>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</si>
  <si>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</si>
  <si>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</si>
  <si>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</si>
  <si>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</si>
  <si>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</si>
  <si>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</si>
  <si>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</si>
  <si>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</si>
  <si>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</si>
  <si>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</si>
  <si>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</si>
  <si>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</si>
  <si>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</si>
  <si>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</si>
  <si>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</si>
  <si>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</si>
  <si>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</si>
  <si>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</si>
  <si>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</si>
  <si>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</si>
  <si>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</si>
  <si>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</si>
  <si>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</si>
  <si>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</si>
  <si>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</si>
  <si>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</si>
  <si>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</si>
  <si>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</si>
  <si>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</si>
  <si>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</si>
  <si>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</si>
  <si>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</si>
  <si>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</si>
  <si>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</si>
  <si>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</si>
  <si>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</si>
  <si>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</si>
  <si>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</si>
  <si>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</si>
  <si>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</si>
  <si>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</si>
  <si>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</si>
  <si>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</si>
  <si>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</si>
  <si>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</si>
  <si>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</si>
  <si>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</si>
  <si>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</si>
  <si>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</si>
  <si>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</si>
  <si>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</si>
  <si>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</si>
  <si>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</si>
  <si>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</si>
  <si>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</si>
  <si>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</si>
  <si>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</si>
  <si>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</si>
  <si>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</si>
  <si>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</si>
  <si>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</si>
  <si>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</si>
  <si>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</si>
  <si>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</si>
  <si>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</si>
  <si>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</si>
  <si>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</si>
  <si>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</si>
  <si>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</si>
  <si>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</si>
  <si>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</si>
  <si>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</si>
  <si>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</si>
  <si>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</si>
  <si>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</si>
  <si>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</si>
  <si>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</si>
  <si>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</si>
  <si>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</si>
  <si>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</si>
  <si>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</si>
  <si>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</si>
  <si>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</si>
  <si>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</si>
  <si>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</si>
  <si>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</si>
  <si>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</si>
  <si>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</si>
  <si>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</si>
  <si>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</si>
  <si>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</si>
  <si>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</si>
  <si>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</si>
  <si>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</si>
  <si>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</si>
  <si>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</si>
  <si>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</si>
  <si>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</si>
  <si>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</si>
  <si>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</si>
  <si>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</si>
  <si>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</si>
  <si>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</si>
  <si>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</si>
  <si>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</si>
  <si>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</si>
  <si>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</si>
  <si>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</si>
  <si>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</si>
  <si>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</si>
  <si>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</si>
  <si>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</si>
  <si>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</si>
  <si>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</si>
  <si>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</si>
  <si>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</si>
  <si>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</si>
  <si>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</si>
  <si>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</si>
  <si>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</si>
  <si>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</si>
  <si>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</si>
  <si>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</si>
  <si>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</si>
  <si>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</si>
  <si>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</si>
  <si>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</si>
  <si>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</si>
  <si>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</si>
  <si>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</si>
  <si>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</si>
  <si>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</si>
  <si>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</si>
  <si>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</si>
  <si>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</si>
  <si>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</si>
  <si>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</si>
  <si>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</si>
  <si>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</si>
  <si>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</si>
  <si>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</si>
  <si>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</si>
  <si>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</si>
  <si>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</si>
  <si>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</si>
  <si>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</si>
  <si>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</si>
  <si>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</si>
  <si>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</si>
  <si>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</si>
  <si>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</si>
  <si>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</si>
  <si>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</si>
  <si>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</si>
  <si>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</si>
  <si>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</si>
  <si>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</si>
  <si>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</si>
  <si>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</si>
  <si>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</si>
  <si>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</si>
  <si>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</si>
  <si>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</si>
  <si>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</si>
  <si>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</si>
  <si>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</si>
  <si>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</si>
  <si>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</si>
  <si>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</si>
  <si>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</si>
  <si>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</si>
  <si>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</si>
  <si>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</si>
  <si>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</si>
  <si>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</si>
  <si>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</si>
  <si>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</si>
  <si>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</si>
  <si>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</si>
  <si>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</si>
  <si>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</si>
  <si>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</si>
  <si>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</si>
  <si>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</si>
  <si>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</si>
  <si>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</si>
  <si>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</si>
  <si>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</si>
  <si>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</si>
  <si>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</si>
  <si>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</si>
  <si>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</si>
  <si>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</si>
  <si>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</si>
  <si>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</si>
  <si>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</si>
  <si>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</si>
  <si>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</si>
  <si>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</si>
  <si>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</si>
  <si>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</si>
  <si>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</si>
  <si>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</si>
  <si>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</si>
  <si>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</si>
  <si>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</si>
  <si>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</si>
  <si>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</si>
  <si>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</si>
  <si>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</si>
  <si>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</si>
  <si>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</si>
  <si>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</si>
  <si>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</si>
  <si>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</si>
  <si>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</si>
  <si>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</si>
  <si>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</si>
  <si>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</si>
  <si>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</si>
  <si>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</si>
  <si>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</si>
  <si>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</si>
  <si>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</si>
  <si>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</si>
  <si>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</si>
  <si>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</si>
  <si>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</si>
  <si>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</si>
  <si>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</si>
  <si>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</si>
  <si>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</si>
  <si>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</si>
  <si>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</si>
  <si>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</si>
  <si>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</si>
  <si>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</si>
  <si>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</si>
  <si>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</si>
  <si>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</si>
  <si>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</si>
  <si>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</si>
  <si>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</si>
  <si>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</si>
  <si>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</si>
  <si>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</si>
  <si>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</si>
  <si>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</si>
  <si>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</si>
  <si>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</si>
  <si>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</si>
  <si>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</si>
  <si>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</si>
  <si>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</si>
  <si>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</si>
  <si>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</si>
  <si>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</si>
  <si>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</si>
  <si>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</si>
  <si>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</si>
  <si>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</si>
  <si>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</si>
  <si>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</si>
  <si>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</si>
  <si>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</si>
  <si>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</si>
  <si>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</si>
  <si>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</si>
  <si>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</si>
  <si>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</si>
  <si>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</si>
  <si>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</si>
  <si>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</si>
  <si>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</si>
  <si>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</si>
  <si>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</si>
  <si>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</si>
  <si>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</si>
  <si>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</si>
  <si>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</si>
  <si>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</si>
  <si>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</si>
  <si>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</si>
  <si>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</si>
  <si>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</si>
  <si>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</si>
  <si>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</si>
  <si>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</si>
  <si>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</si>
  <si>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</si>
  <si>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</si>
  <si>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</si>
  <si>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</si>
  <si>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</si>
  <si>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</si>
  <si>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</si>
  <si>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</si>
  <si>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</si>
  <si>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</si>
  <si>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</si>
  <si>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</si>
  <si>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</si>
  <si>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</si>
  <si>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</si>
  <si>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</si>
  <si>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</si>
  <si>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</si>
  <si>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</si>
  <si>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</si>
  <si>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</si>
  <si>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</si>
  <si>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</si>
  <si>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</si>
  <si>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</si>
  <si>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</si>
  <si>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</si>
  <si>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</si>
  <si>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</si>
  <si>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</si>
  <si>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</si>
  <si>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</si>
  <si>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</si>
  <si>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</si>
  <si>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</si>
  <si>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</si>
  <si>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</si>
  <si>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</si>
  <si>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</si>
  <si>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</si>
  <si>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</si>
  <si>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</si>
  <si>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</si>
  <si>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</si>
  <si>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</si>
  <si>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</si>
  <si>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</si>
  <si>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</si>
  <si>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</si>
  <si>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</si>
  <si>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</si>
  <si>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</si>
  <si>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</si>
  <si>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</si>
  <si>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</si>
  <si>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</si>
  <si>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</si>
  <si>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</si>
  <si>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</si>
  <si>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</si>
  <si>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</si>
  <si>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</si>
  <si>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</si>
  <si>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</si>
  <si>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</si>
  <si>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</si>
  <si>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</si>
  <si>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</si>
  <si>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</si>
  <si>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</si>
  <si>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</si>
  <si>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</si>
  <si>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</si>
  <si>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</si>
  <si>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</si>
  <si>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</si>
  <si>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</si>
  <si>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</si>
  <si>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</si>
  <si>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</si>
  <si>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</si>
  <si>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</si>
  <si>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</si>
  <si>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</si>
  <si>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</si>
  <si>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</si>
  <si>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</si>
  <si>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</si>
  <si>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</si>
  <si>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</si>
  <si>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</si>
  <si>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</si>
  <si>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</si>
  <si>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</si>
  <si>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</si>
  <si>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</si>
  <si>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</si>
  <si>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</si>
  <si>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</si>
  <si>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</si>
  <si>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</si>
  <si>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</si>
  <si>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</si>
  <si>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</si>
  <si>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</si>
  <si>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</si>
  <si>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</si>
  <si>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</si>
  <si>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</si>
  <si>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</si>
  <si>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</si>
  <si>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</si>
  <si>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</si>
  <si>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</si>
  <si>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</si>
  <si>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</si>
  <si>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</si>
  <si>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</si>
  <si>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</si>
  <si>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</si>
  <si>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</si>
  <si>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</si>
  <si>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</si>
  <si>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</si>
  <si>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</si>
  <si>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</si>
  <si>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</si>
  <si>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</si>
  <si>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</si>
  <si>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</si>
  <si>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</si>
  <si>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</si>
  <si>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</si>
  <si>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</si>
  <si>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</si>
  <si>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</si>
  <si>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</si>
  <si>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</si>
  <si>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</si>
  <si>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</si>
  <si>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</si>
  <si>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</si>
  <si>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</si>
  <si>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</si>
  <si>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</si>
  <si>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</si>
  <si>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</si>
  <si>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</si>
  <si>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</si>
  <si>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</si>
  <si>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</si>
  <si>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</si>
  <si>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</si>
  <si>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</si>
  <si>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</si>
  <si>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</si>
  <si>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</si>
  <si>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</si>
  <si>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</si>
  <si>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</si>
  <si>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</si>
  <si>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</si>
  <si>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</si>
  <si>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</si>
  <si>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</si>
  <si>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</si>
  <si>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</si>
  <si>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</si>
  <si>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</si>
  <si>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</si>
  <si>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</si>
  <si>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</si>
  <si>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</si>
  <si>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</si>
  <si>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</si>
  <si>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</si>
  <si>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</si>
  <si>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</si>
  <si>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</si>
  <si>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</si>
  <si>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</si>
  <si>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</si>
  <si>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</si>
  <si>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</si>
  <si>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</si>
  <si>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</si>
  <si>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</si>
  <si>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</si>
  <si>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</si>
  <si>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</si>
  <si>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</si>
  <si>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</si>
  <si>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</si>
  <si>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</si>
  <si>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</si>
  <si>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</si>
  <si>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</si>
  <si>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</si>
  <si>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</si>
  <si>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</si>
  <si>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</si>
  <si>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</si>
  <si>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</si>
  <si>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</si>
  <si>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</si>
  <si>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</si>
  <si>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</si>
  <si>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</si>
  <si>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</si>
  <si>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</si>
  <si>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</si>
  <si>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</si>
  <si>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</si>
  <si>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</si>
  <si>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</si>
  <si>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</si>
  <si>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</si>
  <si>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</si>
  <si>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</si>
  <si>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</si>
  <si>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</si>
  <si>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</si>
  <si>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</si>
  <si>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</si>
  <si>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</si>
  <si>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</si>
  <si>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</si>
  <si>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</si>
  <si>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</si>
  <si>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</si>
  <si>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</si>
  <si>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</si>
  <si>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</si>
  <si>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</si>
  <si>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</si>
  <si>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</si>
  <si>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</si>
  <si>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</si>
  <si>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</si>
  <si>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</si>
  <si>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</si>
  <si>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</si>
  <si>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</si>
  <si>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</si>
  <si>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</si>
  <si>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</si>
  <si>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</si>
  <si>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</si>
  <si>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</si>
  <si>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</si>
  <si>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</si>
  <si>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</si>
  <si>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</si>
  <si>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</si>
  <si>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</si>
  <si>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</si>
  <si>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</si>
  <si>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</si>
  <si>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</si>
  <si>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</si>
  <si>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</si>
  <si>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</si>
  <si>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</si>
  <si>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</si>
  <si>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</si>
  <si>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</si>
  <si>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</si>
  <si>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</si>
  <si>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</si>
  <si>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</si>
  <si>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</si>
  <si>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</si>
  <si>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</si>
  <si>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</si>
  <si>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</si>
  <si>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</si>
  <si>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</si>
  <si>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</si>
  <si>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</si>
  <si>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</si>
  <si>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</si>
  <si>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</si>
  <si>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</si>
  <si>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</si>
  <si>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</si>
  <si>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</si>
  <si>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</si>
  <si>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</si>
  <si>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</si>
  <si>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</si>
  <si>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</si>
  <si>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</si>
  <si>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</si>
  <si>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</si>
  <si>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</si>
  <si>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</si>
  <si>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</si>
  <si>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</si>
  <si>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</si>
  <si>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</si>
  <si>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</si>
  <si>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</si>
  <si>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</si>
  <si>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</si>
  <si>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</si>
  <si>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</si>
  <si>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</si>
  <si>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</si>
  <si>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</si>
  <si>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</si>
  <si>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</si>
  <si>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</si>
  <si>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</si>
  <si>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</si>
  <si>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</si>
  <si>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</si>
  <si>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</si>
  <si>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</si>
  <si>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</si>
  <si>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</si>
  <si>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</si>
  <si>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</si>
  <si>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</si>
  <si>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</si>
  <si>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</si>
  <si>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</si>
  <si>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</si>
  <si>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</si>
  <si>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</si>
  <si>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</si>
  <si>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</si>
  <si>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</si>
  <si>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</si>
  <si>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</si>
  <si>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</si>
  <si>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</si>
  <si>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</si>
  <si>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</si>
  <si>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</si>
  <si>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</si>
  <si>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</si>
  <si>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</si>
  <si>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</si>
  <si>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</si>
  <si>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</si>
  <si>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</si>
  <si>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</si>
  <si>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</si>
  <si>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</si>
  <si>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</si>
  <si>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</si>
  <si>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</si>
  <si>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</si>
  <si>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</si>
  <si>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</si>
  <si>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</si>
  <si>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</si>
  <si>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</si>
  <si>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</si>
  <si>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</si>
  <si>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</si>
  <si>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</si>
  <si>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</si>
  <si>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</si>
  <si>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</si>
  <si>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</si>
  <si>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</si>
  <si>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</si>
  <si>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</si>
  <si>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</si>
  <si>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</si>
  <si>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</si>
  <si>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</si>
  <si>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</si>
  <si>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</si>
  <si>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</si>
  <si>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</si>
  <si>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</si>
  <si>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</si>
  <si>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</si>
  <si>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</si>
  <si>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</si>
  <si>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</si>
  <si>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</si>
  <si>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</si>
  <si>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</si>
  <si>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</si>
  <si>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</si>
  <si>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</si>
  <si>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</si>
  <si>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</si>
  <si>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</si>
  <si>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</si>
  <si>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</si>
  <si>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</si>
  <si>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</si>
  <si>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</si>
  <si>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</si>
  <si>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</si>
  <si>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</si>
  <si>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</si>
  <si>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</si>
  <si>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</si>
  <si>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</si>
  <si>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</si>
  <si>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</si>
  <si>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</si>
  <si>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</si>
  <si>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</si>
  <si>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</si>
  <si>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</si>
  <si>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</si>
  <si>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</si>
  <si>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</si>
  <si>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</si>
  <si>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</si>
  <si>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</si>
  <si>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</si>
  <si>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</si>
  <si>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</si>
  <si>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</si>
  <si>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</si>
  <si>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</si>
  <si>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</si>
  <si>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</si>
  <si>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</si>
  <si>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</si>
  <si>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</si>
  <si>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</si>
  <si>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</si>
  <si>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</si>
  <si>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</si>
  <si>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</si>
  <si>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</si>
  <si>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</si>
  <si>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</si>
  <si>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</si>
  <si>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</si>
  <si>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</si>
  <si>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</si>
  <si>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</si>
  <si>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</si>
  <si>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</si>
  <si>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</si>
  <si>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</si>
  <si>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</si>
  <si>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</si>
  <si>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</si>
  <si>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</si>
  <si>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</si>
  <si>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</si>
  <si>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</si>
  <si>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</si>
  <si>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</si>
  <si>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</si>
  <si>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</si>
  <si>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</si>
  <si>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</si>
  <si>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</si>
  <si>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</si>
  <si>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</si>
  <si>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</si>
  <si>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</si>
  <si>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</si>
  <si>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</si>
  <si>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</si>
  <si>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</si>
  <si>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</si>
  <si>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</si>
  <si>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</si>
  <si>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</si>
  <si>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</si>
  <si>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</si>
  <si>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</si>
  <si>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</si>
  <si>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</si>
  <si>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</si>
  <si>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</si>
  <si>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</si>
  <si>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</si>
  <si>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</si>
  <si>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</si>
  <si>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</si>
  <si>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</si>
  <si>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</si>
  <si>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</si>
  <si>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</si>
  <si>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</si>
  <si>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</si>
  <si>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</si>
  <si>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</si>
  <si>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</si>
  <si>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</si>
  <si>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</si>
  <si>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</si>
  <si>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</si>
  <si>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</si>
  <si>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</si>
  <si>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</si>
  <si>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</si>
  <si>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</si>
  <si>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</si>
  <si>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</si>
  <si>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</si>
  <si>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</si>
  <si>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</si>
  <si>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</si>
  <si>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</si>
  <si>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</si>
  <si>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</si>
  <si>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</si>
  <si>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</si>
  <si>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</si>
  <si>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</si>
  <si>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</si>
  <si>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</si>
  <si>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</si>
  <si>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</si>
  <si>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</si>
  <si>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</si>
  <si>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</si>
  <si>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</si>
  <si>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</si>
  <si>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</si>
  <si>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</si>
  <si>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</si>
  <si>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</si>
  <si>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</si>
  <si>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</si>
  <si>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</si>
  <si>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</si>
  <si>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</si>
  <si>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</si>
  <si>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</si>
  <si>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</si>
  <si>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</si>
  <si>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</si>
  <si>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</si>
  <si>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</si>
  <si>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</si>
  <si>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</si>
  <si>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</si>
  <si>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</si>
  <si>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</si>
  <si>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</si>
  <si>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</si>
  <si>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</si>
  <si>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</si>
  <si>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</si>
  <si>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</si>
  <si>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</si>
  <si>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</si>
  <si>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</si>
  <si>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</si>
  <si>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</si>
  <si>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</si>
  <si>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</si>
  <si>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</si>
  <si>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</si>
  <si>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</si>
  <si>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</si>
  <si>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</si>
  <si>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</si>
  <si>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</si>
  <si>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</si>
  <si>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</si>
  <si>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</si>
  <si>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</si>
  <si>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</si>
  <si>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</si>
  <si>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</si>
  <si>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</si>
  <si>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</si>
  <si>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</si>
  <si>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</si>
  <si>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</si>
  <si>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</si>
  <si>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</si>
  <si>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</si>
  <si>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</si>
  <si>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</si>
  <si>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</si>
  <si>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</si>
  <si>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</si>
  <si>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</si>
  <si>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</si>
  <si>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</si>
  <si>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</si>
  <si>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</si>
  <si>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</si>
  <si>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</si>
  <si>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</si>
  <si>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</si>
  <si>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</si>
  <si>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</si>
  <si>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</si>
  <si>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</si>
  <si>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</si>
  <si>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</si>
  <si>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</si>
  <si>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</si>
  <si>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</si>
  <si>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</si>
  <si>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</si>
  <si>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</si>
  <si>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</si>
  <si>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</si>
  <si>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</si>
  <si>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</si>
  <si>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</si>
  <si>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</si>
  <si>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</si>
  <si>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</si>
  <si>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</si>
  <si>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</si>
  <si>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</si>
  <si>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</si>
  <si>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</si>
  <si>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</si>
  <si>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</si>
  <si>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</si>
  <si>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</si>
  <si>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</si>
  <si>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</si>
  <si>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</si>
  <si>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</si>
  <si>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</si>
  <si>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</si>
  <si>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</si>
  <si>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</si>
  <si>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</si>
  <si>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</si>
  <si>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</si>
  <si>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</si>
  <si>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</si>
  <si>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</si>
  <si>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</si>
  <si>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</si>
  <si>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</si>
  <si>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</si>
  <si>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</si>
  <si>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</si>
  <si>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</si>
  <si>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</si>
  <si>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</si>
  <si>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</si>
  <si>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</si>
  <si>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</si>
  <si>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</si>
  <si>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</si>
  <si>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</si>
  <si>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</si>
  <si>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</si>
  <si>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</si>
  <si>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</si>
  <si>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</si>
  <si>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</si>
  <si>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</si>
  <si>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</si>
  <si>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</si>
  <si>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</si>
  <si>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</si>
  <si>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</si>
  <si>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</si>
  <si>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</si>
  <si>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</si>
  <si>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</si>
  <si>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</si>
  <si>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</si>
  <si>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</si>
  <si>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</si>
  <si>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</si>
  <si>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</si>
  <si>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</si>
  <si>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</si>
  <si>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</si>
  <si>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</si>
  <si>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</si>
  <si>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</si>
  <si>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</si>
  <si>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</si>
  <si>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</si>
  <si>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</si>
  <si>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</si>
  <si>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</si>
  <si>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</si>
  <si>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</si>
  <si>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</si>
  <si>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</si>
  <si>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</si>
  <si>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</si>
  <si>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</si>
  <si>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</si>
  <si>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</si>
  <si>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</si>
  <si>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</si>
  <si>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</si>
  <si>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</si>
  <si>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</si>
  <si>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</si>
  <si>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</si>
  <si>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</si>
  <si>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</si>
  <si>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</si>
  <si>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</si>
  <si>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</si>
  <si>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</si>
  <si>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</si>
  <si>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</si>
  <si>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</si>
  <si>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</si>
  <si>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</si>
  <si>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</si>
  <si>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</si>
  <si>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</si>
  <si>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</si>
  <si>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</si>
  <si>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</si>
  <si>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</si>
  <si>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</si>
  <si>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</si>
  <si>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</si>
  <si>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</si>
  <si>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</si>
  <si>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</si>
  <si>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</si>
  <si>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</si>
  <si>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</si>
  <si>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</si>
  <si>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</si>
  <si>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</si>
  <si>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</si>
  <si>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</si>
  <si>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</si>
  <si>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</si>
  <si>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</si>
  <si>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</si>
  <si>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</si>
  <si>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</si>
  <si>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</si>
  <si>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</si>
  <si>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</si>
  <si>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</si>
  <si>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</si>
  <si>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</si>
  <si>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</si>
  <si>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</si>
  <si>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</si>
  <si>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</si>
  <si>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</si>
  <si>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</si>
  <si>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</si>
  <si>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</si>
  <si>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</si>
  <si>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</si>
  <si>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</si>
  <si>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</si>
  <si>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</si>
  <si>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</si>
  <si>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</si>
  <si>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</si>
  <si>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</si>
  <si>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</si>
  <si>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</si>
  <si>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</si>
  <si>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</si>
  <si>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</si>
  <si>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</si>
  <si>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</si>
  <si>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</si>
  <si>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</si>
  <si>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</si>
  <si>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</si>
  <si>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</si>
  <si>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</si>
  <si>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</si>
  <si>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</si>
  <si>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</si>
  <si>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</si>
  <si>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</si>
  <si>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</si>
  <si>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</si>
  <si>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</si>
  <si>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</si>
  <si>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</si>
  <si>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</si>
  <si>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</si>
  <si>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</si>
  <si>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</si>
  <si>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</si>
  <si>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</si>
  <si>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</si>
  <si>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</si>
  <si>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</si>
  <si>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</si>
  <si>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</si>
  <si>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</si>
  <si>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</si>
  <si>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</si>
  <si>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</si>
  <si>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</si>
  <si>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</si>
  <si>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</si>
  <si>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</si>
  <si>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</si>
  <si>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</si>
  <si>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</si>
  <si>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</si>
  <si>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</si>
  <si>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</si>
  <si>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</si>
  <si>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</si>
  <si>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</si>
  <si>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</si>
  <si>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</si>
  <si>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</si>
  <si>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</si>
  <si>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</si>
  <si>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</si>
  <si>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</si>
  <si>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</si>
  <si>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</si>
  <si>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</si>
  <si>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</si>
  <si>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</si>
  <si>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</si>
  <si>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</si>
  <si>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</si>
  <si>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</si>
  <si>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</si>
  <si>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</si>
  <si>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</si>
  <si>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</si>
  <si>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</si>
  <si>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</si>
  <si>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</si>
  <si>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</si>
  <si>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</si>
  <si>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</si>
  <si>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</si>
  <si>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</si>
  <si>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</si>
  <si>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</si>
  <si>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</si>
  <si>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</si>
  <si>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</si>
  <si>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</si>
  <si>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</si>
  <si>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</si>
  <si>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</si>
  <si>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</si>
  <si>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</si>
  <si>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</si>
  <si>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</si>
  <si>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</si>
  <si>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</si>
  <si>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</si>
  <si>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</si>
  <si>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</si>
  <si>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</si>
  <si>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</si>
  <si>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</si>
  <si>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</si>
  <si>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</si>
  <si>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</si>
  <si>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</si>
  <si>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</si>
  <si>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</si>
  <si>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</si>
  <si>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</si>
  <si>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</si>
  <si>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</si>
  <si>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</si>
  <si>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</si>
  <si>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</si>
  <si>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</si>
  <si>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</si>
  <si>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</si>
  <si>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</si>
  <si>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</si>
  <si>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</si>
  <si>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</si>
  <si>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</si>
  <si>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</si>
  <si>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</si>
  <si>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</si>
  <si>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</si>
  <si>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</si>
  <si>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</si>
  <si>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</si>
  <si>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</si>
  <si>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</si>
  <si>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</si>
  <si>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</si>
  <si>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</si>
  <si>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</si>
  <si>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</si>
  <si>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</si>
  <si>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</si>
  <si>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</si>
  <si>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</si>
  <si>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</si>
  <si>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</si>
  <si>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</si>
  <si>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</si>
  <si>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</si>
  <si>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</si>
  <si>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</si>
  <si>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</si>
  <si>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</si>
  <si>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</si>
  <si>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</si>
  <si>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</si>
  <si>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</si>
  <si>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</si>
  <si>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</si>
  <si>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</si>
  <si>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</si>
  <si>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</si>
  <si>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</si>
  <si>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</si>
  <si>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</si>
  <si>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</si>
  <si>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</si>
  <si>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</si>
  <si>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</si>
  <si>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</si>
  <si>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</si>
  <si>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</si>
  <si>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</si>
  <si>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</si>
  <si>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</si>
  <si>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</si>
  <si>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</si>
  <si>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</si>
  <si>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</si>
  <si>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</si>
  <si>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</si>
  <si>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</si>
  <si>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</si>
  <si>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</si>
  <si>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</si>
  <si>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</si>
  <si>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</si>
  <si>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</si>
  <si>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</si>
  <si>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</si>
  <si>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</si>
  <si>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</si>
  <si>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</si>
  <si>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</si>
  <si>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</si>
  <si>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</si>
  <si>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</si>
  <si>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</si>
  <si>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</si>
  <si>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</si>
  <si>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</si>
  <si>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</si>
  <si>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</si>
  <si>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</si>
  <si>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</si>
  <si>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</si>
  <si>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</si>
  <si>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</si>
  <si>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</si>
  <si>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</si>
  <si>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</si>
  <si>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</si>
  <si>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</si>
  <si>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</si>
  <si>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</si>
  <si>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</si>
  <si>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</si>
  <si>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</si>
  <si>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</si>
  <si>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</si>
  <si>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</si>
  <si>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</si>
  <si>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</si>
  <si>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</si>
  <si>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</si>
  <si>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</si>
  <si>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</si>
  <si>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</si>
  <si>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</si>
  <si>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</si>
  <si>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</si>
  <si>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</si>
  <si>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</si>
  <si>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</si>
  <si>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</si>
  <si>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</si>
  <si>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</si>
  <si>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</si>
  <si>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</si>
  <si>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</si>
  <si>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</si>
  <si>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</si>
  <si>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</si>
  <si>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</si>
  <si>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</si>
  <si>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</si>
  <si>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</si>
  <si>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</si>
  <si>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</si>
  <si>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</si>
  <si>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</si>
  <si>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</si>
  <si>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</si>
  <si>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</si>
  <si>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</si>
  <si>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</si>
  <si>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</si>
  <si>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</si>
  <si>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</si>
  <si>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</si>
  <si>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</si>
  <si>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</si>
  <si>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</si>
  <si>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</si>
  <si>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</si>
  <si>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</si>
  <si>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</si>
  <si>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</si>
  <si>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</si>
  <si>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</si>
  <si>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</si>
  <si>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</si>
  <si>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</si>
  <si>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</si>
  <si>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</si>
  <si>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</si>
  <si>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</si>
  <si>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</si>
  <si>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</si>
  <si>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</si>
  <si>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</si>
  <si>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</si>
  <si>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</si>
  <si>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</si>
  <si>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</si>
  <si>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</si>
  <si>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</si>
  <si>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</si>
  <si>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</si>
  <si>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</si>
  <si>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</si>
  <si>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</si>
  <si>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</si>
  <si>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</si>
  <si>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</si>
  <si>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</si>
  <si>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</si>
  <si>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</si>
  <si>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</si>
  <si>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</si>
  <si>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</si>
  <si>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</si>
  <si>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</si>
  <si>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</si>
  <si>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</si>
  <si>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</si>
  <si>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</si>
  <si>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</si>
  <si>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</si>
  <si>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</si>
  <si>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</si>
  <si>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</si>
  <si>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</si>
  <si>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</si>
  <si>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</si>
  <si>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</si>
  <si>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</si>
  <si>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</si>
  <si>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</si>
  <si>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</si>
  <si>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</si>
  <si>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</si>
  <si>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</si>
  <si>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</si>
  <si>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</si>
  <si>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</si>
  <si>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</si>
  <si>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</si>
  <si>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</si>
  <si>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</si>
  <si>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</si>
  <si>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</si>
  <si>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</si>
  <si>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</si>
  <si>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</si>
  <si>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</si>
  <si>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</si>
  <si>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</si>
  <si>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</si>
  <si>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</si>
  <si>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</si>
  <si>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</si>
  <si>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</si>
  <si>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</si>
  <si>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</si>
  <si>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</si>
  <si>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</si>
  <si>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</si>
  <si>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</si>
  <si>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</si>
  <si>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</si>
  <si>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</si>
  <si>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</si>
  <si>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</si>
  <si>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</si>
  <si>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</si>
  <si>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</si>
  <si>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</si>
  <si>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</si>
  <si>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</si>
  <si>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</si>
  <si>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</si>
  <si>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</si>
  <si>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</si>
  <si>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</si>
  <si>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</si>
  <si>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</si>
  <si>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</si>
  <si>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</si>
  <si>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</si>
  <si>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</si>
  <si>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</si>
  <si>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</si>
  <si>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</si>
  <si>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</si>
  <si>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</si>
  <si>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</si>
  <si>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</si>
  <si>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</si>
  <si>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</si>
  <si>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</si>
  <si>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</si>
  <si>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</si>
  <si>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</si>
  <si>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</si>
  <si>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</si>
  <si>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</si>
  <si>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</si>
  <si>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</si>
  <si>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</si>
  <si>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</si>
  <si>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</si>
  <si>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</si>
  <si>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</si>
  <si>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</si>
  <si>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</si>
  <si>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</si>
  <si>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</si>
  <si>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</si>
  <si>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</si>
  <si>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</si>
  <si>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</si>
  <si>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</si>
  <si>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</si>
  <si>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</si>
  <si>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</si>
  <si>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</si>
  <si>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</si>
  <si>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</si>
  <si>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</si>
  <si>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</si>
  <si>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</si>
  <si>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</si>
  <si>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</si>
  <si>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</si>
  <si>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</si>
  <si>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</si>
  <si>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</si>
  <si>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</si>
  <si>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</si>
  <si>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</si>
  <si>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</si>
  <si>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</si>
  <si>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</si>
  <si>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</si>
  <si>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</si>
  <si>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</si>
  <si>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</si>
  <si>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</si>
  <si>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</si>
  <si>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</si>
  <si>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</si>
  <si>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</si>
  <si>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</si>
  <si>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</si>
  <si>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</si>
  <si>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</si>
  <si>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</si>
  <si>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</si>
  <si>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</si>
  <si>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</si>
  <si>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</si>
  <si>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</si>
  <si>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</si>
  <si>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</si>
  <si>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</si>
  <si>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</si>
  <si>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</si>
  <si>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</si>
  <si>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</si>
  <si>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</si>
  <si>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</si>
  <si>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</si>
  <si>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</si>
  <si>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</si>
  <si>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</si>
  <si>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</si>
  <si>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</si>
  <si>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</si>
  <si>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</si>
  <si>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</si>
  <si>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</si>
  <si>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</si>
  <si>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</si>
  <si>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</si>
  <si>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</si>
  <si>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</si>
  <si>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</si>
  <si>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</si>
  <si>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</si>
  <si>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</si>
  <si>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</si>
  <si>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</si>
  <si>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</si>
  <si>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</si>
  <si>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</si>
  <si>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</si>
  <si>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</si>
  <si>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</si>
  <si>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</si>
  <si>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</si>
  <si>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</si>
  <si>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</si>
  <si>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</si>
  <si>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</si>
  <si>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</si>
  <si>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</si>
  <si>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</si>
  <si>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</si>
  <si>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</si>
  <si>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</si>
  <si>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</si>
  <si>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</si>
  <si>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</si>
  <si>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</si>
  <si>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</si>
  <si>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</si>
  <si>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</si>
  <si>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</si>
  <si>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</si>
  <si>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</si>
  <si>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</si>
  <si>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</si>
  <si>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</si>
  <si>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</si>
  <si>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</si>
  <si>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</si>
  <si>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</si>
  <si>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</si>
  <si>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</si>
  <si>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</si>
  <si>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</si>
  <si>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</si>
  <si>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</si>
  <si>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</si>
  <si>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</si>
  <si>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</si>
  <si>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</si>
  <si>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</si>
  <si>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</si>
  <si>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</si>
  <si>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</si>
  <si>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</si>
  <si>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</si>
  <si>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</si>
  <si>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</si>
  <si>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</si>
  <si>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</si>
  <si>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</si>
  <si>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</si>
  <si>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</si>
  <si>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</si>
  <si>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</si>
  <si>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</si>
  <si>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</si>
  <si>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</si>
  <si>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</si>
  <si>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</si>
  <si>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</si>
  <si>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</si>
  <si>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</si>
  <si>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</si>
  <si>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</si>
  <si>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</si>
  <si>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</si>
  <si>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</si>
  <si>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</si>
  <si>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</si>
  <si>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</si>
  <si>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</si>
  <si>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</si>
  <si>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</si>
  <si>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</si>
  <si>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</si>
  <si>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</si>
  <si>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</si>
  <si>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</si>
  <si>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</si>
  <si>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</si>
  <si>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</si>
  <si>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</si>
  <si>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</si>
  <si>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</si>
  <si>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</si>
  <si>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</si>
  <si>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</si>
  <si>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</si>
  <si>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</si>
  <si>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</si>
  <si>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</si>
  <si>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</si>
  <si>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</si>
  <si>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</si>
  <si>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</si>
  <si>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</si>
  <si>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</si>
  <si>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</si>
  <si>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</si>
  <si>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</si>
  <si>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</si>
  <si>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</si>
  <si>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</si>
  <si>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</si>
  <si>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</si>
  <si>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</si>
  <si>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</si>
  <si>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</si>
  <si>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</si>
  <si>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</si>
  <si>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</si>
  <si>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</si>
  <si>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</si>
  <si>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</si>
  <si>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</si>
  <si>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</si>
  <si>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</si>
  <si>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</si>
  <si>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</si>
  <si>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</si>
  <si>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</si>
  <si>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</si>
  <si>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</si>
  <si>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</si>
  <si>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</si>
  <si>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</si>
  <si>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</si>
  <si>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</si>
  <si>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</si>
  <si>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</si>
  <si>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</si>
  <si>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</si>
  <si>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</si>
  <si>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</si>
  <si>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</si>
  <si>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</si>
  <si>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</si>
  <si>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</si>
  <si>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</si>
  <si>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</si>
  <si>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</si>
  <si>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</si>
  <si>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</si>
  <si>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</si>
  <si>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</si>
  <si>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</si>
  <si>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</si>
  <si>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</si>
  <si>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</si>
  <si>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</si>
  <si>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</si>
  <si>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</si>
  <si>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</si>
  <si>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</si>
  <si>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</si>
  <si>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</si>
  <si>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</si>
  <si>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</si>
  <si>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</si>
  <si>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</si>
  <si>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</si>
  <si>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</si>
  <si>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</si>
  <si>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</si>
  <si>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</si>
  <si>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</si>
  <si>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</si>
  <si>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</si>
  <si>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</si>
  <si>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</si>
  <si>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</si>
  <si>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</si>
  <si>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</si>
  <si>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</si>
  <si>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</si>
  <si>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</si>
  <si>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</si>
  <si>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</si>
  <si>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</si>
  <si>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</si>
  <si>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</si>
  <si>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</si>
  <si>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</si>
  <si>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</si>
  <si>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</si>
  <si>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</si>
  <si>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</si>
  <si>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</si>
  <si>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</si>
  <si>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</si>
  <si>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</si>
  <si>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</si>
  <si>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</si>
  <si>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</si>
  <si>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</si>
  <si>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</si>
  <si>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</si>
  <si>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</si>
  <si>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</si>
  <si>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</si>
  <si>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</si>
  <si>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</si>
  <si>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</si>
  <si>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</si>
  <si>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</si>
  <si>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</si>
  <si>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</si>
  <si>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</si>
  <si>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</si>
  <si>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</si>
  <si>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</si>
  <si>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</si>
  <si>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</si>
  <si>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</si>
  <si>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</si>
  <si>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</si>
  <si>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</si>
  <si>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</si>
  <si>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</si>
  <si>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</si>
  <si>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</si>
  <si>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</si>
  <si>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</si>
  <si>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</si>
  <si>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</si>
  <si>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</si>
  <si>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</si>
  <si>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</si>
  <si>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</si>
  <si>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</si>
  <si>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</si>
  <si>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</si>
  <si>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</si>
  <si>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</si>
  <si>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</si>
  <si>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</si>
  <si>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</si>
  <si>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</si>
  <si>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</si>
  <si>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</si>
  <si>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</si>
  <si>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</si>
  <si>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</si>
  <si>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</si>
  <si>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</si>
  <si>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</si>
  <si>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</si>
  <si>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</si>
  <si>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</si>
  <si>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</si>
  <si>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</si>
  <si>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</si>
  <si>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</si>
  <si>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</si>
  <si>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</si>
  <si>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</si>
  <si>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</si>
  <si>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</si>
  <si>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</si>
  <si>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</si>
  <si>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</si>
  <si>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</si>
  <si>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</si>
  <si>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</si>
  <si>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</si>
  <si>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</si>
  <si>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</si>
  <si>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</si>
  <si>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</si>
  <si>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</si>
  <si>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</si>
  <si>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</si>
  <si>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</si>
  <si>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</si>
  <si>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</si>
  <si>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</si>
  <si>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</si>
  <si>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</si>
  <si>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</si>
  <si>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</si>
  <si>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</si>
  <si>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</si>
  <si>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</si>
  <si>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</si>
  <si>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</si>
  <si>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</si>
  <si>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</si>
  <si>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</si>
  <si>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</si>
  <si>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</si>
  <si>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</si>
  <si>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</si>
  <si>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</si>
  <si>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</si>
  <si>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</si>
  <si>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</si>
  <si>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</si>
  <si>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</si>
  <si>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</si>
  <si>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</si>
  <si>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</si>
  <si>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</si>
  <si>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</si>
  <si>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</si>
  <si>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</si>
  <si>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</si>
  <si>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</si>
  <si>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</si>
  <si>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</si>
  <si>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</si>
  <si>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</si>
  <si>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</si>
  <si>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</si>
  <si>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</si>
  <si>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</si>
  <si>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</si>
  <si>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</si>
  <si>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</si>
  <si>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</si>
  <si>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</si>
  <si>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</si>
  <si>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</si>
  <si>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</si>
  <si>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</si>
  <si>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</si>
  <si>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</si>
  <si>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</si>
  <si>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</si>
  <si>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</si>
  <si>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</si>
  <si>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</si>
  <si>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</si>
  <si>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</si>
  <si>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</si>
  <si>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</si>
  <si>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</si>
  <si>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</si>
  <si>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</si>
  <si>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</si>
  <si>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</si>
  <si>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</si>
  <si>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</si>
  <si>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</si>
  <si>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</si>
  <si>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</si>
  <si>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</si>
  <si>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</si>
  <si>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</si>
  <si>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</si>
  <si>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</si>
  <si>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</si>
  <si>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</si>
  <si>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</si>
  <si>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</si>
  <si>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</si>
  <si>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</si>
  <si>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</si>
  <si>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</si>
  <si>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</si>
  <si>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</si>
  <si>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</si>
  <si>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</si>
  <si>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</si>
  <si>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</si>
  <si>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</si>
  <si>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</si>
  <si>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</si>
  <si>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</si>
  <si>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</si>
  <si>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</si>
  <si>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</si>
  <si>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</si>
  <si>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</si>
  <si>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</si>
  <si>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</si>
  <si>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</si>
  <si>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</si>
  <si>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</si>
  <si>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</si>
  <si>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</si>
  <si>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</si>
  <si>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</si>
  <si>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</si>
  <si>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</si>
  <si>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</si>
  <si>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</si>
  <si>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</si>
  <si>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</si>
  <si>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</si>
  <si>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</si>
  <si>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</si>
  <si>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</si>
  <si>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</si>
  <si>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</si>
  <si>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</si>
  <si>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</si>
  <si>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</si>
  <si>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</si>
  <si>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</si>
  <si>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</si>
  <si>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</si>
  <si>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</si>
  <si>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</si>
  <si>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</si>
  <si>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</si>
  <si>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</si>
  <si>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</si>
  <si>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</si>
  <si>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</si>
  <si>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</si>
  <si>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</si>
  <si>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</si>
  <si>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</si>
  <si>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</si>
  <si>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</si>
  <si>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</si>
  <si>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</si>
  <si>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</si>
  <si>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</si>
  <si>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</si>
  <si>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</si>
  <si>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</si>
  <si>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</si>
  <si>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</si>
  <si>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</si>
  <si>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</si>
  <si>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</si>
  <si>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</si>
  <si>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</si>
  <si>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</si>
  <si>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</si>
  <si>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</si>
  <si>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</si>
  <si>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</si>
  <si>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</si>
  <si>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</si>
  <si>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</si>
  <si>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</si>
  <si>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</si>
  <si>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</si>
  <si>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</si>
  <si>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</si>
  <si>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</si>
  <si>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</si>
  <si>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</si>
  <si>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</si>
  <si>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</si>
  <si>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</si>
  <si>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</si>
  <si>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</si>
  <si>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</si>
  <si>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</si>
  <si>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</si>
  <si>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</si>
  <si>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</si>
  <si>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</si>
  <si>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</si>
  <si>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</si>
  <si>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</si>
  <si>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</si>
  <si>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</si>
  <si>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</si>
  <si>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</si>
  <si>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</si>
  <si>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</si>
  <si>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</si>
  <si>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</si>
  <si>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</si>
  <si>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</si>
  <si>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</si>
  <si>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</si>
  <si>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</si>
  <si>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</si>
  <si>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</si>
  <si>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</si>
  <si>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</si>
  <si>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</si>
  <si>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</si>
  <si>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</si>
  <si>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</si>
  <si>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</si>
  <si>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</si>
  <si>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</si>
  <si>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</si>
  <si>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</si>
  <si>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</si>
  <si>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</si>
  <si>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</si>
  <si>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</si>
  <si>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</si>
  <si>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</si>
  <si>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</si>
  <si>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</si>
  <si>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</si>
  <si>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</si>
  <si>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</si>
  <si>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</si>
  <si>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</si>
  <si>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</si>
  <si>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</si>
  <si>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</si>
  <si>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</si>
  <si>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</si>
  <si>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</si>
  <si>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</si>
  <si>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</si>
  <si>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</si>
  <si>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</si>
  <si>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</si>
  <si>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</si>
  <si>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</si>
  <si>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</si>
  <si>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</si>
  <si>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</si>
  <si>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</si>
  <si>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</si>
  <si>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</si>
  <si>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</si>
  <si>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</si>
  <si>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</si>
  <si>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</si>
  <si>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</si>
  <si>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</si>
  <si>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</si>
  <si>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</si>
  <si>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</si>
  <si>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</si>
  <si>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</si>
  <si>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</si>
  <si>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</si>
  <si>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</si>
  <si>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</si>
  <si>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</si>
  <si>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</si>
  <si>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</si>
  <si>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</si>
  <si>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</si>
  <si>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</si>
  <si>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</si>
  <si>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</si>
  <si>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</si>
  <si>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</si>
  <si>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</si>
  <si>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</si>
  <si>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</si>
  <si>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</si>
  <si>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</si>
  <si>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</si>
  <si>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</si>
  <si>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</si>
  <si>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</si>
  <si>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</si>
  <si>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</si>
  <si>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</si>
  <si>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</si>
  <si>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</si>
  <si>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</si>
  <si>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</si>
  <si>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</si>
  <si>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</si>
  <si>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</si>
  <si>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</si>
  <si>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</si>
  <si>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</si>
  <si>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</si>
  <si>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</si>
  <si>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</si>
  <si>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</si>
  <si>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</si>
  <si>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</si>
  <si>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</si>
  <si>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</si>
  <si>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</si>
  <si>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</si>
  <si>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</si>
  <si>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</si>
  <si>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</si>
  <si>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</si>
  <si>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</si>
  <si>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</si>
  <si>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</si>
  <si>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</si>
  <si>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</si>
  <si>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</si>
  <si>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</si>
  <si>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</si>
  <si>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</si>
  <si>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</si>
  <si>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</si>
  <si>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</si>
  <si>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</si>
  <si>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</si>
  <si>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</si>
  <si>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</si>
  <si>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</si>
  <si>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</si>
  <si>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</si>
  <si>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</si>
  <si>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</si>
  <si>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</si>
  <si>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</si>
  <si>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</si>
  <si>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</si>
  <si>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</si>
  <si>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</si>
  <si>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</si>
  <si>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</si>
  <si>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</si>
  <si>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</si>
  <si>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</si>
  <si>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</si>
  <si>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</si>
  <si>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</si>
  <si>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</si>
  <si>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</si>
  <si>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</si>
  <si>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</si>
  <si>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</si>
  <si>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</si>
  <si>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</si>
  <si>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</si>
  <si>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</si>
  <si>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</si>
  <si>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</si>
  <si>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</si>
  <si>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</si>
  <si>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</si>
  <si>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</si>
  <si>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</si>
  <si>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</si>
  <si>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</si>
  <si>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</si>
  <si>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</si>
  <si>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</si>
  <si>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</si>
  <si>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</si>
  <si>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</si>
  <si>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</si>
  <si>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</si>
  <si>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</si>
  <si>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</si>
  <si>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</si>
  <si>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</si>
  <si>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</si>
  <si>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</si>
  <si>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</si>
  <si>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</si>
  <si>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</si>
  <si>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</si>
  <si>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</si>
  <si>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</si>
  <si>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</si>
  <si>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</si>
  <si>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</si>
  <si>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</si>
  <si>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</si>
  <si>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</si>
  <si>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</si>
  <si>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</si>
  <si>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</si>
  <si>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</si>
  <si>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</si>
  <si>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</si>
  <si>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</si>
  <si>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</si>
  <si>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</si>
  <si>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</si>
  <si>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</si>
  <si>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</si>
  <si>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</si>
  <si>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</si>
  <si>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</si>
  <si>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</si>
  <si>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</si>
  <si>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</si>
  <si>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</si>
  <si>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</si>
  <si>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</si>
  <si>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</si>
  <si>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</si>
  <si>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</si>
  <si>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</si>
  <si>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</si>
  <si>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</si>
  <si>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</si>
  <si>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</si>
  <si>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</si>
  <si>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</si>
  <si>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</si>
  <si>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</si>
  <si>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</si>
  <si>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</si>
  <si>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</si>
  <si>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</si>
  <si>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</si>
  <si>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</si>
  <si>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</si>
  <si>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</si>
  <si>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</si>
  <si>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</si>
  <si>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</si>
  <si>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</si>
  <si>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</si>
  <si>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</si>
  <si>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</si>
  <si>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</si>
  <si>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</si>
  <si>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</si>
  <si>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</si>
  <si>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</si>
  <si>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</si>
  <si>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</si>
  <si>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</si>
  <si>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</si>
  <si>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</si>
  <si>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</si>
  <si>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</si>
  <si>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</si>
  <si>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</si>
  <si>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</si>
  <si>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</si>
  <si>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</si>
  <si>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</si>
  <si>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</si>
  <si>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</si>
  <si>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</si>
  <si>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</si>
  <si>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</si>
  <si>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</si>
  <si>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</si>
  <si>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</si>
  <si>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</si>
  <si>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</si>
  <si>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</si>
  <si>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</si>
  <si>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</si>
  <si>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</si>
  <si>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</si>
  <si>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</si>
  <si>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</si>
  <si>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</si>
  <si>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</si>
  <si>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</si>
  <si>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</si>
  <si>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</si>
  <si>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</si>
  <si>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</si>
  <si>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</si>
  <si>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</si>
  <si>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</si>
  <si>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</si>
  <si>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</si>
  <si>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</si>
  <si>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</si>
  <si>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</si>
  <si>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</si>
  <si>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</si>
  <si>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</si>
  <si>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</si>
  <si>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</si>
  <si>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</si>
  <si>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</si>
  <si>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</si>
  <si>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</si>
  <si>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</si>
  <si>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</si>
  <si>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</si>
  <si>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</si>
  <si>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</si>
  <si>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</si>
  <si>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</si>
  <si>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</si>
  <si>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</si>
  <si>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</si>
  <si>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</si>
  <si>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</si>
  <si>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</si>
  <si>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</si>
  <si>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</si>
  <si>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</si>
  <si>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</si>
  <si>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</si>
  <si>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</si>
  <si>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</si>
  <si>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</si>
  <si>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</si>
  <si>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</si>
  <si>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</si>
  <si>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</si>
  <si>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</si>
  <si>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</si>
  <si>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</si>
  <si>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</si>
  <si>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</si>
  <si>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</si>
  <si>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</si>
  <si>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</si>
  <si>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</si>
  <si>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</si>
  <si>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</si>
  <si>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</si>
  <si>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</si>
  <si>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</si>
  <si>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</si>
  <si>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</si>
  <si>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</si>
  <si>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</si>
  <si>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</si>
  <si>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</si>
  <si>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</si>
  <si>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</si>
  <si>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</si>
  <si>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</si>
  <si>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</si>
  <si>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</si>
  <si>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</si>
  <si>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</si>
  <si>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</si>
  <si>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</si>
  <si>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</si>
  <si>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</si>
  <si>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</si>
  <si>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</si>
  <si>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</si>
  <si>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</si>
  <si>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</si>
  <si>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</si>
  <si>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</si>
  <si>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</si>
  <si>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</si>
  <si>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</si>
  <si>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</si>
  <si>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</si>
  <si>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</si>
  <si>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</si>
  <si>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</si>
  <si>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</si>
  <si>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</si>
  <si>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</si>
  <si>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</si>
  <si>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</si>
  <si>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</si>
  <si>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</si>
  <si>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</si>
  <si>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</si>
  <si>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</si>
  <si>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</si>
  <si>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</si>
  <si>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</si>
  <si>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</si>
  <si>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</si>
  <si>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</si>
  <si>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</si>
  <si>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</si>
  <si>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</si>
  <si>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</si>
  <si>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</si>
  <si>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</si>
  <si>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</si>
  <si>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</si>
  <si>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</si>
  <si>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</si>
  <si>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</si>
  <si>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</si>
  <si>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</si>
  <si>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</si>
  <si>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</si>
  <si>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</si>
  <si>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</si>
  <si>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</si>
  <si>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</si>
  <si>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</si>
  <si>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</si>
  <si>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</si>
  <si>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</si>
  <si>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</si>
  <si>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</si>
  <si>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</si>
  <si>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</si>
  <si>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</si>
  <si>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</si>
  <si>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</si>
  <si>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</si>
  <si>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</si>
  <si>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</si>
  <si>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</si>
  <si>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</si>
  <si>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</si>
  <si>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</si>
  <si>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</si>
  <si>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</si>
  <si>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</si>
  <si>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</si>
  <si>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</si>
  <si>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</si>
  <si>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</si>
  <si>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</si>
  <si>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</si>
  <si>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</si>
  <si>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</si>
  <si>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</si>
  <si>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</si>
  <si>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</si>
  <si>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</si>
  <si>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</si>
  <si>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</si>
  <si>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</si>
  <si>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</si>
  <si>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</si>
  <si>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</si>
  <si>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</si>
  <si>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</si>
  <si>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</si>
  <si>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</si>
  <si>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</si>
  <si>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</si>
  <si>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</si>
  <si>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</si>
  <si>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</si>
  <si>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</si>
  <si>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</si>
  <si>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</si>
  <si>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</si>
  <si>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</si>
  <si>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</si>
  <si>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</si>
  <si>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</si>
  <si>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</si>
  <si>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</si>
  <si>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</si>
  <si>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</si>
  <si>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</si>
  <si>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</si>
  <si>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</si>
  <si>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</si>
  <si>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</si>
  <si>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</si>
  <si>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</si>
  <si>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</si>
  <si>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</si>
  <si>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</si>
  <si>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</si>
  <si>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</si>
  <si>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</si>
  <si>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</si>
  <si>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</si>
  <si>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</si>
  <si>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</si>
  <si>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</si>
  <si>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</si>
  <si>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</si>
  <si>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</si>
  <si>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</si>
  <si>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</si>
  <si>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</si>
  <si>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</si>
  <si>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</si>
  <si>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</si>
  <si>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</si>
  <si>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</si>
  <si>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</si>
  <si>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</si>
  <si>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</si>
  <si>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</si>
  <si>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</si>
  <si>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</si>
  <si>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</si>
  <si>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</si>
  <si>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</si>
  <si>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</si>
  <si>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</si>
  <si>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</si>
  <si>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</si>
  <si>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</si>
  <si>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</si>
  <si>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</si>
  <si>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</si>
  <si>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</si>
  <si>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</si>
  <si>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</si>
  <si>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</si>
  <si>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</si>
  <si>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</si>
  <si>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</si>
  <si>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</si>
  <si>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</si>
  <si>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</si>
  <si>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</si>
  <si>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</si>
  <si>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</si>
  <si>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</si>
  <si>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</si>
  <si>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</si>
  <si>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</si>
  <si>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</si>
  <si>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</si>
  <si>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</si>
  <si>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</si>
  <si>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</si>
  <si>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</si>
  <si>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</si>
  <si>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</si>
  <si>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</si>
  <si>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</si>
  <si>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</si>
  <si>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</si>
  <si>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</si>
  <si>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</si>
  <si>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</si>
  <si>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</si>
  <si>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</si>
  <si>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</si>
  <si>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</si>
  <si>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</si>
  <si>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</si>
  <si>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</si>
  <si>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</si>
  <si>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</si>
  <si>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</si>
  <si>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</si>
  <si>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</si>
  <si>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</si>
  <si>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</si>
  <si>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</si>
  <si>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</si>
  <si>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</si>
  <si>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</si>
  <si>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</si>
  <si>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</si>
  <si>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</si>
  <si>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</si>
  <si>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</si>
  <si>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</si>
  <si>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</si>
  <si>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</si>
  <si>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</si>
  <si>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</si>
  <si>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</si>
  <si>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</si>
  <si>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</si>
  <si>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</si>
  <si>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</si>
  <si>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</si>
  <si>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</si>
  <si>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</si>
  <si>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</si>
  <si>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</si>
  <si>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</si>
  <si>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</si>
  <si>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</si>
  <si>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</si>
  <si>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</si>
  <si>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</si>
  <si>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</si>
  <si>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</si>
  <si>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</si>
  <si>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</si>
  <si>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</si>
  <si>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</si>
  <si>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</si>
  <si>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</si>
  <si>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</si>
  <si>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</si>
  <si>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</si>
  <si>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</si>
  <si>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</si>
  <si>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</si>
  <si>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</si>
  <si>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</si>
  <si>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</si>
  <si>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</si>
  <si>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</si>
  <si>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</si>
  <si>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</si>
  <si>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</si>
  <si>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</si>
  <si>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</si>
  <si>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</si>
  <si>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</si>
  <si>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</si>
  <si>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</si>
  <si>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</si>
  <si>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</si>
  <si>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</si>
  <si>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</si>
  <si>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</si>
  <si>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</si>
  <si>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</si>
  <si>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</si>
  <si>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</si>
  <si>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</si>
  <si>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</si>
  <si>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</si>
  <si>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</si>
  <si>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</si>
  <si>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</si>
  <si>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</si>
  <si>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</si>
  <si>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</si>
  <si>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</si>
  <si>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</si>
  <si>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</si>
  <si>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</si>
  <si>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</si>
  <si>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</si>
  <si>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</si>
  <si>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</si>
  <si>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</si>
  <si>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</si>
  <si>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</si>
  <si>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</si>
  <si>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</si>
  <si>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</si>
  <si>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</si>
  <si>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</si>
  <si>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</si>
  <si>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</si>
  <si>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</si>
  <si>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</si>
  <si>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</si>
  <si>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</si>
  <si>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</si>
  <si>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</si>
  <si>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</si>
  <si>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</si>
  <si>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</si>
  <si>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</si>
  <si>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</si>
  <si>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</si>
  <si>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</si>
  <si>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</si>
  <si>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</si>
  <si>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</si>
  <si>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</si>
  <si>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</si>
  <si>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</si>
  <si>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</si>
  <si>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</si>
  <si>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</si>
  <si>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</si>
  <si>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</si>
  <si>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</si>
  <si>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</si>
  <si>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</si>
  <si>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</si>
  <si>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</si>
  <si>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</si>
  <si>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</si>
  <si>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</si>
  <si>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</si>
  <si>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</si>
  <si>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</si>
  <si>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</si>
  <si>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</si>
  <si>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</si>
  <si>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</si>
  <si>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</si>
  <si>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</si>
  <si>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</si>
  <si>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</si>
  <si>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</si>
  <si>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</si>
  <si>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</si>
  <si>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</si>
  <si>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</si>
  <si>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</si>
  <si>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</si>
  <si>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</si>
  <si>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</si>
  <si>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</si>
  <si>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</si>
  <si>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</si>
  <si>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</si>
  <si>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</si>
  <si>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</si>
  <si>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</si>
  <si>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</si>
  <si>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</si>
  <si>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</si>
  <si>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</si>
  <si>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</si>
  <si>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</si>
  <si>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</si>
  <si>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</si>
  <si>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</si>
  <si>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</si>
  <si>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</si>
  <si>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</si>
  <si>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</si>
  <si>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</si>
  <si>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</si>
  <si>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</si>
  <si>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</si>
  <si>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</si>
  <si>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</si>
  <si>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</si>
  <si>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</si>
  <si>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</si>
  <si>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</si>
  <si>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</si>
  <si>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</si>
  <si>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</si>
  <si>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</si>
  <si>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</si>
  <si>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</si>
  <si>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</si>
  <si>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</si>
  <si>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</si>
  <si>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</si>
  <si>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</si>
  <si>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</si>
  <si>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</si>
  <si>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</si>
  <si>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</si>
  <si>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</si>
  <si>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</si>
  <si>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</si>
  <si>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</si>
  <si>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</si>
  <si>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</si>
  <si>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</si>
  <si>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</si>
  <si>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</si>
  <si>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</si>
  <si>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</si>
  <si>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</si>
  <si>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</si>
  <si>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</si>
  <si>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</si>
  <si>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</si>
  <si>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</si>
  <si>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</si>
  <si>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</si>
  <si>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</si>
  <si>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</si>
  <si>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</si>
  <si>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</si>
  <si>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</si>
  <si>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</si>
  <si>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</si>
  <si>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</si>
  <si>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</si>
  <si>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</si>
  <si>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</si>
  <si>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</si>
  <si>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</si>
  <si>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</si>
  <si>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</si>
  <si>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</si>
  <si>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</si>
  <si>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</si>
  <si>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</si>
  <si>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</si>
  <si>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</si>
  <si>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</si>
  <si>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</si>
  <si>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</si>
  <si>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</si>
  <si>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</si>
  <si>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</si>
  <si>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</si>
  <si>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</si>
  <si>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</si>
  <si>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</si>
  <si>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</si>
  <si>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</si>
  <si>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</si>
  <si>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</si>
  <si>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</si>
  <si>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</si>
  <si>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</si>
  <si>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</si>
  <si>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</si>
  <si>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</si>
  <si>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</si>
  <si>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</si>
  <si>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</si>
  <si>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</si>
  <si>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</si>
  <si>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</si>
  <si>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</si>
  <si>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</si>
  <si>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</si>
  <si>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</si>
  <si>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</si>
  <si>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</si>
  <si>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</si>
  <si>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</si>
  <si>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</si>
  <si>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</si>
  <si>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</si>
  <si>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</si>
  <si>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</si>
  <si>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</si>
  <si>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</si>
  <si>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</si>
  <si>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</si>
  <si>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</si>
  <si>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</si>
  <si>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</si>
  <si>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</si>
  <si>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</si>
  <si>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</si>
  <si>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</si>
  <si>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</si>
  <si>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</si>
  <si>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</si>
  <si>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</si>
  <si>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</si>
  <si>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</si>
  <si>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</si>
  <si>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</si>
  <si>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</si>
  <si>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</si>
  <si>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</si>
  <si>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</si>
  <si>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</si>
  <si>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</si>
  <si>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</si>
  <si>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</si>
  <si>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</si>
  <si>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</si>
  <si>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</si>
  <si>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</si>
  <si>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</si>
  <si>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</si>
  <si>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</si>
  <si>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</si>
  <si>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</si>
  <si>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</si>
  <si>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</si>
  <si>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</si>
  <si>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</si>
  <si>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</si>
  <si>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</si>
  <si>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</si>
  <si>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</si>
  <si>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</si>
  <si>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</si>
  <si>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</si>
  <si>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</si>
  <si>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</si>
  <si>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</si>
  <si>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</si>
  <si>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</si>
  <si>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</si>
  <si>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</si>
  <si>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</si>
  <si>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</si>
  <si>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</si>
  <si>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</si>
  <si>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</si>
  <si>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</si>
  <si>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</si>
  <si>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</si>
  <si>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</si>
  <si>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</si>
  <si>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</si>
  <si>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</si>
  <si>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</si>
  <si>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</si>
  <si>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</si>
  <si>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</si>
  <si>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</si>
  <si>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</si>
  <si>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</si>
  <si>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</si>
  <si>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</si>
  <si>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</si>
  <si>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</si>
  <si>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</si>
  <si>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</si>
  <si>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</si>
  <si>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</si>
  <si>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</si>
  <si>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</si>
  <si>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</si>
  <si>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</si>
  <si>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</si>
  <si>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</si>
  <si>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</si>
  <si>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</si>
  <si>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</si>
  <si>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</si>
  <si>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</si>
  <si>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</si>
  <si>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</si>
  <si>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</si>
  <si>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</si>
  <si>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</si>
  <si>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</si>
  <si>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</si>
  <si>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</si>
  <si>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</si>
  <si>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</si>
  <si>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</si>
  <si>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</si>
  <si>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</si>
  <si>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</si>
  <si>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</si>
  <si>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</si>
  <si>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</si>
  <si>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</si>
  <si>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</si>
  <si>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</si>
  <si>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</si>
  <si>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</si>
  <si>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</si>
  <si>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</si>
  <si>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</si>
  <si>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</si>
  <si>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</si>
  <si>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</si>
  <si>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</si>
  <si>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</si>
  <si>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</si>
  <si>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</si>
  <si>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</si>
  <si>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</si>
  <si>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</si>
  <si>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</si>
  <si>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</si>
  <si>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</si>
  <si>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</si>
  <si>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</si>
  <si>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</si>
  <si>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</si>
  <si>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</si>
  <si>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</si>
  <si>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</si>
  <si>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</si>
  <si>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</si>
  <si>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</si>
  <si>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</si>
  <si>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</si>
  <si>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</si>
  <si>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</si>
  <si>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</si>
  <si>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</si>
  <si>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</si>
  <si>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</si>
  <si>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</si>
  <si>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</si>
  <si>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</si>
  <si>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</si>
  <si>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</si>
  <si>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</si>
  <si>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</si>
  <si>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</si>
  <si>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</si>
  <si>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</si>
  <si>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</si>
  <si>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</si>
  <si>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</si>
  <si>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</si>
  <si>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</si>
  <si>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</si>
  <si>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</si>
  <si>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</si>
  <si>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</si>
  <si>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</si>
  <si>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</si>
  <si>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</si>
  <si>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</si>
  <si>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</si>
  <si>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</si>
  <si>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</si>
  <si>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</si>
  <si>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</si>
  <si>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</si>
  <si>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</si>
  <si>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</si>
  <si>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</si>
  <si>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</si>
  <si>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</si>
  <si>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</si>
  <si>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</si>
  <si>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</si>
  <si>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</si>
  <si>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</si>
  <si>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</si>
  <si>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</si>
  <si>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</si>
  <si>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</si>
  <si>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</si>
  <si>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</si>
  <si>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</si>
  <si>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</si>
  <si>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</si>
  <si>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</si>
  <si>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</si>
  <si>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</si>
  <si>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</si>
  <si>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</si>
  <si>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</si>
  <si>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</si>
  <si>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</si>
  <si>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</si>
  <si>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</si>
  <si>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</si>
  <si>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</si>
  <si>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</si>
  <si>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</si>
  <si>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</si>
  <si>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</si>
  <si>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</si>
  <si>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</si>
  <si>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</si>
  <si>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</si>
  <si>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</si>
  <si>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</si>
  <si>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</si>
  <si>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</si>
  <si>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</si>
  <si>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</si>
  <si>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</si>
  <si>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</si>
  <si>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</si>
  <si>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</si>
  <si>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</si>
  <si>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</si>
  <si>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</si>
  <si>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</si>
  <si>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</si>
  <si>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</si>
  <si>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</si>
  <si>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</si>
  <si>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</si>
  <si>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</si>
  <si>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</si>
  <si>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</si>
  <si>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</si>
  <si>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</si>
  <si>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</si>
  <si>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</si>
  <si>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</si>
  <si>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</si>
  <si>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</si>
  <si>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</si>
  <si>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</si>
  <si>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</si>
  <si>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</si>
  <si>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</si>
  <si>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</si>
  <si>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</si>
  <si>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</si>
  <si>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</si>
  <si>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</si>
  <si>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</si>
  <si>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</si>
  <si>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</si>
  <si>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</si>
  <si>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</si>
  <si>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</si>
  <si>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</si>
  <si>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</si>
  <si>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</si>
  <si>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</si>
  <si>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</si>
  <si>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</si>
  <si>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</si>
  <si>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</si>
  <si>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</si>
  <si>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</si>
  <si>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</si>
  <si>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</si>
  <si>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</si>
  <si>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</si>
  <si>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</si>
  <si>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</si>
  <si>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</si>
  <si>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</si>
  <si>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</si>
  <si>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</si>
  <si>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</si>
  <si>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</si>
  <si>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</si>
  <si>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</si>
  <si>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</si>
  <si>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</si>
  <si>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</si>
  <si>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</si>
  <si>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</si>
  <si>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</si>
  <si>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</si>
  <si>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</si>
  <si>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</si>
  <si>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</si>
  <si>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</si>
  <si>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</si>
  <si>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</si>
  <si>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</si>
  <si>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</si>
  <si>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</si>
  <si>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</si>
  <si>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</si>
  <si>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</si>
  <si>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</si>
  <si>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</si>
  <si>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</si>
  <si>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</si>
  <si>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</si>
  <si>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</si>
  <si>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</si>
  <si>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</si>
  <si>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</si>
  <si>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</si>
  <si>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</si>
  <si>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</si>
  <si>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</si>
  <si>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</si>
  <si>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</si>
  <si>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</si>
  <si>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</si>
  <si>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</si>
  <si>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</si>
  <si>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</si>
  <si>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</si>
  <si>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</si>
  <si>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</si>
  <si>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</si>
  <si>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</si>
  <si>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</si>
  <si>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</si>
  <si>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</si>
  <si>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</si>
  <si>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</si>
  <si>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</si>
  <si>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</si>
  <si>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</si>
  <si>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</si>
  <si>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</si>
  <si>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</si>
  <si>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</si>
  <si>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</si>
  <si>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</si>
  <si>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</si>
  <si>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</si>
  <si>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</si>
  <si>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</si>
  <si>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</si>
  <si>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</si>
  <si>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</si>
  <si>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</si>
  <si>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</si>
  <si>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</si>
  <si>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</si>
  <si>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</si>
  <si>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</si>
  <si>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</si>
  <si>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</si>
  <si>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</si>
  <si>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</si>
  <si>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</si>
  <si>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</si>
  <si>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</si>
  <si>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</si>
  <si>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</si>
  <si>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</si>
  <si>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</si>
  <si>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</si>
  <si>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</si>
  <si>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</si>
  <si>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</si>
  <si>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</si>
  <si>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</si>
  <si>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</si>
  <si>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</si>
  <si>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</si>
  <si>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</si>
  <si>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</si>
  <si>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</si>
  <si>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</si>
  <si>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</si>
  <si>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</si>
  <si>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</si>
  <si>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</si>
  <si>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</si>
  <si>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</si>
  <si>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</si>
  <si>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</si>
  <si>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</si>
  <si>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</si>
  <si>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</si>
  <si>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</si>
  <si>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</si>
  <si>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</si>
  <si>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</si>
  <si>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</si>
  <si>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</si>
  <si>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</si>
  <si>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Arabica</t>
  </si>
  <si>
    <t>Excelsa</t>
  </si>
  <si>
    <t>Liberica</t>
  </si>
  <si>
    <t>Robusta</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</si>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</sst>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0.00"/>
    <numFmt numFmtId="166"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0" fontId="0" fillId="0" borderId="0" xfId="0" pivotButton="1"/>
    <xf numFmtId="3" fontId="0" fillId="0" borderId="0" xfId="0" applyNumberFormat="1"/>
    <xf numFmtId="166" fontId="0" fillId="0" borderId="0" xfId="0" applyNumberFormat="1"/>
  </cellXfs>
  <cellStyles count="1">
    <cellStyle name="Normal" xfId="0" builtinId="0"/>
  </cellStyles>
  <dxfs count="13">
    <dxf>
      <font>
        <b/>
        <i val="0"/>
        <strike val="0"/>
        <color theme="0"/>
        <name val="Calibri"/>
        <family val="2"/>
        <scheme val="minor"/>
      </font>
      <border diagonalUp="0" diagonalDown="0">
        <left/>
        <right/>
        <top/>
        <bottom/>
        <vertical/>
        <horizontal/>
      </border>
    </dxf>
    <dxf>
      <fill>
        <patternFill>
          <bgColor rgb="FF32595C"/>
        </patternFill>
      </fill>
    </dxf>
    <dxf>
      <numFmt numFmtId="165" formatCode="&quot;$&quot;#,##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dxf>
    <dxf>
      <font>
        <b val="0"/>
        <i val="0"/>
        <sz val="11"/>
        <name val="Calibri"/>
        <family val="2"/>
        <scheme val="minor"/>
      </font>
      <fill>
        <patternFill patternType="solid">
          <fgColor auto="1"/>
          <bgColor rgb="FF32595C"/>
        </patternFill>
      </fill>
      <border diagonalUp="0" diagonalDown="0">
        <left style="thin">
          <color rgb="FF95C3C5"/>
        </left>
        <right style="thin">
          <color rgb="FF95C3C5"/>
        </right>
        <top style="thin">
          <color rgb="FF95C3C5"/>
        </top>
        <bottom style="thin">
          <color rgb="FF95C3C5"/>
        </bottom>
        <vertical/>
        <horizontal/>
      </border>
    </dxf>
  </dxfs>
  <tableStyles count="2" defaultTableStyle="TableStyleMedium2" defaultPivotStyle="PivotStyleMedium9">
    <tableStyle name="Blueegreeenslicers" pivot="0" table="0" count="7" xr9:uid="{E9EA2F89-901D-419F-AA7A-26BE6A89ED5C}">
      <tableStyleElement type="wholeTable" dxfId="1"/>
      <tableStyleElement type="headerRow" dxfId="0"/>
    </tableStyle>
    <tableStyle name="BlueGradientStyle7" pivot="0" table="0" count="9" xr9:uid="{91219C86-76FD-43ED-8683-F3F8C962351A}">
      <tableStyleElement type="wholeTable" dxfId="12"/>
      <tableStyleElement type="headerRow" dxfId="11"/>
    </tableStyle>
  </tableStyles>
  <colors>
    <mruColors>
      <color rgb="FF42625C"/>
      <color rgb="FF16201E"/>
      <color rgb="FF1E3436"/>
      <color rgb="FF8BC167"/>
      <color rgb="FFDE4EDE"/>
      <color rgb="FF8A0467"/>
      <color rgb="FF32595C"/>
      <color rgb="FF95C3C5"/>
      <color rgb="FF9BC6C9"/>
      <color rgb="FFA8CDD0"/>
    </mruColors>
  </colors>
  <extLst>
    <ext xmlns:x14="http://schemas.microsoft.com/office/spreadsheetml/2009/9/main" uri="{46F421CA-312F-682f-3DD2-61675219B42D}">
      <x14:dxfs count="5">
        <dxf>
          <fill>
            <patternFill>
              <bgColor theme="0" tint="-0.24994659260841701"/>
            </patternFill>
          </fill>
        </dxf>
        <dxf>
          <font>
            <color theme="0"/>
          </font>
          <border>
            <left style="thin">
              <color theme="0"/>
            </left>
            <right style="thin">
              <color theme="0"/>
            </right>
            <top style="thin">
              <color theme="0"/>
            </top>
            <bottom style="thin">
              <color theme="0"/>
            </bottom>
          </border>
        </dxf>
        <dxf>
          <font>
            <b/>
            <i val="0"/>
            <color theme="0"/>
          </font>
          <fill>
            <patternFill>
              <bgColor rgb="FF9BC6C9"/>
            </patternFill>
          </fill>
          <border>
            <left style="thin">
              <color auto="1"/>
            </left>
            <right style="thin">
              <color auto="1"/>
            </right>
            <top style="thin">
              <color auto="1"/>
            </top>
            <bottom style="thin">
              <color auto="1"/>
            </bottom>
          </border>
        </dxf>
        <dxf>
          <font>
            <b val="0"/>
            <i val="0"/>
            <strike/>
            <name val="Calibri"/>
            <family val="2"/>
            <scheme val="minor"/>
          </font>
        </dxf>
        <dxf>
          <font>
            <b val="0"/>
            <i val="0"/>
            <strike/>
            <name val="Calibri"/>
            <family val="2"/>
            <scheme val="minor"/>
          </font>
        </dxf>
      </x14:dxfs>
    </ext>
    <ext xmlns:x14="http://schemas.microsoft.com/office/spreadsheetml/2009/9/main" uri="{EB79DEF2-80B8-43e5-95BD-54CBDDF9020C}">
      <x14:slicerStyles defaultSlicerStyle="SlicerStyleLight1">
        <x14:slicerStyle name="Blueegreeenslicers">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7">
        <dxf>
          <fill>
            <patternFill>
              <bgColor rgb="FF2C5052"/>
            </patternFill>
          </fill>
        </dxf>
        <dxf>
          <fill>
            <patternFill patternType="solid">
              <fgColor theme="0" tint="-0.14996795556505021"/>
              <bgColor theme="0" tint="-0.24994659260841701"/>
            </patternFill>
          </fill>
        </dxf>
        <dxf>
          <fill>
            <patternFill patternType="solid">
              <fgColor theme="0"/>
              <bgColor rgb="FF95C3C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GradientStyle7">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[Excel_Coffee_sales_dashboard.xlsx]total_sales!Total Sales</c:name>
    <c:fmtId val="10"/>
  </c:pivotSource>
  <c:chart>
    <c:title>
      <c:tx>
        <c:rich>
          <a:bodyPr rot="0" spcFirstLastPara="1" vertOverflow="ellipsis" vert="horz" wrap="square" anchor="ctr" anchorCtr="1"/>
          <a:lstStyle/>
          <a:p>
            <a:pPr>
              <a:defRPr sz="1400" b="0" i="0" u="none" strike="noStrike" kern="1200" spc="0" baseline="0">
                <a:solidFill>
                  <a:srgbClr val="254243"/>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54243"/>
              </a:solidFill>
              <a:latin typeface="+mn-lt"/>
              <a:ea typeface="+mn-ea"/>
              <a:cs typeface="+mn-cs"/>
            </a:defRPr>
          </a:pPr>
          <a:endParaRPr lang="en-US"/>
        </a:p>
      </c:txPr>
    </c:title>
    <c:autoTitleDeleted val="0"/>
    <c:pivotFmts>
      <c:pivotFmt>
        <c:idx val="0"/>
        <c:spPr>
          <a:solidFill>
            <a:schemeClr val="accent2"/>
          </a:solidFill>
          <a:ln w="28575" cap="rnd">
            <a:solidFill>
              <a:srgbClr val="E87C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424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EEB5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424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3E5F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424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rgbClr val="F53D3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424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rgbClr val="E87C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424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rgbClr val="EEB5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424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rgbClr val="3E5F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424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rgbClr val="F53D3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424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E87C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424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EB5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424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3E5F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424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53D3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424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E87CDB"/>
              </a:solidFill>
              <a:round/>
            </a:ln>
            <a:effectLst/>
          </c:spPr>
          <c:marker>
            <c:symbol val="none"/>
          </c:marker>
          <c:cat>
            <c:multiLvlStrRef>
              <c:f>total_sales!$A$5:$B$16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total_sales!$C$5:$C$16</c:f>
              <c:numCache>
                <c:formatCode>#,##0</c:formatCode>
                <c:ptCount val="12"/>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numCache>
            </c:numRef>
          </c:val>
          <c:smooth val="0"/>
          <c:extLst>
            <c:ext xmlns:c16="http://schemas.microsoft.com/office/drawing/2014/chart" uri="{C3380CC4-5D6E-409C-BE32-E72D297353CC}">
              <c16:uniqueId val="{00000004-6368-4C42-86E5-7A7FF8DF30D0}"/>
            </c:ext>
          </c:extLst>
        </c:ser>
        <c:ser>
          <c:idx val="1"/>
          <c:order val="1"/>
          <c:tx>
            <c:strRef>
              <c:f>total_sales!$D$3:$D$4</c:f>
              <c:strCache>
                <c:ptCount val="1"/>
                <c:pt idx="0">
                  <c:v>Excelsa</c:v>
                </c:pt>
              </c:strCache>
            </c:strRef>
          </c:tx>
          <c:spPr>
            <a:ln w="28575" cap="rnd">
              <a:solidFill>
                <a:srgbClr val="EEB500"/>
              </a:solidFill>
              <a:round/>
            </a:ln>
            <a:effectLst/>
          </c:spPr>
          <c:marker>
            <c:symbol val="none"/>
          </c:marker>
          <c:cat>
            <c:multiLvlStrRef>
              <c:f>total_sales!$A$5:$B$16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total_sales!$D$5:$D$16</c:f>
              <c:numCache>
                <c:formatCode>#,##0</c:formatCode>
                <c:ptCount val="12"/>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5-6368-4C42-86E5-7A7FF8DF30D0}"/>
            </c:ext>
          </c:extLst>
        </c:ser>
        <c:ser>
          <c:idx val="2"/>
          <c:order val="2"/>
          <c:tx>
            <c:strRef>
              <c:f>total_sales!$E$3:$E$4</c:f>
              <c:strCache>
                <c:ptCount val="1"/>
                <c:pt idx="0">
                  <c:v>Liberica</c:v>
                </c:pt>
              </c:strCache>
            </c:strRef>
          </c:tx>
          <c:spPr>
            <a:ln w="28575" cap="rnd">
              <a:solidFill>
                <a:srgbClr val="3E5F27"/>
              </a:solidFill>
              <a:round/>
            </a:ln>
            <a:effectLst/>
          </c:spPr>
          <c:marker>
            <c:symbol val="none"/>
          </c:marker>
          <c:cat>
            <c:multiLvlStrRef>
              <c:f>total_sales!$A$5:$B$16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total_sales!$E$5:$E$16</c:f>
              <c:numCache>
                <c:formatCode>#,##0</c:formatCode>
                <c:ptCount val="12"/>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187.05999999999997</c:v>
                </c:pt>
              </c:numCache>
            </c:numRef>
          </c:val>
          <c:smooth val="0"/>
          <c:extLst>
            <c:ext xmlns:c16="http://schemas.microsoft.com/office/drawing/2014/chart" uri="{C3380CC4-5D6E-409C-BE32-E72D297353CC}">
              <c16:uniqueId val="{00000006-6368-4C42-86E5-7A7FF8DF30D0}"/>
            </c:ext>
          </c:extLst>
        </c:ser>
        <c:ser>
          <c:idx val="3"/>
          <c:order val="3"/>
          <c:tx>
            <c:strRef>
              <c:f>total_sales!$F$3:$F$4</c:f>
              <c:strCache>
                <c:ptCount val="1"/>
                <c:pt idx="0">
                  <c:v>Robusta</c:v>
                </c:pt>
              </c:strCache>
            </c:strRef>
          </c:tx>
          <c:spPr>
            <a:ln w="28575" cap="rnd">
              <a:solidFill>
                <a:srgbClr val="F53D3D"/>
              </a:solidFill>
              <a:round/>
            </a:ln>
            <a:effectLst/>
          </c:spPr>
          <c:marker>
            <c:symbol val="none"/>
          </c:marker>
          <c:cat>
            <c:multiLvlStrRef>
              <c:f>total_sales!$A$5:$B$16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total_sales!$F$5:$F$16</c:f>
              <c:numCache>
                <c:formatCode>#,##0</c:formatCode>
                <c:ptCount val="12"/>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numCache>
            </c:numRef>
          </c:val>
          <c:smooth val="0"/>
          <c:extLst>
            <c:ext xmlns:c16="http://schemas.microsoft.com/office/drawing/2014/chart" uri="{C3380CC4-5D6E-409C-BE32-E72D297353CC}">
              <c16:uniqueId val="{00000007-6368-4C42-86E5-7A7FF8DF30D0}"/>
            </c:ext>
          </c:extLst>
        </c:ser>
        <c:dLbls>
          <c:showLegendKey val="0"/>
          <c:showVal val="0"/>
          <c:showCatName val="0"/>
          <c:showSerName val="0"/>
          <c:showPercent val="0"/>
          <c:showBubbleSize val="0"/>
        </c:dLbls>
        <c:smooth val="0"/>
        <c:axId val="540270256"/>
        <c:axId val="540266656"/>
      </c:lineChart>
      <c:catAx>
        <c:axId val="54027025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254243"/>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254243"/>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254243"/>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54243"/>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54243"/>
                </a:solidFill>
                <a:latin typeface="+mn-lt"/>
                <a:ea typeface="+mn-ea"/>
                <a:cs typeface="+mn-cs"/>
              </a:defRPr>
            </a:pPr>
            <a:endParaRPr lang="en-US"/>
          </a:p>
        </c:txPr>
        <c:crossAx val="54027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5424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5C3C5"/>
    </a:solidFill>
    <a:ln w="9525" cap="flat" cmpd="sng" algn="ctr">
      <a:solidFill>
        <a:schemeClr val="tx1">
          <a:lumMod val="15000"/>
          <a:lumOff val="85000"/>
        </a:schemeClr>
      </a:solidFill>
      <a:round/>
    </a:ln>
    <a:effectLst/>
  </c:spPr>
  <c:txPr>
    <a:bodyPr/>
    <a:lstStyle/>
    <a:p>
      <a:pPr>
        <a:defRPr baseline="0">
          <a:solidFill>
            <a:srgbClr val="25424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[Excel_Coffee_sales_dashboard.xlsx]Country_Bar_Chart!Total Sales</c:name>
    <c:fmtId val="19"/>
  </c:pivotSource>
  <c:chart>
    <c:title>
      <c:tx>
        <c:rich>
          <a:bodyPr rot="0" spcFirstLastPara="1" vertOverflow="ellipsis" vert="horz" wrap="square" anchor="ctr" anchorCtr="1"/>
          <a:lstStyle/>
          <a:p>
            <a:pPr>
              <a:defRPr sz="1400" b="0" i="0" u="none" strike="noStrike" kern="1200" spc="0" baseline="0">
                <a:solidFill>
                  <a:srgbClr val="16201E"/>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6201E"/>
              </a:solidFill>
              <a:latin typeface="+mn-lt"/>
              <a:ea typeface="+mn-ea"/>
              <a:cs typeface="+mn-cs"/>
            </a:defRPr>
          </a:pPr>
          <a:endParaRPr lang="en-US"/>
        </a:p>
      </c:txPr>
    </c:title>
    <c:autoTitleDeleted val="0"/>
    <c:pivotFmts>
      <c:pivotFmt>
        <c:idx val="0"/>
        <c:spPr>
          <a:solidFill>
            <a:srgbClr val="3259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6201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rgbClr val="DE4EDE"/>
          </a:solidFill>
          <a:ln>
            <a:noFill/>
          </a:ln>
          <a:effectLst/>
        </c:spPr>
      </c:pivotFmt>
      <c:pivotFmt>
        <c:idx val="3"/>
        <c:spPr>
          <a:solidFill>
            <a:srgbClr val="8BC167"/>
          </a:solidFill>
          <a:ln>
            <a:noFill/>
          </a:ln>
          <a:effectLst/>
        </c:spPr>
      </c:pivotFmt>
      <c:pivotFmt>
        <c:idx val="4"/>
        <c:spPr>
          <a:solidFill>
            <a:srgbClr val="3259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6201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E4EDE"/>
          </a:solidFill>
          <a:ln>
            <a:noFill/>
          </a:ln>
          <a:effectLst/>
        </c:spPr>
      </c:pivotFmt>
      <c:pivotFmt>
        <c:idx val="6"/>
        <c:spPr>
          <a:solidFill>
            <a:schemeClr val="accent2">
              <a:lumMod val="75000"/>
            </a:schemeClr>
          </a:solidFill>
          <a:ln>
            <a:noFill/>
          </a:ln>
          <a:effectLst/>
        </c:spPr>
      </c:pivotFmt>
      <c:pivotFmt>
        <c:idx val="7"/>
        <c:spPr>
          <a:solidFill>
            <a:srgbClr val="8BC167"/>
          </a:solidFill>
          <a:ln>
            <a:noFill/>
          </a:ln>
          <a:effectLst/>
        </c:spPr>
      </c:pivotFmt>
      <c:pivotFmt>
        <c:idx val="8"/>
        <c:spPr>
          <a:solidFill>
            <a:srgbClr val="3259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6201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E4EDE"/>
          </a:solidFill>
          <a:ln>
            <a:noFill/>
          </a:ln>
          <a:effectLst/>
        </c:spPr>
      </c:pivotFmt>
      <c:pivotFmt>
        <c:idx val="10"/>
        <c:spPr>
          <a:solidFill>
            <a:schemeClr val="accent2">
              <a:lumMod val="75000"/>
            </a:schemeClr>
          </a:solidFill>
          <a:ln>
            <a:noFill/>
          </a:ln>
          <a:effectLst/>
        </c:spPr>
      </c:pivotFmt>
      <c:pivotFmt>
        <c:idx val="11"/>
        <c:spPr>
          <a:solidFill>
            <a:srgbClr val="8BC167"/>
          </a:solidFill>
          <a:ln>
            <a:no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rgbClr val="32595C"/>
            </a:solidFill>
            <a:ln>
              <a:noFill/>
            </a:ln>
            <a:effectLst/>
          </c:spPr>
          <c:invertIfNegative val="0"/>
          <c:dPt>
            <c:idx val="0"/>
            <c:invertIfNegative val="0"/>
            <c:bubble3D val="0"/>
            <c:spPr>
              <a:solidFill>
                <a:srgbClr val="DE4EDE"/>
              </a:solidFill>
              <a:ln>
                <a:noFill/>
              </a:ln>
              <a:effectLst/>
            </c:spPr>
          </c:dPt>
          <c:dPt>
            <c:idx val="1"/>
            <c:invertIfNegative val="0"/>
            <c:bubble3D val="0"/>
            <c:spPr>
              <a:solidFill>
                <a:schemeClr val="accent2">
                  <a:lumMod val="75000"/>
                </a:schemeClr>
              </a:solidFill>
              <a:ln>
                <a:noFill/>
              </a:ln>
              <a:effectLst/>
            </c:spPr>
          </c:dPt>
          <c:dPt>
            <c:idx val="2"/>
            <c:invertIfNegative val="0"/>
            <c:bubble3D val="0"/>
            <c:spPr>
              <a:solidFill>
                <a:srgbClr val="8BC167"/>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16201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"$"#,##0</c:formatCode>
                <c:ptCount val="3"/>
                <c:pt idx="0">
                  <c:v>951.27999999999986</c:v>
                </c:pt>
                <c:pt idx="1">
                  <c:v>1781.0749999999998</c:v>
                </c:pt>
                <c:pt idx="2">
                  <c:v>9454.8100000000013</c:v>
                </c:pt>
              </c:numCache>
            </c:numRef>
          </c:val>
          <c:extLst>
            <c:ext xmlns:c16="http://schemas.microsoft.com/office/drawing/2014/chart" uri="{C3380CC4-5D6E-409C-BE32-E72D297353CC}">
              <c16:uniqueId val="{00000007-9808-4A75-AA0B-68BC1152E7A3}"/>
            </c:ext>
          </c:extLst>
        </c:ser>
        <c:dLbls>
          <c:showLegendKey val="0"/>
          <c:showVal val="0"/>
          <c:showCatName val="0"/>
          <c:showSerName val="0"/>
          <c:showPercent val="0"/>
          <c:showBubbleSize val="0"/>
        </c:dLbls>
        <c:gapWidth val="182"/>
        <c:axId val="966233120"/>
        <c:axId val="966227720"/>
      </c:barChart>
      <c:catAx>
        <c:axId val="96623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6201E"/>
                </a:solidFill>
                <a:latin typeface="+mn-lt"/>
                <a:ea typeface="+mn-ea"/>
                <a:cs typeface="+mn-cs"/>
              </a:defRPr>
            </a:pPr>
            <a:endParaRPr lang="en-US"/>
          </a:p>
        </c:txPr>
        <c:crossAx val="966227720"/>
        <c:crosses val="autoZero"/>
        <c:auto val="1"/>
        <c:lblAlgn val="ctr"/>
        <c:lblOffset val="100"/>
        <c:noMultiLvlLbl val="0"/>
      </c:catAx>
      <c:valAx>
        <c:axId val="9662277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6201E"/>
                </a:solidFill>
                <a:latin typeface="+mn-lt"/>
                <a:ea typeface="+mn-ea"/>
                <a:cs typeface="+mn-cs"/>
              </a:defRPr>
            </a:pPr>
            <a:endParaRPr lang="en-US"/>
          </a:p>
        </c:txPr>
        <c:crossAx val="96623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6201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5C3C5"/>
    </a:solidFill>
    <a:ln w="9525" cap="flat" cmpd="sng" algn="ctr">
      <a:solidFill>
        <a:schemeClr val="tx1">
          <a:lumMod val="15000"/>
          <a:lumOff val="85000"/>
        </a:schemeClr>
      </a:solidFill>
      <a:round/>
    </a:ln>
    <a:effectLst/>
  </c:spPr>
  <c:txPr>
    <a:bodyPr/>
    <a:lstStyle/>
    <a:p>
      <a:pPr>
        <a:defRPr>
          <a:solidFill>
            <a:srgbClr val="16201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[Excel_Coffee_sales_dashboard.xlsx]Top_5_Customers!Total Sales</c:name>
    <c:fmtId val="20"/>
  </c:pivotSource>
  <c:chart>
    <c:title>
      <c:tx>
        <c:rich>
          <a:bodyPr rot="0" spcFirstLastPara="1" vertOverflow="ellipsis" vert="horz" wrap="square" anchor="ctr" anchorCtr="1"/>
          <a:lstStyle/>
          <a:p>
            <a:pPr>
              <a:defRPr sz="1400" b="0" i="0" u="none" strike="noStrike" kern="1200" spc="0" baseline="0">
                <a:solidFill>
                  <a:srgbClr val="16201E"/>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6201E"/>
              </a:solidFill>
              <a:latin typeface="+mn-lt"/>
              <a:ea typeface="+mn-ea"/>
              <a:cs typeface="+mn-cs"/>
            </a:defRPr>
          </a:pPr>
          <a:endParaRPr lang="en-US"/>
        </a:p>
      </c:txPr>
    </c:title>
    <c:autoTitleDeleted val="0"/>
    <c:pivotFmts>
      <c:pivotFmt>
        <c:idx val="0"/>
        <c:spPr>
          <a:solidFill>
            <a:srgbClr val="3259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625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rgbClr val="DE4EDE"/>
          </a:solidFill>
          <a:ln>
            <a:noFill/>
          </a:ln>
          <a:effectLst/>
        </c:spPr>
      </c:pivotFmt>
      <c:pivotFmt>
        <c:idx val="3"/>
        <c:spPr>
          <a:solidFill>
            <a:srgbClr val="8BC167"/>
          </a:solidFill>
          <a:ln>
            <a:noFill/>
          </a:ln>
          <a:effectLst/>
        </c:spPr>
      </c:pivotFmt>
      <c:pivotFmt>
        <c:idx val="4"/>
        <c:spPr>
          <a:solidFill>
            <a:srgbClr val="3259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6201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E4EDE"/>
          </a:solidFill>
          <a:ln>
            <a:noFill/>
          </a:ln>
          <a:effectLst/>
        </c:spPr>
      </c:pivotFmt>
      <c:pivotFmt>
        <c:idx val="6"/>
        <c:spPr>
          <a:solidFill>
            <a:schemeClr val="accent2">
              <a:lumMod val="75000"/>
            </a:schemeClr>
          </a:solidFill>
          <a:ln>
            <a:noFill/>
          </a:ln>
          <a:effectLst/>
        </c:spPr>
      </c:pivotFmt>
      <c:pivotFmt>
        <c:idx val="7"/>
        <c:spPr>
          <a:solidFill>
            <a:srgbClr val="8BC167"/>
          </a:solidFill>
          <a:ln>
            <a:noFill/>
          </a:ln>
          <a:effectLst/>
        </c:spPr>
      </c:pivotFmt>
      <c:pivotFmt>
        <c:idx val="8"/>
        <c:spPr>
          <a:solidFill>
            <a:srgbClr val="3259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6201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259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6201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32595C"/>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6201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Top_5_Customers!$A$4:$A$9</c:f>
              <c:strCache>
                <c:ptCount val="6"/>
                <c:pt idx="0">
                  <c:v>Brenn Dundredge</c:v>
                </c:pt>
                <c:pt idx="1">
                  <c:v>Daniel Heinonen</c:v>
                </c:pt>
                <c:pt idx="2">
                  <c:v>Elysee Sketch</c:v>
                </c:pt>
                <c:pt idx="3">
                  <c:v>Lacee Tanti</c:v>
                </c:pt>
                <c:pt idx="4">
                  <c:v>Nanny Lush</c:v>
                </c:pt>
                <c:pt idx="5">
                  <c:v>Shelli Keynd</c:v>
                </c:pt>
              </c:strCache>
            </c:strRef>
          </c:cat>
          <c:val>
            <c:numRef>
              <c:f>Top_5_Customers!$B$4:$B$9</c:f>
              <c:numCache>
                <c:formatCode>"$"#,##0</c:formatCode>
                <c:ptCount val="6"/>
                <c:pt idx="0">
                  <c:v>248.36499999999995</c:v>
                </c:pt>
                <c:pt idx="1">
                  <c:v>204.92999999999995</c:v>
                </c:pt>
                <c:pt idx="2">
                  <c:v>204.92999999999995</c:v>
                </c:pt>
                <c:pt idx="3">
                  <c:v>204.92999999999995</c:v>
                </c:pt>
                <c:pt idx="4">
                  <c:v>204.92999999999995</c:v>
                </c:pt>
                <c:pt idx="5">
                  <c:v>204.92999999999995</c:v>
                </c:pt>
              </c:numCache>
            </c:numRef>
          </c:val>
          <c:extLst>
            <c:ext xmlns:c16="http://schemas.microsoft.com/office/drawing/2014/chart" uri="{C3380CC4-5D6E-409C-BE32-E72D297353CC}">
              <c16:uniqueId val="{00000004-8627-4A50-B22B-2D026A02B33B}"/>
            </c:ext>
          </c:extLst>
        </c:ser>
        <c:dLbls>
          <c:showLegendKey val="0"/>
          <c:showVal val="0"/>
          <c:showCatName val="0"/>
          <c:showSerName val="0"/>
          <c:showPercent val="0"/>
          <c:showBubbleSize val="0"/>
        </c:dLbls>
        <c:gapWidth val="182"/>
        <c:axId val="966233120"/>
        <c:axId val="966227720"/>
      </c:barChart>
      <c:catAx>
        <c:axId val="96623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6201E"/>
                </a:solidFill>
                <a:latin typeface="+mn-lt"/>
                <a:ea typeface="+mn-ea"/>
                <a:cs typeface="+mn-cs"/>
              </a:defRPr>
            </a:pPr>
            <a:endParaRPr lang="en-US"/>
          </a:p>
        </c:txPr>
        <c:crossAx val="966227720"/>
        <c:crosses val="autoZero"/>
        <c:auto val="1"/>
        <c:lblAlgn val="ctr"/>
        <c:lblOffset val="100"/>
        <c:noMultiLvlLbl val="0"/>
      </c:catAx>
      <c:valAx>
        <c:axId val="9662277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6201E"/>
                </a:solidFill>
                <a:latin typeface="+mn-lt"/>
                <a:ea typeface="+mn-ea"/>
                <a:cs typeface="+mn-cs"/>
              </a:defRPr>
            </a:pPr>
            <a:endParaRPr lang="en-US"/>
          </a:p>
        </c:txPr>
        <c:crossAx val="96623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6201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5C3C5"/>
    </a:solidFill>
    <a:ln w="9525" cap="flat" cmpd="sng" algn="ctr">
      <a:solidFill>
        <a:schemeClr val="tx1">
          <a:lumMod val="15000"/>
          <a:lumOff val="85000"/>
        </a:schemeClr>
      </a:solidFill>
      <a:round/>
    </a:ln>
    <a:effectLst/>
  </c:spPr>
  <c:txPr>
    <a:bodyPr/>
    <a:lstStyle/>
    <a:p>
      <a:pPr>
        <a:defRPr>
          <a:solidFill>
            <a:srgbClr val="16201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9526</xdr:colOff>
      <xdr:row>0</xdr:row>
      <xdr:rowOff>47625</xdr:rowOff>
    </xdr:from>
    <xdr:to>
      <xdr:col>25</xdr:col>
      <xdr:colOff>584639</xdr:colOff>
      <xdr:row>4</xdr:row>
      <xdr:rowOff>171450</xdr:rowOff>
    </xdr:to>
    <xdr:sp macro="" textlink="">
      <xdr:nvSpPr>
        <xdr:cNvPr id="6" name="coffee">
          <a:extLst>
            <a:ext uri="{FF2B5EF4-FFF2-40B4-BE49-F238E27FC236}">
              <a16:creationId xmlns:a16="http://schemas.microsoft.com/office/drawing/2014/main" id="{6097591A-B971-566D-5E4E-4C08D1814FF3}"/>
            </a:ext>
          </a:extLst>
        </xdr:cNvPr>
        <xdr:cNvSpPr/>
      </xdr:nvSpPr>
      <xdr:spPr>
        <a:xfrm>
          <a:off x="121198" y="47625"/>
          <a:ext cx="15237044" cy="754446"/>
        </a:xfrm>
        <a:prstGeom prst="rect">
          <a:avLst/>
        </a:prstGeom>
        <a:solidFill>
          <a:srgbClr val="42625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500" b="1"/>
            <a:t>COFFEE</a:t>
          </a:r>
          <a:r>
            <a:rPr lang="en-US" sz="4500" b="1" baseline="0"/>
            <a:t> SALES DASHBOARD</a:t>
          </a:r>
          <a:endParaRPr lang="en-US" sz="4500" b="1"/>
        </a:p>
      </xdr:txBody>
    </xdr:sp>
    <xdr:clientData/>
  </xdr:twoCellAnchor>
  <xdr:twoCellAnchor editAs="oneCell">
    <xdr:from>
      <xdr:col>0</xdr:col>
      <xdr:colOff>104775</xdr:colOff>
      <xdr:row>4</xdr:row>
      <xdr:rowOff>171450</xdr:rowOff>
    </xdr:from>
    <xdr:to>
      <xdr:col>18</xdr:col>
      <xdr:colOff>600808</xdr:colOff>
      <xdr:row>13</xdr:row>
      <xdr:rowOff>171450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D53EF469-F02D-4631-A419-CB6DDF2BBE8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4775" y="800928"/>
              <a:ext cx="11031511"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88209</xdr:colOff>
      <xdr:row>13</xdr:row>
      <xdr:rowOff>165652</xdr:rowOff>
    </xdr:from>
    <xdr:to>
      <xdr:col>16</xdr:col>
      <xdr:colOff>495300</xdr:colOff>
      <xdr:row>42</xdr:row>
      <xdr:rowOff>92766</xdr:rowOff>
    </xdr:to>
    <xdr:graphicFrame macro="">
      <xdr:nvGraphicFramePr>
        <xdr:cNvPr id="9" name="Chart 8">
          <a:extLst>
            <a:ext uri="{FF2B5EF4-FFF2-40B4-BE49-F238E27FC236}">
              <a16:creationId xmlns:a16="http://schemas.microsoft.com/office/drawing/2014/main" id="{B32466E5-2B2B-4904-AE02-513AA5186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485775</xdr:colOff>
      <xdr:row>14</xdr:row>
      <xdr:rowOff>8283</xdr:rowOff>
    </xdr:from>
    <xdr:to>
      <xdr:col>25</xdr:col>
      <xdr:colOff>604345</xdr:colOff>
      <xdr:row>27</xdr:row>
      <xdr:rowOff>155921</xdr:rowOff>
    </xdr:to>
    <xdr:graphicFrame macro="">
      <xdr:nvGraphicFramePr>
        <xdr:cNvPr id="10" name="Chart 9">
          <a:extLst>
            <a:ext uri="{FF2B5EF4-FFF2-40B4-BE49-F238E27FC236}">
              <a16:creationId xmlns:a16="http://schemas.microsoft.com/office/drawing/2014/main" id="{FE6ADDEC-14F8-4D0B-A699-2A3F6318D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485776</xdr:colOff>
      <xdr:row>27</xdr:row>
      <xdr:rowOff>140390</xdr:rowOff>
    </xdr:from>
    <xdr:to>
      <xdr:col>25</xdr:col>
      <xdr:colOff>604346</xdr:colOff>
      <xdr:row>42</xdr:row>
      <xdr:rowOff>95250</xdr:rowOff>
    </xdr:to>
    <xdr:graphicFrame macro="">
      <xdr:nvGraphicFramePr>
        <xdr:cNvPr id="11" name="Chart 10">
          <a:extLst>
            <a:ext uri="{FF2B5EF4-FFF2-40B4-BE49-F238E27FC236}">
              <a16:creationId xmlns:a16="http://schemas.microsoft.com/office/drawing/2014/main" id="{7B9C0145-71F0-4704-BAD4-2493AED96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600075</xdr:colOff>
      <xdr:row>4</xdr:row>
      <xdr:rowOff>161925</xdr:rowOff>
    </xdr:from>
    <xdr:to>
      <xdr:col>26</xdr:col>
      <xdr:colOff>0</xdr:colOff>
      <xdr:row>8</xdr:row>
      <xdr:rowOff>176561</xdr:rowOff>
    </xdr:to>
    <mc:AlternateContent xmlns:mc="http://schemas.openxmlformats.org/markup-compatibility/2006">
      <mc:Choice xmlns:a14="http://schemas.microsoft.com/office/drawing/2010/main" Requires="a14">
        <xdr:graphicFrame macro="">
          <xdr:nvGraphicFramePr>
            <xdr:cNvPr id="12" name="Roast Type Name">
              <a:extLst>
                <a:ext uri="{FF2B5EF4-FFF2-40B4-BE49-F238E27FC236}">
                  <a16:creationId xmlns:a16="http://schemas.microsoft.com/office/drawing/2014/main" id="{3FA0864D-15F6-4FB0-8C87-F03461522A8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35553" y="791403"/>
              <a:ext cx="4303230" cy="776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604024</xdr:colOff>
      <xdr:row>8</xdr:row>
      <xdr:rowOff>167268</xdr:rowOff>
    </xdr:from>
    <xdr:to>
      <xdr:col>23</xdr:col>
      <xdr:colOff>4723</xdr:colOff>
      <xdr:row>13</xdr:row>
      <xdr:rowOff>187271</xdr:rowOff>
    </xdr:to>
    <mc:AlternateContent xmlns:mc="http://schemas.openxmlformats.org/markup-compatibility/2006">
      <mc:Choice xmlns:a14="http://schemas.microsoft.com/office/drawing/2010/main" Requires="a14">
        <xdr:graphicFrame macro="">
          <xdr:nvGraphicFramePr>
            <xdr:cNvPr id="13" name="Size">
              <a:extLst>
                <a:ext uri="{FF2B5EF4-FFF2-40B4-BE49-F238E27FC236}">
                  <a16:creationId xmlns:a16="http://schemas.microsoft.com/office/drawing/2014/main" id="{2530ED15-C527-47FF-9336-7EC5E486CF6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39502" y="1558746"/>
              <a:ext cx="2465264" cy="972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233</xdr:colOff>
      <xdr:row>8</xdr:row>
      <xdr:rowOff>148682</xdr:rowOff>
    </xdr:from>
    <xdr:to>
      <xdr:col>25</xdr:col>
      <xdr:colOff>604346</xdr:colOff>
      <xdr:row>13</xdr:row>
      <xdr:rowOff>186445</xdr:rowOff>
    </xdr:to>
    <mc:AlternateContent xmlns:mc="http://schemas.openxmlformats.org/markup-compatibility/2006">
      <mc:Choice xmlns:a14="http://schemas.microsoft.com/office/drawing/2010/main" Requires="a14">
        <xdr:graphicFrame macro="">
          <xdr:nvGraphicFramePr>
            <xdr:cNvPr id="14" name="Loyalty Card">
              <a:extLst>
                <a:ext uri="{FF2B5EF4-FFF2-40B4-BE49-F238E27FC236}">
                  <a16:creationId xmlns:a16="http://schemas.microsoft.com/office/drawing/2014/main" id="{C3D89ACA-445B-436A-A4AB-8125C45E592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00276" y="1540160"/>
              <a:ext cx="1829940" cy="990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 Jabagat" refreshedDate="45426.867448611112" createdVersion="8" refreshedVersion="8" minRefreshableVersion="3" recordCount="1000" xr:uid="{F2B20E9F-FB44-4177-94CD-6DC52E1B7DFF}">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86598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324AF3-5605-467E-87CC-D8EA6283ECEB}"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16"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1"/>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5" baseItem="1" numFmtId="3"/>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0"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69DC51-0923-45B7-AB35-0C779AC8E2F9}"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6"/>
  </dataFields>
  <chartFormats count="8">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0"/>
          </reference>
        </references>
      </pivotArea>
    </chartFormat>
    <chartFormat chart="16" format="2">
      <pivotArea type="data" outline="0" fieldPosition="0">
        <references count="2">
          <reference field="4294967294" count="1" selected="0">
            <x v="0"/>
          </reference>
          <reference field="7" count="1" selected="0">
            <x v="1"/>
          </reference>
        </references>
      </pivotArea>
    </chartFormat>
    <chartFormat chart="16" format="3">
      <pivotArea type="data" outline="0" fieldPosition="0">
        <references count="2">
          <reference field="4294967294" count="1" selected="0">
            <x v="0"/>
          </reference>
          <reference field="7" count="1" selected="0">
            <x v="2"/>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A7957B-1ACE-4A7C-A85D-79322964E66A}"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9"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125"/>
    </i>
    <i>
      <x v="218"/>
    </i>
    <i>
      <x v="289"/>
    </i>
    <i>
      <x v="518"/>
    </i>
    <i>
      <x v="639"/>
    </i>
    <i>
      <x v="785"/>
    </i>
  </rowItems>
  <colItems count="1">
    <i/>
  </colItems>
  <dataFields count="1">
    <dataField name="Sum of Sales" fld="12" baseField="0" baseItem="0" numFmtId="166"/>
  </dataFields>
  <chartFormats count="2">
    <chartFormat chart="16" format="0"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9"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4B50B55-A876-40DF-BE0D-78B813011605}" sourceName="Roast Type Name">
  <pivotTables>
    <pivotTable tabId="19" name="Total Sales"/>
    <pivotTable tabId="20" name="Total Sales"/>
    <pivotTable tabId="22" name="Total Sales"/>
  </pivotTables>
  <data>
    <tabular pivotCacheId="168659811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C555171-0748-4E53-930E-5EA5141D03B4}" sourceName="Size">
  <pivotTables>
    <pivotTable tabId="19" name="Total Sales"/>
    <pivotTable tabId="20" name="Total Sales"/>
    <pivotTable tabId="22" name="Total Sales"/>
  </pivotTables>
  <data>
    <tabular pivotCacheId="168659811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C52BD99-A90C-4267-A44B-50CF2DAB6196}" sourceName="Loyalty Card">
  <pivotTables>
    <pivotTable tabId="19" name="Total Sales"/>
    <pivotTable tabId="20" name="Total Sales"/>
    <pivotTable tabId="22" name="Total Sales"/>
  </pivotTables>
  <data>
    <tabular pivotCacheId="16865981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9A6F90F0-6049-4521-BCFA-AB418CDEEEF0}" cache="Slicer_Roast_Type_Name" caption="Roast Type Name" columnCount="3" style="Blueegreeenslicers" rowHeight="241300"/>
  <slicer name="Size" xr10:uid="{4BD10083-883B-4D6A-B189-06FF7D839643}" cache="Slicer_Size" caption="Size" columnCount="2" style="Blueegreeenslicers" rowHeight="241300"/>
  <slicer name="Loyalty Card" xr10:uid="{B54FFB6F-2239-445A-B231-7DAA5CAE3557}" cache="Slicer_Loyalty_Card" caption="Loyalty Card" style="Blueegreeenslice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2C081D-EF54-418B-BAF0-B2D73D665497}" name="Orders" displayName="Orders" ref="A1:P1001" totalsRowShown="0" headerRowDxfId="10">
  <autoFilter ref="A1:P1001" xr:uid="{DD2C081D-EF54-418B-BAF0-B2D73D665497}"/>
  <tableColumns count="16">
    <tableColumn id="1" xr3:uid="{FBE2525F-5EA4-49C8-8A85-7869CCF43023}" name="Order ID" dataDxfId="9"/>
    <tableColumn id="2" xr3:uid="{D04BBBF3-959F-4854-830E-A278EF66CB2C}" name="Order Date" dataDxfId="8"/>
    <tableColumn id="3" xr3:uid="{B4CF5200-735C-4F22-AD5B-3E00D78B8418}" name="Customer ID" dataDxfId="7"/>
    <tableColumn id="4" xr3:uid="{AD9B3035-0BAE-4E16-AAD6-DF3110955CFD}" name="Product ID"/>
    <tableColumn id="5" xr3:uid="{03F3C8A6-203B-4D31-B6DB-2041A1CE2A34}" name="Quantity" dataDxfId="6"/>
    <tableColumn id="6" xr3:uid="{9EE6DA33-D98C-4E46-9175-1225EAC27074}" name="Customer Name" dataDxfId="5">
      <calculatedColumnFormula>_xlfn.XLOOKUP(C2,customers!$A$1:$A$1001,customers!$B$1:$B$1001,,0)</calculatedColumnFormula>
    </tableColumn>
    <tableColumn id="7" xr3:uid="{2BAE35BE-15B4-4B00-BC8B-E0A817D731F5}" name="Email" dataDxfId="4">
      <calculatedColumnFormula>IF(_xlfn.XLOOKUP(C2,customers!$A$1:$A$1001,customers!$C$1:$C$1001,,0)=0,"",_xlfn.XLOOKUP(C2,customers!$A$1:$A$1001,customers!$C$1:$C$1001,,0))</calculatedColumnFormula>
    </tableColumn>
    <tableColumn id="8" xr3:uid="{A73DA927-0593-44F4-9A9C-A22C44009E23}" name="Country" dataDxfId="3">
      <calculatedColumnFormula>_xlfn.XLOOKUP(orders!C2,customers!$A$1:$A$1001,customers!$G$1:$G$1001,,0)</calculatedColumnFormula>
    </tableColumn>
    <tableColumn id="9" xr3:uid="{8553B728-9462-4C55-B50B-975305D80992}" name="Coffee Type">
      <calculatedColumnFormula>INDEX(products!$A$1:$G$49,MATCH(orders!$D2,products!$A$1:$A$49,0),MATCH(orders!I$1,products!$A$1:$G$1,0))</calculatedColumnFormula>
    </tableColumn>
    <tableColumn id="10" xr3:uid="{4CA8C850-7B15-4797-A813-E48A7707E59F}" name="Roast Type">
      <calculatedColumnFormula>INDEX(products!$A$1:$G$49,MATCH(orders!$D2,products!$A$1:$A$49,0),MATCH(orders!J$1,products!$A$1:$G$1,0))</calculatedColumnFormula>
    </tableColumn>
    <tableColumn id="11" xr3:uid="{B22CDCF0-7234-417F-B823-E3256C47D721}" name="Size">
      <calculatedColumnFormula>INDEX(products!$A$1:$G$49,MATCH(orders!$D2,products!$A$1:$A$49,0),MATCH(orders!K$1,products!$A$1:$G$1,0))</calculatedColumnFormula>
    </tableColumn>
    <tableColumn id="12" xr3:uid="{E2F66C2D-421A-487A-9967-D9794CE2C489}" name="Unit Price">
      <calculatedColumnFormula>INDEX(products!$A$1:$G$49,MATCH(orders!$D2,products!$A$1:$A$49,0),MATCH(orders!L$1,products!$A$1:$G$1,0))</calculatedColumnFormula>
    </tableColumn>
    <tableColumn id="13" xr3:uid="{152249E2-BFCB-49E3-9FCB-0B8B4EE8B105}" name="Sales" dataDxfId="2">
      <calculatedColumnFormula>L2*E2</calculatedColumnFormula>
    </tableColumn>
    <tableColumn id="14" xr3:uid="{CCFD1568-4F47-459A-B002-19D686677811}" name="Coffee Type Name">
      <calculatedColumnFormula>IF(I2="Rob","Robusta",IF(I2="Exc","Excelsa",IF(I2="Ara","Arabica",IF(I2="Lib","Liberica",""))))</calculatedColumnFormula>
    </tableColumn>
    <tableColumn id="15" xr3:uid="{7E06F260-4E1B-46C8-8C11-0C89C72FF3AA}" name="Roast Type Name">
      <calculatedColumnFormula>IF(J2="M","Medium",IF(J2="L","Light",IF(J2="D","Dark","")))</calculatedColumnFormula>
    </tableColumn>
    <tableColumn id="16" xr3:uid="{D93C50D0-8234-4C81-997B-AE36C14ED7DD}" name="Loyalty Card">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8C73FFC-2C40-4782-AA10-4716EC6EE150}" sourceName="Order Date">
  <pivotTables>
    <pivotTable tabId="19" name="Total Sales"/>
    <pivotTable tabId="20" name="Total Sales"/>
    <pivotTable tabId="22" name="Total Sales"/>
  </pivotTables>
  <state minimalRefreshVersion="6" lastRefreshVersion="6" pivotCacheId="1686598119"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0142078-122A-4081-B39B-D99FA8B18134}" cache="NativeTimeline_Order_Date" caption="Order Date" level="2" selectionLevel="0" scrollPosition="2021-02-14T00:00:00" style="BlueGradientStyle7"/>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10558-96E5-45BA-B813-279709CF35E3}">
  <dimension ref="A1"/>
  <sheetViews>
    <sheetView showGridLines="0" tabSelected="1" view="pageBreakPreview" zoomScale="115" zoomScaleNormal="100" zoomScaleSheetLayoutView="115" workbookViewId="0">
      <selection activeCell="AE18" sqref="AE18"/>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2241A-84DC-4FB1-8112-78A7F66F1DF5}">
  <dimension ref="A3:F16"/>
  <sheetViews>
    <sheetView zoomScaleNormal="100" workbookViewId="0">
      <selection activeCell="N47" sqref="N47"/>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6215</v>
      </c>
      <c r="C3" s="6" t="s">
        <v>6196</v>
      </c>
    </row>
    <row r="4" spans="1:6" x14ac:dyDescent="0.25">
      <c r="A4" s="6" t="s">
        <v>6216</v>
      </c>
      <c r="B4" s="6" t="s">
        <v>6217</v>
      </c>
      <c r="C4" t="s">
        <v>6211</v>
      </c>
      <c r="D4" t="s">
        <v>6212</v>
      </c>
      <c r="E4" t="s">
        <v>6213</v>
      </c>
      <c r="F4" t="s">
        <v>6214</v>
      </c>
    </row>
    <row r="5" spans="1:6" x14ac:dyDescent="0.25">
      <c r="A5" t="s">
        <v>6198</v>
      </c>
      <c r="B5" t="s">
        <v>6199</v>
      </c>
      <c r="C5" s="7">
        <v>186.85499999999999</v>
      </c>
      <c r="D5" s="7">
        <v>305.96999999999997</v>
      </c>
      <c r="E5" s="7">
        <v>213.16</v>
      </c>
      <c r="F5" s="7">
        <v>123</v>
      </c>
    </row>
    <row r="6" spans="1:6" x14ac:dyDescent="0.25">
      <c r="B6" t="s">
        <v>6200</v>
      </c>
      <c r="C6" s="7">
        <v>251.965</v>
      </c>
      <c r="D6" s="7">
        <v>129.46</v>
      </c>
      <c r="E6" s="7">
        <v>434.03999999999996</v>
      </c>
      <c r="F6" s="7">
        <v>171.93999999999997</v>
      </c>
    </row>
    <row r="7" spans="1:6" x14ac:dyDescent="0.25">
      <c r="B7" t="s">
        <v>6201</v>
      </c>
      <c r="C7" s="7">
        <v>224.94499999999999</v>
      </c>
      <c r="D7" s="7">
        <v>349.12000000000006</v>
      </c>
      <c r="E7" s="7">
        <v>321.03999999999996</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171.04499999999999</v>
      </c>
      <c r="F10" s="7">
        <v>372.25500000000005</v>
      </c>
    </row>
    <row r="11" spans="1:6" x14ac:dyDescent="0.25">
      <c r="B11" t="s">
        <v>6205</v>
      </c>
      <c r="C11" s="7">
        <v>345.02</v>
      </c>
      <c r="D11" s="7">
        <v>273.86999999999995</v>
      </c>
      <c r="E11" s="7">
        <v>184.13</v>
      </c>
      <c r="F11" s="7">
        <v>201.11499999999998</v>
      </c>
    </row>
    <row r="12" spans="1:6" x14ac:dyDescent="0.25">
      <c r="B12" t="s">
        <v>6206</v>
      </c>
      <c r="C12" s="7">
        <v>334.89000000000004</v>
      </c>
      <c r="D12" s="7">
        <v>70.95</v>
      </c>
      <c r="E12" s="7">
        <v>134.23000000000002</v>
      </c>
      <c r="F12" s="7">
        <v>166.27500000000001</v>
      </c>
    </row>
    <row r="13" spans="1:6" x14ac:dyDescent="0.25">
      <c r="B13" t="s">
        <v>6207</v>
      </c>
      <c r="C13" s="7">
        <v>178.70999999999998</v>
      </c>
      <c r="D13" s="7">
        <v>166.1</v>
      </c>
      <c r="E13" s="7">
        <v>439.30999999999995</v>
      </c>
      <c r="F13" s="7">
        <v>492.89999999999992</v>
      </c>
    </row>
    <row r="14" spans="1:6" x14ac:dyDescent="0.25">
      <c r="B14" t="s">
        <v>6208</v>
      </c>
      <c r="C14" s="7">
        <v>301.98499999999996</v>
      </c>
      <c r="D14" s="7">
        <v>153.76499999999999</v>
      </c>
      <c r="E14" s="7">
        <v>215.55499999999998</v>
      </c>
      <c r="F14" s="7">
        <v>213.66499999999999</v>
      </c>
    </row>
    <row r="15" spans="1:6" x14ac:dyDescent="0.25">
      <c r="B15" t="s">
        <v>6209</v>
      </c>
      <c r="C15" s="7">
        <v>312.83499999999998</v>
      </c>
      <c r="D15" s="7">
        <v>63.249999999999993</v>
      </c>
      <c r="E15" s="7">
        <v>350.89499999999992</v>
      </c>
      <c r="F15" s="7">
        <v>96.404999999999987</v>
      </c>
    </row>
    <row r="16" spans="1:6" x14ac:dyDescent="0.25">
      <c r="B16" t="s">
        <v>6210</v>
      </c>
      <c r="C16" s="7">
        <v>265.62</v>
      </c>
      <c r="D16" s="7">
        <v>526.51499999999987</v>
      </c>
      <c r="E16" s="7">
        <v>187.05999999999997</v>
      </c>
      <c r="F16" s="7">
        <v>210.58999999999997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48038-8585-4ADD-B0C9-DE622730482D}">
  <dimension ref="A3:B6"/>
  <sheetViews>
    <sheetView zoomScaleNormal="100" workbookViewId="0">
      <selection activeCell="B3" sqref="B3:B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6215</v>
      </c>
    </row>
    <row r="4" spans="1:2" x14ac:dyDescent="0.25">
      <c r="A4" t="s">
        <v>28</v>
      </c>
      <c r="B4" s="8">
        <v>951.27999999999986</v>
      </c>
    </row>
    <row r="5" spans="1:2" x14ac:dyDescent="0.25">
      <c r="A5" t="s">
        <v>318</v>
      </c>
      <c r="B5" s="8">
        <v>1781.0749999999998</v>
      </c>
    </row>
    <row r="6" spans="1:2" x14ac:dyDescent="0.25">
      <c r="A6" t="s">
        <v>19</v>
      </c>
      <c r="B6" s="8">
        <v>9454.8100000000013</v>
      </c>
    </row>
  </sheetData>
  <pageMargins left="0.7" right="0.7" top="0.75" bottom="0.75" header="0.3" footer="0.3"/>
  <pageSetup orientation="portrait" horizontalDpi="360" verticalDpi="36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B48CD-7ECB-4599-A4C9-0CE6E5CAA32A}">
  <dimension ref="A3:B9"/>
  <sheetViews>
    <sheetView zoomScaleNormal="100" workbookViewId="0">
      <selection activeCell="B3" sqref="B3:B6"/>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6215</v>
      </c>
    </row>
    <row r="4" spans="1:2" x14ac:dyDescent="0.25">
      <c r="A4" t="s">
        <v>5765</v>
      </c>
      <c r="B4" s="8">
        <v>248.36499999999995</v>
      </c>
    </row>
    <row r="5" spans="1:2" x14ac:dyDescent="0.25">
      <c r="A5" t="s">
        <v>3820</v>
      </c>
      <c r="B5" s="8">
        <v>204.92999999999995</v>
      </c>
    </row>
    <row r="6" spans="1:2" x14ac:dyDescent="0.25">
      <c r="A6" t="s">
        <v>1472</v>
      </c>
      <c r="B6" s="8">
        <v>204.92999999999995</v>
      </c>
    </row>
    <row r="7" spans="1:2" x14ac:dyDescent="0.25">
      <c r="A7" t="s">
        <v>2177</v>
      </c>
      <c r="B7" s="8">
        <v>204.92999999999995</v>
      </c>
    </row>
    <row r="8" spans="1:2" x14ac:dyDescent="0.25">
      <c r="A8" t="s">
        <v>2275</v>
      </c>
      <c r="B8" s="8">
        <v>204.92999999999995</v>
      </c>
    </row>
    <row r="9" spans="1:2" x14ac:dyDescent="0.25">
      <c r="A9" t="s">
        <v>2454</v>
      </c>
      <c r="B9" s="8">
        <v>204.92999999999995</v>
      </c>
    </row>
  </sheetData>
  <pageMargins left="0.7" right="0.7" top="0.75" bottom="0.75" header="0.3" footer="0.3"/>
  <pageSetup orientation="portrait" horizontalDpi="360" verticalDpi="36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06" zoomScaleNormal="106" workbookViewId="0">
      <selection activeCell="K1001" sqref="K1001"/>
    </sheetView>
  </sheetViews>
  <sheetFormatPr defaultRowHeight="15" x14ac:dyDescent="0.25"/>
  <cols>
    <col min="1" max="1" width="16.5703125" bestFit="1" customWidth="1"/>
    <col min="2" max="2" width="17.42578125" customWidth="1"/>
    <col min="3" max="3" width="17.42578125" bestFit="1" customWidth="1"/>
    <col min="4" max="4" width="12.85546875" customWidth="1"/>
    <col min="5" max="5" width="11.140625" customWidth="1"/>
    <col min="6" max="6" width="18.42578125" customWidth="1"/>
    <col min="7" max="7" width="34.28515625" customWidth="1"/>
    <col min="8" max="8" width="18.42578125" customWidth="1"/>
    <col min="9" max="9" width="15.140625" customWidth="1"/>
    <col min="10" max="10" width="15.42578125" customWidth="1"/>
    <col min="11" max="11" width="26" customWidth="1"/>
    <col min="12" max="12" width="13.28515625" customWidth="1"/>
    <col min="13" max="13" width="16.28515625" style="5" customWidth="1"/>
    <col min="14" max="14" width="19.7109375" customWidth="1"/>
    <col min="15" max="15" width="19" customWidth="1"/>
    <col min="16" max="16"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4"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205" zoomScaleNormal="205"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Country_Bar_Chart</vt:lpstr>
      <vt:lpstr>Top_5_Customers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Fred Jabagat</cp:lastModifiedBy>
  <cp:revision/>
  <dcterms:created xsi:type="dcterms:W3CDTF">2022-11-26T09:51:45Z</dcterms:created>
  <dcterms:modified xsi:type="dcterms:W3CDTF">2024-05-17T23:00:49Z</dcterms:modified>
  <cp:category/>
  <cp:contentStatus/>
</cp:coreProperties>
</file>