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Projet\Project Resistance - Board Game\Python scripts\"/>
    </mc:Choice>
  </mc:AlternateContent>
  <xr:revisionPtr revIDLastSave="0" documentId="13_ncr:1_{344E3831-669F-4B1B-AD80-1977F3BAA5E1}" xr6:coauthVersionLast="43" xr6:coauthVersionMax="43" xr10:uidLastSave="{00000000-0000-0000-0000-000000000000}"/>
  <bookViews>
    <workbookView xWindow="-28920" yWindow="-120" windowWidth="29040" windowHeight="15840" activeTab="3" xr2:uid="{1C9432D3-AB58-4D17-A504-41A5CD4EB073}"/>
  </bookViews>
  <sheets>
    <sheet name="Feuil1" sheetId="1" r:id="rId1"/>
    <sheet name="Feuil2" sheetId="7" r:id="rId2"/>
    <sheet name="Feuil7" sheetId="11" r:id="rId3"/>
    <sheet name="Feuil5" sheetId="10" r:id="rId4"/>
    <sheet name="Feuil3" sheetId="8" r:id="rId5"/>
    <sheet name="Feuil4" sheetId="9" r:id="rId6"/>
    <sheet name="Feuil6" sheetId="6" r:id="rId7"/>
  </sheets>
  <definedNames>
    <definedName name="DonnéesExternes_1" localSheetId="6" hidden="1">Feuil6!$A$1:$F$257</definedName>
    <definedName name="DonnéesExternes_2" localSheetId="1" hidden="1">Feuil2!$A$1:$F$325</definedName>
    <definedName name="DonnéesExternes_2" localSheetId="4" hidden="1">Feuil3!$A$1:$K$166</definedName>
    <definedName name="DonnéesExternes_3" localSheetId="3" hidden="1">Feuil5!$A$1:$K$129</definedName>
    <definedName name="DonnéesExternes_4" localSheetId="2" hidden="1">Feuil7!$A$1:$F$325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0" l="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2" i="9"/>
  <c r="B1" i="9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257" i="6" l="1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6D6E2E-28D6-435F-8691-539019498350}" keepAlive="1" name="Requête - indices_combo" description="Connexion à la requête « indices_combo » dans le classeur." type="5" refreshedVersion="6" background="1" saveData="1">
    <dbPr connection="Provider=Microsoft.Mashup.OleDb.1;Data Source=$Workbook$;Location=indices_combo;Extended Properties=&quot;&quot;" command="SELECT * FROM [indices_combo]"/>
  </connection>
  <connection id="2" xr16:uid="{AE63198F-2B90-4D2F-B6DC-95DC61F92032}" keepAlive="1" name="Requête - indices_combo (2)" description="Connexion à la requête « indices_combo (2) » dans le classeur." type="5" refreshedVersion="6" background="1" saveData="1">
    <dbPr connection="Provider=Microsoft.Mashup.OleDb.1;Data Source=$Workbook$;Location=indices_combo (2);Extended Properties=&quot;&quot;" command="SELECT * FROM [indices_combo (2)]"/>
  </connection>
  <connection id="3" xr16:uid="{BF6A2BEE-6365-45CF-9D49-C7AD532B4960}" keepAlive="1" name="Requête - indices_combo (3)" description="Connexion à la requête « indices_combo (3) » dans le classeur." type="5" refreshedVersion="6" background="1" saveData="1">
    <dbPr connection="Provider=Microsoft.Mashup.OleDb.1;Data Source=$Workbook$;Location=indices_combo (3);Extended Properties=&quot;&quot;" command="SELECT * FROM [indices_combo (3)]"/>
  </connection>
  <connection id="4" xr16:uid="{769AF620-0010-4544-86C5-70B0CD8987A3}" keepAlive="1" name="Requête - indices_combo_soluces" description="Connexion à la requête « indices_combo_soluces » dans le classeur." type="5" refreshedVersion="6" background="1" saveData="1">
    <dbPr connection="Provider=Microsoft.Mashup.OleDb.1;Data Source=$Workbook$;Location=indices_combo_soluces;Extended Properties=&quot;&quot;" command="SELECT * FROM [indices_combo_soluces]"/>
  </connection>
  <connection id="5" xr16:uid="{C7828020-AB5D-4BD5-AC78-5651655D2EAA}" keepAlive="1" name="Requête - indices_combo_soluces (2)" description="Connexion à la requête « indices_combo_soluces (2) » dans le classeur." type="5" refreshedVersion="6" background="1" saveData="1">
    <dbPr connection="Provider=Microsoft.Mashup.OleDb.1;Data Source=$Workbook$;Location=indices_combo_soluces (2);Extended Properties=&quot;&quot;" command="SELECT * FROM [indices_combo_soluces (2)]"/>
  </connection>
</connections>
</file>

<file path=xl/sharedStrings.xml><?xml version="1.0" encoding="utf-8"?>
<sst xmlns="http://schemas.openxmlformats.org/spreadsheetml/2006/main" count="6993" uniqueCount="376">
  <si>
    <t>CitÃ© montagnarde</t>
  </si>
  <si>
    <t>CitÃ© maritime</t>
  </si>
  <si>
    <t/>
  </si>
  <si>
    <t>CitÃ© campagnarde</t>
  </si>
  <si>
    <t>Village</t>
  </si>
  <si>
    <t>NO12;NO2;NO1;NE11;NE1;SE14;SE7;SE2;SE1;SO13;SO12;SO5;SO1</t>
  </si>
  <si>
    <t>Ville</t>
  </si>
  <si>
    <t>NE9</t>
  </si>
  <si>
    <t>Capitale</t>
  </si>
  <si>
    <t>NO15</t>
  </si>
  <si>
    <t>Voisin d'une ville</t>
  </si>
  <si>
    <t>NE11;SE14;SE7;SO13;SO12;SO5</t>
  </si>
  <si>
    <t>Voisin d'une capitale</t>
  </si>
  <si>
    <t>NO12;SO13;SO12</t>
  </si>
  <si>
    <t>Non-voisin d'une ville</t>
  </si>
  <si>
    <t>NO15;NO12;NO2;NO1;NE9;NE1;SE2;SE1;SO1</t>
  </si>
  <si>
    <t>Non-voisin d'une capitale</t>
  </si>
  <si>
    <t>NO15;NO2;NO1;NE11;NE9;NE1;SE14;SE7;SE2;SE1;SO5;SO1</t>
  </si>
  <si>
    <t>RÃ©gion N-O</t>
  </si>
  <si>
    <t>NO15;NO12;NO2;NO1</t>
  </si>
  <si>
    <t>RÃ©gion N-E</t>
  </si>
  <si>
    <t>NE11;NE9;NE1</t>
  </si>
  <si>
    <t>RÃ©gion S-E</t>
  </si>
  <si>
    <t>SE14;SE7;SE2;SE1</t>
  </si>
  <si>
    <t>RÃ©gion S-O</t>
  </si>
  <si>
    <t>SO13;SO12;SO5;SO1</t>
  </si>
  <si>
    <t>Voisin d'une citÃ© maritime</t>
  </si>
  <si>
    <t>NO15;NE11;NE9;NE1;SE14;SE7</t>
  </si>
  <si>
    <t>Non-voisin d'une citÃ© maritime</t>
  </si>
  <si>
    <t>NO12;NO2;NO1;SE2;SE1;SO13;SO12;SO5;SO1</t>
  </si>
  <si>
    <t>Voisin d'une citÃ© montagnarde</t>
  </si>
  <si>
    <t>NO15;NO12;NO1;SO13;SO12;SO5</t>
  </si>
  <si>
    <t>Non-voisin d'une citÃ© montagnarde</t>
  </si>
  <si>
    <t>NO2;NE11;NE9;NE1;SE14;SE7;SE2;SE1;SO1</t>
  </si>
  <si>
    <t>Max 2 routes</t>
  </si>
  <si>
    <t>NO2;NO1;NE9;NE1;SE7;SE2;SE1;SO5;SO1</t>
  </si>
  <si>
    <t>Min 3 routes</t>
  </si>
  <si>
    <t>NO15;NO12;NE11;SE14;SO13;SO12</t>
  </si>
  <si>
    <t>Max 3 routes</t>
  </si>
  <si>
    <t>NO12;NO2;NO1;NE11;NE9;NE1;SE14;SE7;SE2;SE1;SO12;SO5;SO1</t>
  </si>
  <si>
    <t>Min 4 routes</t>
  </si>
  <si>
    <t>NO15;SO13</t>
  </si>
  <si>
    <t>NO8;NO6;NO5;NO3;NE15;NE14;NE6;NE4;NE3;NE2;SE9;SE6;SE5;SO6;SO3;SO2</t>
  </si>
  <si>
    <t>NO10;SE12</t>
  </si>
  <si>
    <t>NO5;NO3;NE15;NE14;NE6;SE6;SE5;SO6</t>
  </si>
  <si>
    <t>NO8;NO6;NE15;SE9</t>
  </si>
  <si>
    <t>NO10;NO8;NO6;NE4;NE3;NE2;SE12;SE9;SO3;SO2</t>
  </si>
  <si>
    <t>NO10;NO5;NO3;NE14;NE6;NE4;NE3;NE2;SE12;SE6;SE5;SO6;SO3;SO2</t>
  </si>
  <si>
    <t>NO10;NO8;NO6;NO5;NO3</t>
  </si>
  <si>
    <t>NE15;NE14;NE6;NE4;NE3;NE2</t>
  </si>
  <si>
    <t>SE12;SE9;SE6;SE5</t>
  </si>
  <si>
    <t>SO6;SO3;SO2</t>
  </si>
  <si>
    <t>NO10;NE14;NE6;NE4;NE3;NE2;SO3;SO2</t>
  </si>
  <si>
    <t>NO8;NO6;NO5;NO3;NE15;SE12;SE9;SE6;SE5;SO6</t>
  </si>
  <si>
    <t>NO8;NO6;NE15;NE14;SE12</t>
  </si>
  <si>
    <t>NO10;NO5;NO3;NE6;NE4;NE3;NE2;SE9;SE6;SE5;SO6;SO3;SO2</t>
  </si>
  <si>
    <t>NO10;NO8;NO6;NO5;NO3;NE6;NE4;NE3;NE2;SE9;SE6;SE5;SO6;SO3;SO2</t>
  </si>
  <si>
    <t>NE15;NE14;SE12</t>
  </si>
  <si>
    <t>NO10;NO8;NO6;NO5;NO3;NE6;NE4;NE3;NE2;SE12;SE9;SE6;SE5;SO6;SO3;SO2</t>
  </si>
  <si>
    <t>NE15;NE14</t>
  </si>
  <si>
    <t>NO13;NO11;NO9;NO7;NO4;NE10;NE8;NE7;NE5;SE15;SE11;SE10;SE4;SE3;SO10;SO8;SO7;SO4</t>
  </si>
  <si>
    <t>NO14;NE13;SE11;SE8;SO15</t>
  </si>
  <si>
    <t>NE12;SE13;SO14</t>
  </si>
  <si>
    <t>NO13;NO11;NO9;NE10;SE15;SO8;SO7</t>
  </si>
  <si>
    <t>NO13;NO7;NE8;SE15;SE11;SE10;SO10</t>
  </si>
  <si>
    <t>NO14;NO7;NO4;NE13;NE12;NE8;NE7;NE5;SE13;SE11;SE10;SE8;SE4;SE3;SO15;SO14;SO11;SO10;SO4</t>
  </si>
  <si>
    <t>NO14;NO11;NO9;NO4;NE13;NE12;NE10;NE7;NE5;SE13;SE8;SE4;SE3;SO15;SO14;SO11;SO8;SO7;SO4</t>
  </si>
  <si>
    <t>NO14;NO13;NO11;NO9;NO7;NO4</t>
  </si>
  <si>
    <t>NE13;NE12;NE10;NE8;NE7;NE5</t>
  </si>
  <si>
    <t>SE15;SE13;SE11;SE10;SE8;SE4;SE3</t>
  </si>
  <si>
    <t>SO15;SO14;SO11;SO10;SO8;SO7;SO4</t>
  </si>
  <si>
    <t>NO14;NO11;NO4;NE13;NE12;NE10;NE8;NE7;NE5;SE15;SE13;SE10;SE8;SE3;SO15;SO8;SO7;SO4</t>
  </si>
  <si>
    <t>NO13;NO9;NO7;SE11;SE4;SO14;SO11;SO10</t>
  </si>
  <si>
    <t>NO13;NO9;NO7;NE13;NE10;NE7;SE15;SE11;SO15;SO14;SO11;SO10;SO8</t>
  </si>
  <si>
    <t>NO14;NO11;NO4;NE12;NE8;NE5;SE13;SE10;SE8;SE4;SE3;SO7;SO4</t>
  </si>
  <si>
    <t>NO7;NO4;NE12;NE8;NE5;SE10;SE8;SE4;SE3;SO7;SO4</t>
  </si>
  <si>
    <t>NO14;NO13;NO11;NO9;NE13;NE10;NE7;SE15;SE13;SE11;SO15;SO14;SO11;SO10;SO8</t>
  </si>
  <si>
    <t>NO13;NO11;NO9;NO7;NO4;NE13;NE12;NE10;NE8;NE7;NE5;SE15;SE11;SE10;SE8;SE4;SE3;SO11;SO10;SO8;SO7;SO4</t>
  </si>
  <si>
    <t>NO14;SE13;SO15;SO14</t>
  </si>
  <si>
    <t>SE11</t>
  </si>
  <si>
    <t>NO13;NO11;NO9;NO5;NO3;NE15;NE14;NE11;NE10;NE6;SE15;SE14;SE7;SE6;SE5;SO13;SO12;SO8;SO7;SO6;SO5</t>
  </si>
  <si>
    <t>NO13;NO12;NO8;NO7;NO6;NE15;NE8;SE15;SE11;SE10;SE9;SO13;SO12;SO10;SO9</t>
  </si>
  <si>
    <t>NO12;NO8;NO7;NO6;NO4;NO2;NO1;NE8;NE7;NE5;NE4;NE3;NE2;NE1;SE11;SE10;SE9;SE4;SE3;SE2;SE1;SO10;SO9;SO4;SO3;SO2;SO1</t>
  </si>
  <si>
    <t>NO11;NO9;NO5;NO4;NO3;NO2;NO1;NE14;NE11;NE10;NE7;NE6;NE5;NE4;NE3;NE2;NE1;SE14;SE7;SE6;SE5;SE4;SE3;SE2;SE1;SO8;SO7;SO6;SO5;SO4;SO3;SO2;SO1</t>
  </si>
  <si>
    <t>NO13;NO12;NO11;NO9;NO8;NO7;NO6;NO5;NO4;NO3;NO2;NO1</t>
  </si>
  <si>
    <t>NE15;NE14;NE11;NE10;NE8;NE7;NE6;NE5;NE4;NE3;NE2;NE1</t>
  </si>
  <si>
    <t>SE15;SE14;SE11;SE10;SE9;SE7;SE6;SE5;SE4;SE3;SE2;SE1</t>
  </si>
  <si>
    <t>SO13;SO12;SO10;SO9;SO8;SO7;SO6;SO5;SO4;SO3;SO2;SO1</t>
  </si>
  <si>
    <t>NO11;NO4;NE14;NE11;NE10;NE8;NE7;NE6;NE5;NE4;NE3;NE2;NE1;SE15;SE14;SE10;SE7;SE3;SO8;SO7;SO4;SO3;SO2</t>
  </si>
  <si>
    <t>NO13;NO12;NO9;NO8;NO7;NO6;NO5;NO3;NO2;NO1;NE15;SE11;SE9;SE6;SE5;SE4;SE2;SE1;SO13;SO12;SO10;SO9;SO6;SO5;SO1</t>
  </si>
  <si>
    <t>NO13;NO12;NO9;NO8;NO7;NO6;NO1;NE15;NE14;NE10;NE7;SE15;SE11;SO13;SO12;SO10;SO9;SO8;SO5</t>
  </si>
  <si>
    <t>NO11;NO5;NO4;NO3;NO2;NE11;NE8;NE6;NE5;NE4;NE3;NE2;NE1;SE14;SE10;SE9;SE7;SE6;SE5;SE4;SE3;SE2;SE1;SO7;SO6;SO4;SO3;SO2;SO1</t>
  </si>
  <si>
    <t>NO8;NO7;NO6;NO5;NO4;NO3;NO2;NO1;NE8;NE6;NE5;NE4;NE3;NE2;NE1;SE10;SE9;SE7;SE6;SE5;SE4;SE3;SE2;SE1;SO7;SO6;SO5;SO4;SO3;SO2;SO1</t>
  </si>
  <si>
    <t>NO13;NO12;NO11;NO9;NE15;NE14;NE11;NE10;NE7;SE15;SE14;SE11;SO13;SO12;SO10;SO9;SO8</t>
  </si>
  <si>
    <t>NO13;NO12;NO11;NO9;NO8;NO7;NO6;NO5;NO4;NO3;NO2;NO1;NE11;NE10;NE8;NE7;NE6;NE5;NE4;NE3;NE2;NE1;SE15;SE14;SE11;SE10;SE9;SE7;SE6;SE5;SE4;SE3;SE2;SE1;SO12;SO10;SO9;SO8;SO7;SO6;SO5;SO4;SO3;SO2;SO1</t>
  </si>
  <si>
    <t>NE15;NE14;SO13</t>
  </si>
  <si>
    <t>NO14;NE13;SE8;SO15;SE11</t>
  </si>
  <si>
    <t>NO14;NO10;NE13;NE9;SE12;SE8;SO15;SE11</t>
  </si>
  <si>
    <t>NO14;NO10;NE13;NE9;SE12;SE8;SO15</t>
  </si>
  <si>
    <t>NO14;NO10</t>
  </si>
  <si>
    <t>NE13;NE9</t>
  </si>
  <si>
    <t>SE12;SE8;SE11</t>
  </si>
  <si>
    <t>SO15</t>
  </si>
  <si>
    <t>NO14;NO10;NE13;NE9;SE8;SO15</t>
  </si>
  <si>
    <t>SE12;SE11</t>
  </si>
  <si>
    <t>NE13;SE12;SO15;SE11</t>
  </si>
  <si>
    <t>NO14;NO10;NE9;SE8</t>
  </si>
  <si>
    <t>NO10;NE9;SE8</t>
  </si>
  <si>
    <t>NO14;NE13;SE12;SO15;SE11</t>
  </si>
  <si>
    <t>NO10;NE13;NE9;SE12;SE8;SE11</t>
  </si>
  <si>
    <t>NO14;SO15</t>
  </si>
  <si>
    <t>NO15;NE12;SE13;SO14</t>
  </si>
  <si>
    <t>NE12</t>
  </si>
  <si>
    <t>SE13</t>
  </si>
  <si>
    <t>SO14</t>
  </si>
  <si>
    <t>NO15;NE12;SE13</t>
  </si>
  <si>
    <t>NO15;SO14</t>
  </si>
  <si>
    <t>NE12;SE13</t>
  </si>
  <si>
    <t>NO15;SE13;SO14</t>
  </si>
  <si>
    <t>NO13;NE15;SE15;SO13;SO12</t>
  </si>
  <si>
    <t>NO11;NO9;NO5;NO3;NE14;NE11;NE10;NE6;SE14;SE7;SE6;SE5;SO8;SO7;SO6;SO5</t>
  </si>
  <si>
    <t>NO13;NO11;NO9;NO5;NO3</t>
  </si>
  <si>
    <t>NE15;NE14;NE11;NE10;NE6</t>
  </si>
  <si>
    <t>SE15;SE14;SE7;SE6;SE5</t>
  </si>
  <si>
    <t>SO13;SO12;SO8;SO7;SO6;SO5</t>
  </si>
  <si>
    <t>NO11;NE14;NE11;NE10;NE6;SE15;SE14;SE7;SO8;SO7</t>
  </si>
  <si>
    <t>NO13;NO9;NO5;NO3;NE15;SE6;SE5;SO13;SO12;SO6;SO5</t>
  </si>
  <si>
    <t>NO13;NO9;NE15;NE14;NE10;SE15;SO13;SO12;SO8;SO5</t>
  </si>
  <si>
    <t>NO11;NO5;NO3;NE11;NE6;SE14;SE7;SE6;SE5;SO7;SO6</t>
  </si>
  <si>
    <t>NO5;NO3;NE6;SE7;SE6;SE5;SO7;SO6;SO5</t>
  </si>
  <si>
    <t>NO13;NO11;NO9;NE15;NE14;NE11;NE10;SE15;SE14;SO13;SO12;SO8</t>
  </si>
  <si>
    <t>NO13;NO11;NO9;NO5;NO3;NE11;NE10;NE6;SE15;SE14;SE7;SE6;SE5;SO12;SO8;SO7;SO6;SO5</t>
  </si>
  <si>
    <t>NO12;NO8;NO7;NO6;NE8;SE11;SE10;SE9;SO10;SO9</t>
  </si>
  <si>
    <t>NO13;NO12;NO8;NO7;NO6</t>
  </si>
  <si>
    <t>NE15;NE8</t>
  </si>
  <si>
    <t>SE15;SE11;SE10;SE9</t>
  </si>
  <si>
    <t>SO13;SO12;SO10;SO9</t>
  </si>
  <si>
    <t>NE8;SE15;SE10</t>
  </si>
  <si>
    <t>NO13;NO12;NO8;NO7;NO6;NE15;SE11;SE9;SO13;SO12;SO10;SO9</t>
  </si>
  <si>
    <t>NO13;NO12;NO8;NO7;NO6;NE15;SE15;SE11;SO13;SO12;SO10;SO9</t>
  </si>
  <si>
    <t>NE8;SE10;SE9</t>
  </si>
  <si>
    <t>NO8;NO7;NO6;NE8;SE10;SE9</t>
  </si>
  <si>
    <t>NO13;NO12;NE15;SE15;SE11;SO13;SO12;SO10;SO9</t>
  </si>
  <si>
    <t>NO13;NO12;NO8;NO7;NO6;NE8;SE15;SE11;SE10;SE9;SO12;SO10;SO9</t>
  </si>
  <si>
    <t>NE15;SO13</t>
  </si>
  <si>
    <t>NO14;NO10;NE13;NE9;SE12;SE11;SE8;SO15</t>
  </si>
  <si>
    <t>NO15;NO14;NO10;NO4;NO2;NO1;NE13;NE12;NE9;NE7;NE5;NE4;NE3;NE2;NE1;SE13;SE12;SE8;SE4;SE3;SE2;SE1;SO15;SO14;SO11;SO4;SO3;SO2;SO1</t>
  </si>
  <si>
    <t>NO15;NO14;NO12;NO10;NO8;NO7;NO6;NO4;NO2;NO1</t>
  </si>
  <si>
    <t>NE13;NE12;NE9;NE8;NE7;NE5;NE4;NE3;NE2;NE1</t>
  </si>
  <si>
    <t>SE13;SE12;SE11;SE10;SE9;SE8;SE4;SE3;SE2;SE1</t>
  </si>
  <si>
    <t>SO15;SO14;SO11;SO10;SO9;SO4;SO3;SO2;SO1</t>
  </si>
  <si>
    <t>NO15;NO14;NO10;NO4;NE13;NE12;NE9;NE8;NE7;NE5;NE4;NE3;NE2;NE1;SE13;SE10;SE8;SE3;SO15;SO4;SO3;SO2</t>
  </si>
  <si>
    <t>NO12;NO8;NO7;NO6;NO2;NO1;SE12;SE11;SE9;SE4;SE2;SE1;SO14;SO11;SO10;SO9;SO1</t>
  </si>
  <si>
    <t>NO15;NO12;NO8;NO7;NO6;NO1;NE13;NE7;SE12;SE11;SO15;SO14;SO11;SO10;SO9</t>
  </si>
  <si>
    <t>NO14;NO10;NO4;NO2;NE12;NE9;NE8;NE5;NE4;NE3;NE2;NE1;SE13;SE10;SE9;SE8;SE4;SE3;SE2;SE1;SO4;SO3;SO2;SO1</t>
  </si>
  <si>
    <t>NO10;NO8;NO7;NO6;NO4;NO2;NO1;NE12;NE9;NE8;NE5;NE4;NE3;NE2;NE1;SE10;SE9;SE8;SE4;SE3;SE2;SE1;SO4;SO3;SO2;SO1</t>
  </si>
  <si>
    <t>NO15;NO14;NO12;NE13;NE7;SE13;SE12;SE11;SO15;SO14;SO11;SO10;SO9</t>
  </si>
  <si>
    <t>NO12;NO10;NO8;NO7;NO6;NO4;NO2;NO1;NE13;NE12;NE9;NE8;NE7;NE5;NE4;NE3;NE2;NE1;SE12;SE11;SE10;SE9;SE8;SE4;SE3;SE2;SE1;SO11;SO10;SO9;SO4;SO3;SO2;SO1</t>
  </si>
  <si>
    <t>NO15;NO14;SE13;SO15;SO14</t>
  </si>
  <si>
    <t>NO15;NO14;NO11;NO10;NO9;NO5;NO4;NO3;NO2;NO1</t>
  </si>
  <si>
    <t>NE14;NE13;NE12;NE11;NE10;NE9;NE7;NE6;NE5;NE4;NE3;NE2;NE1</t>
  </si>
  <si>
    <t>SE14;SE13;SE12;SE8;SE7;SE6;SE5;SE4;SE3;SE2;SE1</t>
  </si>
  <si>
    <t>SO15;SO14;SO11;SO8;SO7;SO6;SO5;SO4;SO3;SO2;SO1</t>
  </si>
  <si>
    <t>NO15;NO14;NO11;NO10;NO4;NE14;NE13;NE12;NE11;NE10;NE9;NE7;NE6;NE5;NE4;NE3;NE2;NE1;SE14;SE13;SE8;SE7;SE3;SO15;SO8;SO7;SO4;SO3;SO2</t>
  </si>
  <si>
    <t>NO9;NO5;NO3;NO2;NO1;SE12;SE6;SE5;SE4;SE2;SE1;SO14;SO11;SO6;SO5;SO1</t>
  </si>
  <si>
    <t>NO15;NO9;NO1;NE14;NE13;NE10;NE7;SE12;SO15;SO14;SO11;SO8;SO5</t>
  </si>
  <si>
    <t>NO14;NO11;NO10;NO5;NO4;NO3;NO2;NE12;NE11;NE9;NE6;NE5;NE4;NE3;NE2;NE1;SE14;SE13;SE8;SE7;SE6;SE5;SE4;SE3;SE2;SE1;SO7;SO6;SO4;SO3;SO2;SO1</t>
  </si>
  <si>
    <t>NO10;NO5;NO4;NO3;NO2;NO1;NE12;NE9;NE6;NE5;NE4;NE3;NE2;NE1;SE8;SE7;SE6;SE5;SE4;SE3;SE2;SE1;SO7;SO6;SO5;SO4;SO3;SO2;SO1</t>
  </si>
  <si>
    <t>NO15;NO14;NO11;NO9;NE14;NE13;NE11;NE10;NE7;SE14;SE13;SE12;SO15;SO14;SO11;SO8</t>
  </si>
  <si>
    <t>NO11;NO10;NO9;NO5;NO4;NO3;NO2;NO1;NE13;NE12;NE11;NE10;NE9;NE7;NE6;NE5;NE4;NE3;NE2;NE1;SE14;SE12;SE8;SE7;SE6;SE5;SE4;SE3;SE2;SE1;SO11;SO8;SO7;SO6;SO5;SO4;SO3;SO2;SO1</t>
  </si>
  <si>
    <t>NO15;NO14;NE14;SE13;SO15;SO14</t>
  </si>
  <si>
    <t>NO15;NO14;NO11;NO10;NO4</t>
  </si>
  <si>
    <t>NO13;NO12;NO9;NO8;NO7;NO6;NO5;NO3;NO2;NO1</t>
  </si>
  <si>
    <t>NO15;NO13;NO12;NO9;NO8;NO7;NO6;NO1</t>
  </si>
  <si>
    <t>NO14;NO11;NO10;NO5;NO4;NO3;NO2</t>
  </si>
  <si>
    <t>NO10;NO8;NO7;NO6;NO5;NO4;NO3;NO2;NO1</t>
  </si>
  <si>
    <t>NO15;NO14;NO13;NO12;NO11;NO9</t>
  </si>
  <si>
    <t>NO13;NO12;NO11;NO10;NO9;NO8;NO7;NO6;NO5;NO4;NO3;NO2;NO1</t>
  </si>
  <si>
    <t>NO15;NO14</t>
  </si>
  <si>
    <t>NE14;NE13;NE12;NE11;NE10;NE9;NE8;NE7;NE6;NE5;NE4;NE3;NE2;NE1</t>
  </si>
  <si>
    <t>NE15</t>
  </si>
  <si>
    <t>NE15;NE14;NE13;NE10;NE7</t>
  </si>
  <si>
    <t>NE12;NE11;NE9;NE8;NE6;NE5;NE4;NE3;NE2;NE1</t>
  </si>
  <si>
    <t>NE12;NE9;NE8;NE6;NE5;NE4;NE3;NE2;NE1</t>
  </si>
  <si>
    <t>NE15;NE14;NE13;NE11;NE10;NE7</t>
  </si>
  <si>
    <t>NE13;NE12;NE11;NE10;NE9;NE8;NE7;NE6;NE5;NE4;NE3;NE2;NE1</t>
  </si>
  <si>
    <t>SE12;SE11;SE8</t>
  </si>
  <si>
    <t>SE15;SE14;SE13;SE10;SE8;SE7;SE3</t>
  </si>
  <si>
    <t>SE12;SE11;SE9;SE6;SE5;SE4;SE2;SE1</t>
  </si>
  <si>
    <t>SE15;SE12;SE11</t>
  </si>
  <si>
    <t>SE14;SE13;SE10;SE9;SE8;SE7;SE6;SE5;SE4;SE3;SE2;SE1</t>
  </si>
  <si>
    <t>SE10;SE9;SE8;SE7;SE6;SE5;SE4;SE3;SE2;SE1</t>
  </si>
  <si>
    <t>SE15;SE14;SE13;SE12;SE11</t>
  </si>
  <si>
    <t>SE15;SE14;SE12;SE11;SE10;SE9;SE8;SE7;SE6;SE5;SE4;SE3;SE2;SE1</t>
  </si>
  <si>
    <t>SO15;SO8;SO7;SO4;SO3;SO2</t>
  </si>
  <si>
    <t>SO14;SO13;SO12;SO11;SO10;SO9;SO6;SO5;SO1</t>
  </si>
  <si>
    <t>SO15;SO14;SO13;SO12;SO11;SO10;SO9;SO8;SO5</t>
  </si>
  <si>
    <t>SO7;SO6;SO4;SO3;SO2;SO1</t>
  </si>
  <si>
    <t>SO7;SO6;SO5;SO4;SO3;SO2;SO1</t>
  </si>
  <si>
    <t>SO15;SO14;SO13;SO12;SO11;SO10;SO9;SO8</t>
  </si>
  <si>
    <t>SO12;SO11;SO10;SO9;SO8;SO7;SO6;SO5;SO4;SO3;SO2;SO1</t>
  </si>
  <si>
    <t>SO15;SO14;SO13</t>
  </si>
  <si>
    <t>NO15;NE14;NE13;NE10;NE7;SE15;SO15;SO8</t>
  </si>
  <si>
    <t>NO14;NO11;NO10;NO4;NE12;NE11;NE9;NE8;NE6;NE5;NE4;NE3;NE2;NE1;SE14;SE13;SE10;SE8;SE7;SE3;SO7;SO4;SO3;SO2</t>
  </si>
  <si>
    <t>NO10;NO4;NE12;NE9;NE8;NE6;NE5;NE4;NE3;NE2;NE1;SE10;SE8;SE7;SE3;SO7;SO4;SO3;SO2</t>
  </si>
  <si>
    <t>NO15;NO14;NO11;NE14;NE13;NE11;NE10;NE7;SE15;SE14;SE13;SO15;SO8</t>
  </si>
  <si>
    <t>NO11;NO10;NO4;NE13;NE12;NE11;NE10;NE9;NE8;NE7;NE6;NE5;NE4;NE3;NE2;NE1;SE15;SE14;SE10;SE8;SE7;SE3;SO8;SO7;SO4;SO3;SO2</t>
  </si>
  <si>
    <t>NO15;NO14;NE14;SE13;SO15</t>
  </si>
  <si>
    <t>NO13;NO12;NO9;NO8;NO7;NO6;NO1;NE15;SE12;SE11;SO14;SO13;SO12;SO11;SO10;SO9;SO5</t>
  </si>
  <si>
    <t>NO5;NO3;NO2;SE9;SE6;SE5;SE4;SE2;SE1;SO6;SO1</t>
  </si>
  <si>
    <t>NO8;NO7;NO6;NO5;NO3;NO2;NO1;SE9;SE6;SE5;SE4;SE2;SE1;SO6;SO5;SO1</t>
  </si>
  <si>
    <t>NO13;NO12;NO9;NE15;SE12;SE11;SO14;SO13;SO12;SO11;SO10;SO9</t>
  </si>
  <si>
    <t>NO13;NO12;NO9;NO8;NO7;NO6;NO5;NO3;NO2;NO1;SE12;SE11;SE9;SE6;SE5;SE4;SE2;SE1;SO12;SO11;SO10;SO9;SO6;SO5;SO1</t>
  </si>
  <si>
    <t>NE15;SO14;SO13</t>
  </si>
  <si>
    <t>NE13;SE12;SE11;SO15</t>
  </si>
  <si>
    <t>NO8;NO7;NO6;NO1;SO5</t>
  </si>
  <si>
    <t>NO15;NO13;NO12;NO9;NE15;NE14;NE13;NE10;NE7;SE15;SE12;SE11;SO15;SO14;SO13;SO12;SO11;SO10;SO9;SO8</t>
  </si>
  <si>
    <t>NO13;NO12;NO9;NO8;NO7;NO6;NO1;NE13;NE10;NE7;SE15;SE12;SE11;SO12;SO11;SO10;SO9;SO8;SO5</t>
  </si>
  <si>
    <t>NO15;NE15;NE14;SO15;SO14;SO13</t>
  </si>
  <si>
    <t>NO10;NO5;NO4;NO3;NO2;NE12;NE9;NE8;NE6;NE5;NE4;NE3;NE2;NE1;SE10;SE9;SE8;SE7;SE6;SE5;SE4;SE3;SE2;SE1;SO7;SO6;SO4;SO3;SO2;SO1</t>
  </si>
  <si>
    <t>NO14;NO11;NE11;SE14;SE13</t>
  </si>
  <si>
    <t>NO11;NO10;NO5;NO4;NO3;NO2;NE12;NE11;NE9;NE8;NE6;NE5;NE4;NE3;NE2;NE1;SE14;SE10;SE9;SE8;SE7;SE6;SE5;SE4;SE3;SE2;SE1;SO7;SO6;SO4;SO3;SO2;SO1</t>
  </si>
  <si>
    <t>NO14;SE13</t>
  </si>
  <si>
    <t>NO10;NO8;NO7;NO6;NO5;NO4;NO3;NO2;NO1;NE12;NE9;NE8;NE6;NE5;NE4;NE3;NE2;NE1;SE10;SE9;SE8;SE7;SE6;SE5;SE4;SE3;SE2;SE1;SO7;SO6;SO5;SO4;SO3;SO2;SO1</t>
  </si>
  <si>
    <t>NO14;NE13;SE12;SE11;SO15</t>
  </si>
  <si>
    <t>NO13;NO12;NO11;NO9;NE13;NE11;NE10;NE7;SE15;SE14;SE12;SE11;SO12;SO11;SO10;SO9;SO8</t>
  </si>
  <si>
    <t>NO15;NO14;NE15;NE14;SE13;SO15;SO14;SO13</t>
  </si>
  <si>
    <t>NO10;NE13;NE9;SE12;SE11;SE8</t>
  </si>
  <si>
    <t>X</t>
  </si>
  <si>
    <t>Indice principal</t>
  </si>
  <si>
    <t>Nb cartes</t>
  </si>
  <si>
    <t>Indice secondaire</t>
  </si>
  <si>
    <t>Nb</t>
  </si>
  <si>
    <t>Lieux communs</t>
  </si>
  <si>
    <t>Nb lieux communs</t>
  </si>
  <si>
    <t>%</t>
  </si>
  <si>
    <t>Indice_1</t>
  </si>
  <si>
    <t>Nb_lieux</t>
  </si>
  <si>
    <t>Indice_2</t>
  </si>
  <si>
    <t>Nb_Lieux_2</t>
  </si>
  <si>
    <t>Lieux_communs</t>
  </si>
  <si>
    <t>Nb_lieux_communs</t>
  </si>
  <si>
    <t>NE15;NE14;NE6;NE4;NE2</t>
  </si>
  <si>
    <t>NO10;NE14;NE6;NE4;SO3;SO2</t>
  </si>
  <si>
    <t>NO10;NO8;NO6;NO5;NO3;NE6;NE4;NE2;SE9;SE6;SE5;SO6;SO3;SO2</t>
  </si>
  <si>
    <t>NE13;NE12;NE10;NE8;NE7;NE5;NE3</t>
  </si>
  <si>
    <t>NO14;NO11;NO4;NE13;NE12;NE10;NE8;NE7;NE3;SE15;SE13;SE10;SE8;SE3;SO15;SO8;SO7;SO4</t>
  </si>
  <si>
    <t>NO7;NO4;NE12;NE8;NE5;NE3;SE10;SE8;SE4;SE3;SO7;SO4</t>
  </si>
  <si>
    <t>NE14;NE13;NE12;NE11;NE10;NE9;NE8;NE7;NE6;NE4;NE3;NE1</t>
  </si>
  <si>
    <t>NO10;NO4;NE12;NE9;NE8;NE6;NE4;NE3;NE1;SE10;SE8;SE7;SE3;SO7;SO4;SO3;SO2</t>
  </si>
  <si>
    <t>1 route</t>
  </si>
  <si>
    <t>NO2;NO1;NE1;SE2;SE1;SO1</t>
  </si>
  <si>
    <t>2 routes</t>
  </si>
  <si>
    <t>3 routes</t>
  </si>
  <si>
    <t>NO12;NE11;SE14;SO12</t>
  </si>
  <si>
    <t>4 routes</t>
  </si>
  <si>
    <t>SO13</t>
  </si>
  <si>
    <t>5 routes</t>
  </si>
  <si>
    <t>NO3</t>
  </si>
  <si>
    <t>SE12</t>
  </si>
  <si>
    <t>NE14</t>
  </si>
  <si>
    <t>SE13;SO14</t>
  </si>
  <si>
    <t>NO13;NO11;NO9;NE11;NE10;SE15;SE14;SO12;SO8</t>
  </si>
  <si>
    <t>NO13;NO12;SE15;SE11;SO12;SO10;SO9</t>
  </si>
  <si>
    <t>NO3;NO2;NO1</t>
  </si>
  <si>
    <t>NO10;NO8;NO7;NO6;NO5;NO4</t>
  </si>
  <si>
    <t>NO13;NO12;NO11;NO9</t>
  </si>
  <si>
    <t>NO14</t>
  </si>
  <si>
    <t>NE1</t>
  </si>
  <si>
    <t>NE12;NE9;NE8;NE6;NE5;NE4;NE3;NE2</t>
  </si>
  <si>
    <t>NE13;NE11;NE10;NE7</t>
  </si>
  <si>
    <t>SE2;SE1</t>
  </si>
  <si>
    <t>SO1</t>
  </si>
  <si>
    <t>SO7;SO6;SO5;SO4;SO3;SO2</t>
  </si>
  <si>
    <t>SO12;SO11;SO10;SO9;SO8</t>
  </si>
  <si>
    <t>NO11;NE13;NE11;NE10;NE7;SE15;SE14;SO8</t>
  </si>
  <si>
    <t>NO14;SE13;SO15</t>
  </si>
  <si>
    <t>NO15;NE14</t>
  </si>
  <si>
    <t>NO1</t>
  </si>
  <si>
    <t>NO8;NO7;NO6;SO5</t>
  </si>
  <si>
    <t>NO13;NO12;NO9;NE13;NE10;NE7;SE15;SE12;SE11;SO12;SO11;SO10;SO9;SO8</t>
  </si>
  <si>
    <t>NE15;SO15;SO14;SO13</t>
  </si>
  <si>
    <t>NE11;SE14;SE6;SO13;SO12;SO5</t>
  </si>
  <si>
    <t>SE14;SE6;SE2;SE1</t>
  </si>
  <si>
    <t>NO15;NE11;NE9;NE1;SE14;SE6</t>
  </si>
  <si>
    <t>NE9;SE6;SO5</t>
  </si>
  <si>
    <t>NO5;NO3;NE15;NE14;NE6;SE4;SE5;SO6</t>
  </si>
  <si>
    <t>SE12;SE9;SE4;SE5</t>
  </si>
  <si>
    <t>NO10;NO8;NO6;NO5;NE6;NE4;NE2;SE9;SE4;SE5;SO6;SO3;SO2</t>
  </si>
  <si>
    <t>NO14;NE13;SE8;SO15;SO11</t>
  </si>
  <si>
    <t>NO13;NO7;NE8;SE15;SE11;SE7;SO10</t>
  </si>
  <si>
    <t>SE15;SE13;SE11;SE10;SE8;SE7;SE3</t>
  </si>
  <si>
    <t>NO14;NO11;NO4;NE13;NE12;NE10;NE8;NE7;NE3;SE15;SE13;SE8;SE7;SE3;SO15;SO8;SO7;SO4</t>
  </si>
  <si>
    <t>NO7;NO4;NE12;NE8;NE5;NE3;SE8;SE7;SE3;SO7;SO4</t>
  </si>
  <si>
    <t>NO13;NO11;NO9;NE13;NE10;NE7;SE15;SE11;SE10;SO11;SO10;SO8</t>
  </si>
  <si>
    <t>SE12;SE8</t>
  </si>
  <si>
    <t>SO15;SO11</t>
  </si>
  <si>
    <t>NE13;SE12;SO15;SO11</t>
  </si>
  <si>
    <t>NE13;SE12;SO11</t>
  </si>
  <si>
    <t>SE15;SE14;SE6;SE4;SE5</t>
  </si>
  <si>
    <t>NO11;NE14;NE11;NE10;NE6;SE15;SE14;SE6;SO8;SO7</t>
  </si>
  <si>
    <t>NO5;NE6;SE6;SE4;SE5;SO7;SO6;SO5</t>
  </si>
  <si>
    <t>SE15;SE11;SE7;SE9</t>
  </si>
  <si>
    <t>NE8;SE15;SE7</t>
  </si>
  <si>
    <t>NO8;NO7;NO6;NE8;SE7;SE9</t>
  </si>
  <si>
    <t>SE12;SE9;SE5;SE4</t>
  </si>
  <si>
    <t>SE15;SE14;SE6;SE5;SE4</t>
  </si>
  <si>
    <t>SE15;SE11;SE9;SE7</t>
  </si>
  <si>
    <t>SE15;SE14;SE13;SE8;SE7;SE6;SE3</t>
  </si>
  <si>
    <t>SE9;SE8;SE7;SE6;SE5;SE4;SE3</t>
  </si>
  <si>
    <t>SE15;SE14;SE12;SE11;SE10</t>
  </si>
  <si>
    <t>NO10;NO4;NE12;NE9;NE8;NE6;NE4;NE3;SE8;SE7;SE6;SE3;SO7;SO4;SO3;SO2</t>
  </si>
  <si>
    <t>NO10;NO8;NO6;NO5;NE6;NE4;NE2;SE9;SE5;SE4;SO6;SO3;SO2</t>
  </si>
  <si>
    <t>NO5;NE6;SE6;SE5;SE4;SO7;SO6;SO5</t>
  </si>
  <si>
    <t>NO8;NO7;NO6;NE8;SE9;SE7</t>
  </si>
  <si>
    <t>Lieu</t>
  </si>
  <si>
    <t>Indice_3</t>
  </si>
  <si>
    <t>Indice_4</t>
  </si>
  <si>
    <t>Indice_5</t>
  </si>
  <si>
    <t>Indice_6</t>
  </si>
  <si>
    <t>Indice_7</t>
  </si>
  <si>
    <t>Indice_8</t>
  </si>
  <si>
    <t>Indice_9</t>
  </si>
  <si>
    <t>Indice_10</t>
  </si>
  <si>
    <t>SO12</t>
  </si>
  <si>
    <t>NE11</t>
  </si>
  <si>
    <t>SE6</t>
  </si>
  <si>
    <t>NO12</t>
  </si>
  <si>
    <t>SE14</t>
  </si>
  <si>
    <t>SO5</t>
  </si>
  <si>
    <t>NO10</t>
  </si>
  <si>
    <t>SO6</t>
  </si>
  <si>
    <t>NE6</t>
  </si>
  <si>
    <t>SE9</t>
  </si>
  <si>
    <t>NE13</t>
  </si>
  <si>
    <t>SE8</t>
  </si>
  <si>
    <t>NE10</t>
  </si>
  <si>
    <t>SE15</t>
  </si>
  <si>
    <t>SO8</t>
  </si>
  <si>
    <t>SO7</t>
  </si>
  <si>
    <t>NO7</t>
  </si>
  <si>
    <t>NO13</t>
  </si>
  <si>
    <t>NE8</t>
  </si>
  <si>
    <t>SE7</t>
  </si>
  <si>
    <t>SO10</t>
  </si>
  <si>
    <t>NO4</t>
  </si>
  <si>
    <t>SO11</t>
  </si>
  <si>
    <t>NO11</t>
  </si>
  <si>
    <t>NO5</t>
  </si>
  <si>
    <t>Ville ou Capitale</t>
  </si>
  <si>
    <t>2 routes max</t>
  </si>
  <si>
    <t>4 routes min</t>
  </si>
  <si>
    <t>Echec partiel</t>
  </si>
  <si>
    <t>Echec</t>
  </si>
  <si>
    <t>NO15;NE9</t>
  </si>
  <si>
    <t>NO2;NO1;NE9;NE1;SE6;SE2;SE1;SO5;SO1</t>
  </si>
  <si>
    <t>NO5;NO3;NE15;NE14;NE6;SE5;SE4;SO6</t>
  </si>
  <si>
    <t>NO10;NO8;NO6;NO5;NO3;NE6;NE4;NE2;SE9;SE5;SE4;SO6;SO3;SO2</t>
  </si>
  <si>
    <t>NO14;NE13;NE12;SE13;SE8;SO15;SO14;SO11</t>
  </si>
  <si>
    <t>NO15;NO14;NO10</t>
  </si>
  <si>
    <t>NE13;NE12;NE9</t>
  </si>
  <si>
    <t>SE13;SE12;SE8</t>
  </si>
  <si>
    <t>SO15;SO14;SO11</t>
  </si>
  <si>
    <t>NO15;NO14;NO10;NE13;NE12;NE9;SE13;SE8;SO15</t>
  </si>
  <si>
    <t>NO15;NE13;SE12;SO15;SO14;SO11</t>
  </si>
  <si>
    <t>NO10;NE12;NE9;SE8</t>
  </si>
  <si>
    <t>NO5;NO3;NE6;SE6;SE4;SE5;SO7;SO6;SO5</t>
  </si>
  <si>
    <t>SE9;SE8;SE7;SE6;SE5;SE4;SE3;SE2;SE1</t>
  </si>
  <si>
    <t>NO10;NO4;NE12;NE9;NE8;NE6;NE4;NE3;NE1;SE8;SE7;SE6;SE3;SO7;SO4;SO3;SO2</t>
  </si>
  <si>
    <t>NO5;NO3;NE6;SE6;SE5;SE4;SO7;SO6;SO5</t>
  </si>
  <si>
    <t>SE10</t>
  </si>
  <si>
    <t>SO9</t>
  </si>
  <si>
    <t>NO9</t>
  </si>
  <si>
    <t>NE7</t>
  </si>
  <si>
    <t>NO6</t>
  </si>
  <si>
    <t>Indice_11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</si>
</sst>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double">
        <color indexed="64"/>
      </right>
      <top style="thin">
        <color theme="9" tint="0.39997558519241921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9" tint="0.39997558519241921"/>
      </top>
      <bottom/>
      <diagonal/>
    </border>
    <border>
      <left/>
      <right style="thin">
        <color indexed="64"/>
      </right>
      <top/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double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double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 style="double">
        <color indexed="64"/>
      </left>
      <right/>
      <top/>
      <bottom style="thin">
        <color theme="9" tint="0.39997558519241921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9" tint="0.39997558519241921"/>
      </top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20" xfId="0" applyNumberFormat="1" applyFont="1" applyFill="1" applyBorder="1" applyAlignment="1">
      <alignment vertical="center" wrapText="1"/>
    </xf>
    <xf numFmtId="0" fontId="0" fillId="2" borderId="11" xfId="0" applyFont="1" applyFill="1" applyBorder="1" applyAlignment="1">
      <alignment vertical="center" wrapText="1"/>
    </xf>
    <xf numFmtId="0" fontId="0" fillId="2" borderId="1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1" xfId="0" applyNumberFormat="1" applyFont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0" fontId="0" fillId="2" borderId="21" xfId="0" applyNumberFormat="1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0" fontId="0" fillId="2" borderId="1" xfId="0" applyNumberFormat="1" applyFont="1" applyFill="1" applyBorder="1" applyAlignment="1">
      <alignment vertical="center" wrapText="1"/>
    </xf>
    <xf numFmtId="0" fontId="0" fillId="0" borderId="22" xfId="0" applyNumberFormat="1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0" fillId="0" borderId="6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2" borderId="23" xfId="0" applyNumberFormat="1" applyFont="1" applyFill="1" applyBorder="1" applyAlignment="1">
      <alignment vertical="center" wrapText="1"/>
    </xf>
    <xf numFmtId="0" fontId="0" fillId="2" borderId="17" xfId="0" applyFont="1" applyFill="1" applyBorder="1" applyAlignment="1">
      <alignment vertical="center" wrapText="1"/>
    </xf>
    <xf numFmtId="0" fontId="0" fillId="2" borderId="2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0" fontId="2" fillId="3" borderId="0" xfId="0" applyNumberFormat="1" applyFon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NumberFormat="1"/>
    <xf numFmtId="0" fontId="0" fillId="0" borderId="26" xfId="0" applyNumberFormat="1" applyBorder="1"/>
    <xf numFmtId="0" fontId="0" fillId="0" borderId="26" xfId="0" applyBorder="1"/>
    <xf numFmtId="10" fontId="0" fillId="0" borderId="26" xfId="0" applyNumberFormat="1" applyBorder="1" applyAlignment="1">
      <alignment horizontal="center" vertical="center" wrapText="1"/>
    </xf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0" borderId="27" xfId="0" applyNumberFormat="1" applyFont="1" applyBorder="1"/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6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49">
    <dxf>
      <numFmt numFmtId="0" formatCode="General"/>
    </dxf>
    <dxf>
      <font>
        <strike val="0"/>
      </font>
      <fill>
        <patternFill patternType="none">
          <bgColor auto="1"/>
        </patternFill>
      </fill>
      <border>
        <vertical/>
        <horizontal/>
      </border>
    </dxf>
    <dxf>
      <font>
        <b val="0"/>
        <i val="0"/>
        <strike val="0"/>
      </font>
    </dxf>
    <dxf>
      <font>
        <color theme="5" tint="-0.24994659260841701"/>
      </font>
      <fill>
        <patternFill>
          <bgColor theme="5" tint="0.59996337778862885"/>
        </patternFill>
      </fill>
    </dxf>
    <dxf>
      <font>
        <strike val="0"/>
      </font>
      <fill>
        <patternFill patternType="none">
          <bgColor auto="1"/>
        </patternFill>
      </fill>
      <border>
        <vertical/>
        <horizontal/>
      </border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strike val="0"/>
      </font>
      <fill>
        <patternFill patternType="none">
          <bgColor auto="1"/>
        </patternFill>
      </fill>
      <border>
        <vertical/>
        <horizontal/>
      </border>
    </dxf>
    <dxf>
      <font>
        <b val="0"/>
        <i val="0"/>
        <strike val="0"/>
      </font>
    </dxf>
    <dxf>
      <font>
        <color theme="5" tint="-0.24994659260841701"/>
      </font>
      <fill>
        <patternFill>
          <bgColor theme="5" tint="0.59996337778862885"/>
        </patternFill>
      </fill>
    </dxf>
    <dxf>
      <font>
        <strike val="0"/>
      </font>
      <fill>
        <patternFill patternType="none">
          <bgColor auto="1"/>
        </patternFill>
      </fill>
      <border>
        <vertical/>
        <horizontal/>
      </border>
    </dxf>
    <dxf>
      <font>
        <strike val="0"/>
      </font>
      <fill>
        <patternFill patternType="none">
          <bgColor auto="1"/>
        </patternFill>
      </fill>
      <border>
        <vertical/>
        <horizontal/>
      </border>
    </dxf>
    <dxf>
      <font>
        <b val="0"/>
        <i val="0"/>
        <strike val="0"/>
      </font>
    </dxf>
    <dxf>
      <font>
        <color theme="5" tint="-0.24994659260841701"/>
      </font>
      <fill>
        <patternFill>
          <bgColor theme="5" tint="0.59996337778862885"/>
        </patternFill>
      </fill>
    </dxf>
    <dxf>
      <font>
        <strike val="0"/>
      </font>
      <fill>
        <patternFill patternType="none">
          <bgColor auto="1"/>
        </patternFill>
      </fill>
      <border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FF"/>
      <color rgb="FFFFE1E1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57AE6268-DFF8-46BB-98C4-4F1E13CFCC47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Indice_1" tableColumnId="1"/>
      <queryTableField id="2" name="Nb_lieux" tableColumnId="2"/>
      <queryTableField id="3" name="Indice_2" tableColumnId="3"/>
      <queryTableField id="4" name="Nb_Lieux_2" tableColumnId="4"/>
      <queryTableField id="5" name="Lieux_communs" tableColumnId="5"/>
      <queryTableField id="6" name="Nb_lieux_communs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3" xr16:uid="{A93DCC00-CCDB-4445-8235-A485E814B71E}" autoFormatId="16" applyNumberFormats="0" applyBorderFormats="0" applyFontFormats="0" applyPatternFormats="0" applyAlignmentFormats="0" applyWidthHeightFormats="0">
  <queryTableRefresh nextId="7">
    <queryTableFields count="6">
      <queryTableField id="1" name="Indice_1" tableColumnId="1"/>
      <queryTableField id="2" name="Nb_lieux" tableColumnId="2"/>
      <queryTableField id="3" name="Indice_2" tableColumnId="3"/>
      <queryTableField id="4" name="Nb_Lieux_2" tableColumnId="4"/>
      <queryTableField id="5" name="Lieux_communs" tableColumnId="5"/>
      <queryTableField id="6" name="Nb_lieux_communs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5" xr16:uid="{97074B05-79EA-425D-9A7A-77508DF9AE03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4" xr16:uid="{F6A1ADAA-58F0-4B97-BBB8-C78B189D2754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305B1E9B-6A1C-40F7-8AF0-F708525F979E}" autoFormatId="16" applyNumberFormats="0" applyBorderFormats="0" applyFontFormats="0" applyPatternFormats="0" applyAlignmentFormats="0" applyWidthHeightFormats="0">
  <queryTableRefresh nextId="7">
    <queryTableFields count="6">
      <queryTableField id="1" name="Indice_1" tableColumnId="1"/>
      <queryTableField id="2" name="Nb_lieux" tableColumnId="2"/>
      <queryTableField id="3" name="Indice_2" tableColumnId="3"/>
      <queryTableField id="4" name="Nb_Lieux_2" tableColumnId="4"/>
      <queryTableField id="5" name="Lieux_communs" tableColumnId="5"/>
      <queryTableField id="6" name="Nb_lieux_commun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5FEC4-F846-4666-8A47-1EE2D3736BD7}" name="indices_combo__2" displayName="indices_combo__2" ref="A1:G325" tableType="queryTable" totalsRowShown="0">
  <autoFilter ref="A1:G325" xr:uid="{EFD20F59-C273-478A-808E-93E38AADF682}"/>
  <tableColumns count="7">
    <tableColumn id="1" xr3:uid="{E2981594-3D04-4D56-B759-D93C721530AE}" uniqueName="1" name="Indice_1" queryTableFieldId="1" dataDxfId="48"/>
    <tableColumn id="2" xr3:uid="{CA3CB06B-1707-49FD-B6EE-38F3A1739D77}" uniqueName="2" name="Nb_lieux" queryTableFieldId="2"/>
    <tableColumn id="3" xr3:uid="{186EDE40-28E0-4BD9-AE5F-B6B1AF1600DB}" uniqueName="3" name="Indice_2" queryTableFieldId="3" dataDxfId="47"/>
    <tableColumn id="4" xr3:uid="{40A79EBF-6037-4DE4-B297-36C43182F8C0}" uniqueName="4" name="Nb_Lieux_2" queryTableFieldId="4"/>
    <tableColumn id="5" xr3:uid="{71AE597D-DAAB-4BCA-84B6-A6E0F2253D9C}" uniqueName="5" name="Lieux_communs" queryTableFieldId="5" dataDxfId="46"/>
    <tableColumn id="6" xr3:uid="{CE99EAA1-BCC5-492C-AF6F-6CC00A9B1718}" uniqueName="6" name="Nb_lieux_communs" queryTableFieldId="6"/>
    <tableColumn id="7" xr3:uid="{1168401E-692E-4D66-A277-DBBDE6C17BB5}" uniqueName="7" name="%" queryTableFieldId="7" dataDxfId="45">
      <calculatedColumnFormula>IF(E2="X","X",F2/D2)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26FF95-33A9-4479-BB77-04B7578E5D3D}" name="indices_combo__3" displayName="indices_combo__3" ref="A1:F325" tableType="queryTable" totalsRowShown="0">
  <autoFilter ref="A1:F325" xr:uid="{8DF7D454-7D69-4AC3-B952-A410C23EEBD7}"/>
  <tableColumns count="6">
    <tableColumn id="1" xr3:uid="{2C8FD44E-3882-4301-BD27-D88CDE04BB52}" uniqueName="1" name="Indice_1" queryTableFieldId="1" dataDxfId="29"/>
    <tableColumn id="2" xr3:uid="{DE12FF67-BA51-4A32-8C3E-0540B31A22D6}" uniqueName="2" name="Nb_lieux" queryTableFieldId="2"/>
    <tableColumn id="3" xr3:uid="{A4F34290-2A8A-4678-9280-5FFCCEF1360C}" uniqueName="3" name="Indice_2" queryTableFieldId="3" dataDxfId="28"/>
    <tableColumn id="4" xr3:uid="{4B00CCA5-6270-452F-9331-854EDEA4D23A}" uniqueName="4" name="Nb_Lieux_2" queryTableFieldId="4"/>
    <tableColumn id="5" xr3:uid="{82FC1397-6A9C-4D50-90E7-AE7FD07A0E56}" uniqueName="5" name="Lieux_communs" queryTableFieldId="5" dataDxfId="27"/>
    <tableColumn id="6" xr3:uid="{5BC474BD-3038-49FE-B6E3-14D01A1C87F5}" uniqueName="6" name="Nb_lieux_communs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67220F-4AB7-4A91-B037-57B58C54F472}" name="indices_combo_soluces__2" displayName="indices_combo_soluces__2" ref="A1:L129" tableType="queryTable" totalsRowShown="0" headerRowDxfId="15">
  <autoFilter ref="A1:L129" xr:uid="{7C85A209-28AE-4B56-A726-AF57F7902D00}"/>
  <tableColumns count="12">
    <tableColumn id="1" xr3:uid="{EEC7DB9D-B320-47A5-A6CA-DFD626B42E68}" uniqueName="1" name="Lieu" queryTableFieldId="1" dataDxfId="26"/>
    <tableColumn id="2" xr3:uid="{FB325117-BE1A-4FE3-9053-CB37214E5B31}" uniqueName="2" name="Indice_1" queryTableFieldId="2" dataDxfId="25"/>
    <tableColumn id="3" xr3:uid="{67B4527C-0655-4969-ACBF-4898EEDF8F55}" uniqueName="3" name="Indice_2" queryTableFieldId="3" dataDxfId="24"/>
    <tableColumn id="4" xr3:uid="{4074A0C5-AB82-409C-8397-DEF04125B24F}" uniqueName="4" name="Indice_3" queryTableFieldId="4" dataDxfId="23"/>
    <tableColumn id="5" xr3:uid="{724687A9-4FA5-4435-9F6B-8E1ADA48EFA1}" uniqueName="5" name="Indice_4" queryTableFieldId="5" dataDxfId="22"/>
    <tableColumn id="6" xr3:uid="{6702F19C-F47D-4A2F-B9E8-8F3D09CA3AA3}" uniqueName="6" name="Indice_5" queryTableFieldId="6" dataDxfId="21"/>
    <tableColumn id="7" xr3:uid="{A5C1FF9B-5F26-4E4F-8112-CFFDBF71D52E}" uniqueName="7" name="Indice_6" queryTableFieldId="7" dataDxfId="20"/>
    <tableColumn id="8" xr3:uid="{EAD23DB9-EA66-4CFE-9E7D-C298C94D6059}" uniqueName="8" name="Indice_7" queryTableFieldId="8" dataDxfId="19"/>
    <tableColumn id="9" xr3:uid="{123D6FEB-BE3A-41F8-A64D-9A5FDCA11DFF}" uniqueName="9" name="Indice_8" queryTableFieldId="9" dataDxfId="18"/>
    <tableColumn id="10" xr3:uid="{43ADF44A-3F01-48E3-A80C-AA0615BE8DD9}" uniqueName="10" name="Indice_9" queryTableFieldId="10" dataDxfId="17"/>
    <tableColumn id="11" xr3:uid="{F6934E38-F795-42B0-8357-F5E3A7B1899C}" uniqueName="11" name="Indice_10" queryTableFieldId="11" dataDxfId="16"/>
    <tableColumn id="12" xr3:uid="{D52218B1-87AC-404B-91E8-DDE544F0F2B4}" uniqueName="12" name="Indice_11" queryTableFieldId="12" dataDxfId="0">
      <calculatedColumnFormula>COUNTIF(A:A,indices_combo_soluces__2[[#This Row],[Lieu]])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9C982F-D9B4-401A-843D-F83F2395C949}" name="indices_combo_soluces" displayName="indices_combo_soluces" ref="A1:K166" tableType="queryTable" totalsRowShown="0" headerRowDxfId="44">
  <autoFilter ref="A1:K166" xr:uid="{75BC9D58-4C7E-4FA0-93D6-88AA5263604F}">
    <filterColumn colId="3">
      <filters blank="1"/>
    </filterColumn>
  </autoFilter>
  <tableColumns count="11">
    <tableColumn id="1" xr3:uid="{21695DEE-8A23-40F8-B00E-BC71D86419DD}" uniqueName="1" name="Lieu" queryTableFieldId="1" dataDxfId="43"/>
    <tableColumn id="2" xr3:uid="{D24B90F4-E0E5-412A-872F-6B3AEB55F4AE}" uniqueName="2" name="Indice_1" queryTableFieldId="2" dataDxfId="42"/>
    <tableColumn id="3" xr3:uid="{46313601-F782-400B-8F0F-5DF1C1659FDC}" uniqueName="3" name="Indice_2" queryTableFieldId="3" dataDxfId="41"/>
    <tableColumn id="4" xr3:uid="{EBE59A68-6CFA-4FDD-A492-0740D565AFA9}" uniqueName="4" name="Indice_3" queryTableFieldId="4" dataDxfId="40"/>
    <tableColumn id="5" xr3:uid="{929EA91E-37F9-46BF-8079-6EFF42F3837E}" uniqueName="5" name="Indice_4" queryTableFieldId="5" dataDxfId="39"/>
    <tableColumn id="6" xr3:uid="{B217585C-AA4E-43CD-BA4C-54054797B1B3}" uniqueName="6" name="Indice_5" queryTableFieldId="6" dataDxfId="38"/>
    <tableColumn id="7" xr3:uid="{2A3A26E9-E7D5-4699-BF90-6B19DFF912F8}" uniqueName="7" name="Indice_6" queryTableFieldId="7" dataDxfId="37"/>
    <tableColumn id="8" xr3:uid="{7653CB3F-A585-4453-BAC3-CF6023C976F4}" uniqueName="8" name="Indice_7" queryTableFieldId="8" dataDxfId="36"/>
    <tableColumn id="9" xr3:uid="{1E3EBDCB-AFB7-4721-BDB3-3469DD846134}" uniqueName="9" name="Indice_8" queryTableFieldId="9" dataDxfId="35"/>
    <tableColumn id="10" xr3:uid="{5975C12E-3EFC-4E82-B0CA-0BD03EF0B232}" uniqueName="10" name="Indice_9" queryTableFieldId="10" dataDxfId="34"/>
    <tableColumn id="11" xr3:uid="{8B9C477D-BD7A-4461-8E63-9AB3CA6BBA14}" uniqueName="11" name="Indice_10" queryTableFieldId="11" dataDxfId="3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57AA39-902E-4311-92F3-D811C17B7EB6}" name="indices_combo" displayName="indices_combo" ref="A1:F257" tableType="queryTable" totalsRowShown="0">
  <autoFilter ref="A1:F257" xr:uid="{12A025C7-387F-41F4-B829-CDFC81009DCC}"/>
  <tableColumns count="6">
    <tableColumn id="1" xr3:uid="{C684BB77-FAC1-420B-8BCD-C4DE029EB617}" uniqueName="1" name="Indice_1" queryTableFieldId="1" dataDxfId="32"/>
    <tableColumn id="2" xr3:uid="{08E42D30-621A-4E8C-8F39-DDA4803D6D92}" uniqueName="2" name="Nb_lieux" queryTableFieldId="2"/>
    <tableColumn id="3" xr3:uid="{9E4F1E4E-0788-4502-98AE-438D5E4FCF22}" uniqueName="3" name="Indice_2" queryTableFieldId="3" dataDxfId="31"/>
    <tableColumn id="4" xr3:uid="{7825E409-94FA-4B1B-A6B5-DBADF652699E}" uniqueName="4" name="Nb_Lieux_2" queryTableFieldId="4"/>
    <tableColumn id="5" xr3:uid="{566F4EF7-95CF-454D-8EA6-FB24A4A959EC}" uniqueName="5" name="Lieux_communs" queryTableFieldId="5" dataDxfId="30"/>
    <tableColumn id="6" xr3:uid="{A8292527-4F28-47A2-AFA2-5CC7F8943BA8}" uniqueName="6" name="Nb_lieux_commun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DE90-01BC-4336-9C4F-E18C346EE742}">
  <dimension ref="A1:G485"/>
  <sheetViews>
    <sheetView workbookViewId="0">
      <pane ySplit="1" topLeftCell="A2" activePane="bottomLeft" state="frozen"/>
      <selection pane="bottomLeft" activeCell="C24" sqref="C24"/>
    </sheetView>
  </sheetViews>
  <sheetFormatPr baseColWidth="10" defaultRowHeight="15" x14ac:dyDescent="0.25"/>
  <cols>
    <col min="1" max="1" width="29.5703125" style="18" customWidth="1"/>
    <col min="2" max="2" width="11.28515625" style="19" customWidth="1"/>
    <col min="3" max="3" width="34.7109375" style="20" bestFit="1" customWidth="1"/>
    <col min="4" max="4" width="4" style="21" customWidth="1"/>
    <col min="5" max="5" width="89.140625" style="4" customWidth="1"/>
    <col min="6" max="6" width="9.7109375" style="4" customWidth="1"/>
    <col min="7" max="7" width="11.42578125" style="28"/>
    <col min="8" max="16384" width="11.42578125" style="4"/>
  </cols>
  <sheetData>
    <row r="1" spans="1:7" s="26" customFormat="1" ht="30" x14ac:dyDescent="0.25">
      <c r="A1" s="22" t="s">
        <v>229</v>
      </c>
      <c r="B1" s="23" t="s">
        <v>230</v>
      </c>
      <c r="C1" s="24" t="s">
        <v>231</v>
      </c>
      <c r="D1" s="25" t="s">
        <v>232</v>
      </c>
      <c r="E1" s="26" t="s">
        <v>233</v>
      </c>
      <c r="F1" s="26" t="s">
        <v>234</v>
      </c>
      <c r="G1" s="27" t="s">
        <v>235</v>
      </c>
    </row>
    <row r="2" spans="1:7" x14ac:dyDescent="0.25">
      <c r="A2" s="36" t="s">
        <v>0</v>
      </c>
      <c r="B2" s="39">
        <v>15</v>
      </c>
      <c r="C2" s="1" t="s">
        <v>228</v>
      </c>
      <c r="D2" s="2">
        <v>15</v>
      </c>
      <c r="E2" s="3" t="s">
        <v>228</v>
      </c>
      <c r="F2" s="2">
        <v>15</v>
      </c>
      <c r="G2" s="28" t="str">
        <f>IF(E2="X","X",F2/D2)</f>
        <v>X</v>
      </c>
    </row>
    <row r="3" spans="1:7" x14ac:dyDescent="0.25">
      <c r="A3" s="37"/>
      <c r="B3" s="40"/>
      <c r="C3" s="5" t="s">
        <v>1</v>
      </c>
      <c r="D3" s="6">
        <v>18</v>
      </c>
      <c r="E3" s="7" t="s">
        <v>2</v>
      </c>
      <c r="F3" s="6">
        <v>0</v>
      </c>
      <c r="G3" s="28">
        <f t="shared" ref="G3:G66" si="0">IF(E3="X","X",F3/D3)</f>
        <v>0</v>
      </c>
    </row>
    <row r="4" spans="1:7" x14ac:dyDescent="0.25">
      <c r="A4" s="37"/>
      <c r="B4" s="40"/>
      <c r="C4" s="8" t="s">
        <v>3</v>
      </c>
      <c r="D4" s="9">
        <v>26</v>
      </c>
      <c r="E4" s="10" t="s">
        <v>2</v>
      </c>
      <c r="F4" s="9">
        <v>0</v>
      </c>
      <c r="G4" s="28">
        <f t="shared" si="0"/>
        <v>0</v>
      </c>
    </row>
    <row r="5" spans="1:7" x14ac:dyDescent="0.25">
      <c r="A5" s="37"/>
      <c r="B5" s="40"/>
      <c r="C5" s="5" t="s">
        <v>4</v>
      </c>
      <c r="D5" s="6">
        <v>48</v>
      </c>
      <c r="E5" s="7" t="s">
        <v>5</v>
      </c>
      <c r="F5" s="6">
        <v>13</v>
      </c>
      <c r="G5" s="28">
        <f t="shared" si="0"/>
        <v>0.27083333333333331</v>
      </c>
    </row>
    <row r="6" spans="1:7" x14ac:dyDescent="0.25">
      <c r="A6" s="37"/>
      <c r="B6" s="40"/>
      <c r="C6" s="8" t="s">
        <v>6</v>
      </c>
      <c r="D6" s="9">
        <v>8</v>
      </c>
      <c r="E6" s="10" t="s">
        <v>7</v>
      </c>
      <c r="F6" s="9">
        <v>1</v>
      </c>
      <c r="G6" s="28">
        <f t="shared" si="0"/>
        <v>0.125</v>
      </c>
    </row>
    <row r="7" spans="1:7" x14ac:dyDescent="0.25">
      <c r="A7" s="37"/>
      <c r="B7" s="40"/>
      <c r="C7" s="5" t="s">
        <v>8</v>
      </c>
      <c r="D7" s="6">
        <v>4</v>
      </c>
      <c r="E7" s="7" t="s">
        <v>9</v>
      </c>
      <c r="F7" s="6">
        <v>1</v>
      </c>
      <c r="G7" s="28">
        <f t="shared" si="0"/>
        <v>0.25</v>
      </c>
    </row>
    <row r="8" spans="1:7" x14ac:dyDescent="0.25">
      <c r="A8" s="37"/>
      <c r="B8" s="40"/>
      <c r="C8" s="8" t="s">
        <v>10</v>
      </c>
      <c r="D8" s="9">
        <v>21</v>
      </c>
      <c r="E8" s="10" t="s">
        <v>11</v>
      </c>
      <c r="F8" s="9">
        <v>6</v>
      </c>
      <c r="G8" s="28">
        <f t="shared" si="0"/>
        <v>0.2857142857142857</v>
      </c>
    </row>
    <row r="9" spans="1:7" x14ac:dyDescent="0.25">
      <c r="A9" s="37"/>
      <c r="B9" s="40"/>
      <c r="C9" s="5" t="s">
        <v>12</v>
      </c>
      <c r="D9" s="6">
        <v>15</v>
      </c>
      <c r="E9" s="7" t="s">
        <v>13</v>
      </c>
      <c r="F9" s="6">
        <v>3</v>
      </c>
      <c r="G9" s="28">
        <f t="shared" si="0"/>
        <v>0.2</v>
      </c>
    </row>
    <row r="10" spans="1:7" x14ac:dyDescent="0.25">
      <c r="A10" s="37"/>
      <c r="B10" s="40"/>
      <c r="C10" s="8" t="s">
        <v>14</v>
      </c>
      <c r="D10" s="9">
        <v>39</v>
      </c>
      <c r="E10" s="10" t="s">
        <v>15</v>
      </c>
      <c r="F10" s="9">
        <v>9</v>
      </c>
      <c r="G10" s="28">
        <f t="shared" si="0"/>
        <v>0.23076923076923078</v>
      </c>
    </row>
    <row r="11" spans="1:7" x14ac:dyDescent="0.25">
      <c r="A11" s="37"/>
      <c r="B11" s="40"/>
      <c r="C11" s="5" t="s">
        <v>16</v>
      </c>
      <c r="D11" s="6">
        <v>45</v>
      </c>
      <c r="E11" s="7" t="s">
        <v>17</v>
      </c>
      <c r="F11" s="6">
        <v>12</v>
      </c>
      <c r="G11" s="28">
        <f t="shared" si="0"/>
        <v>0.26666666666666666</v>
      </c>
    </row>
    <row r="12" spans="1:7" x14ac:dyDescent="0.25">
      <c r="A12" s="37"/>
      <c r="B12" s="40"/>
      <c r="C12" s="8" t="s">
        <v>18</v>
      </c>
      <c r="D12" s="9">
        <v>15</v>
      </c>
      <c r="E12" s="10" t="s">
        <v>19</v>
      </c>
      <c r="F12" s="9">
        <v>4</v>
      </c>
      <c r="G12" s="28">
        <f t="shared" si="0"/>
        <v>0.26666666666666666</v>
      </c>
    </row>
    <row r="13" spans="1:7" x14ac:dyDescent="0.25">
      <c r="A13" s="37"/>
      <c r="B13" s="40"/>
      <c r="C13" s="5" t="s">
        <v>20</v>
      </c>
      <c r="D13" s="6">
        <v>15</v>
      </c>
      <c r="E13" s="7" t="s">
        <v>21</v>
      </c>
      <c r="F13" s="6">
        <v>3</v>
      </c>
      <c r="G13" s="28">
        <f t="shared" si="0"/>
        <v>0.2</v>
      </c>
    </row>
    <row r="14" spans="1:7" x14ac:dyDescent="0.25">
      <c r="A14" s="37"/>
      <c r="B14" s="40"/>
      <c r="C14" s="8" t="s">
        <v>22</v>
      </c>
      <c r="D14" s="9">
        <v>15</v>
      </c>
      <c r="E14" s="10" t="s">
        <v>23</v>
      </c>
      <c r="F14" s="9">
        <v>4</v>
      </c>
      <c r="G14" s="28">
        <f t="shared" si="0"/>
        <v>0.26666666666666666</v>
      </c>
    </row>
    <row r="15" spans="1:7" x14ac:dyDescent="0.25">
      <c r="A15" s="37"/>
      <c r="B15" s="40"/>
      <c r="C15" s="5" t="s">
        <v>24</v>
      </c>
      <c r="D15" s="6">
        <v>15</v>
      </c>
      <c r="E15" s="7" t="s">
        <v>25</v>
      </c>
      <c r="F15" s="6">
        <v>4</v>
      </c>
      <c r="G15" s="28">
        <f t="shared" si="0"/>
        <v>0.26666666666666666</v>
      </c>
    </row>
    <row r="16" spans="1:7" x14ac:dyDescent="0.25">
      <c r="A16" s="37"/>
      <c r="B16" s="40"/>
      <c r="C16" s="8" t="s">
        <v>26</v>
      </c>
      <c r="D16" s="9">
        <v>32</v>
      </c>
      <c r="E16" s="10" t="s">
        <v>27</v>
      </c>
      <c r="F16" s="9">
        <v>6</v>
      </c>
      <c r="G16" s="28">
        <f t="shared" si="0"/>
        <v>0.1875</v>
      </c>
    </row>
    <row r="17" spans="1:7" x14ac:dyDescent="0.25">
      <c r="A17" s="37"/>
      <c r="B17" s="40"/>
      <c r="C17" s="5" t="s">
        <v>28</v>
      </c>
      <c r="D17" s="6">
        <v>28</v>
      </c>
      <c r="E17" s="7" t="s">
        <v>29</v>
      </c>
      <c r="F17" s="6">
        <v>9</v>
      </c>
      <c r="G17" s="28">
        <f t="shared" si="0"/>
        <v>0.32142857142857145</v>
      </c>
    </row>
    <row r="18" spans="1:7" x14ac:dyDescent="0.25">
      <c r="A18" s="37"/>
      <c r="B18" s="40"/>
      <c r="C18" s="8" t="s">
        <v>30</v>
      </c>
      <c r="D18" s="9">
        <v>25</v>
      </c>
      <c r="E18" s="10" t="s">
        <v>31</v>
      </c>
      <c r="F18" s="9">
        <v>6</v>
      </c>
      <c r="G18" s="28">
        <f t="shared" si="0"/>
        <v>0.24</v>
      </c>
    </row>
    <row r="19" spans="1:7" x14ac:dyDescent="0.25">
      <c r="A19" s="37"/>
      <c r="B19" s="40"/>
      <c r="C19" s="5" t="s">
        <v>32</v>
      </c>
      <c r="D19" s="6">
        <v>35</v>
      </c>
      <c r="E19" s="7" t="s">
        <v>33</v>
      </c>
      <c r="F19" s="6">
        <v>9</v>
      </c>
      <c r="G19" s="28">
        <f t="shared" si="0"/>
        <v>0.25714285714285712</v>
      </c>
    </row>
    <row r="20" spans="1:7" x14ac:dyDescent="0.25">
      <c r="A20" s="37"/>
      <c r="B20" s="40"/>
      <c r="C20" s="8" t="s">
        <v>34</v>
      </c>
      <c r="D20" s="9">
        <v>35</v>
      </c>
      <c r="E20" s="10" t="s">
        <v>35</v>
      </c>
      <c r="F20" s="9">
        <v>9</v>
      </c>
      <c r="G20" s="28">
        <f t="shared" si="0"/>
        <v>0.25714285714285712</v>
      </c>
    </row>
    <row r="21" spans="1:7" x14ac:dyDescent="0.25">
      <c r="A21" s="37"/>
      <c r="B21" s="40"/>
      <c r="C21" s="5" t="s">
        <v>36</v>
      </c>
      <c r="D21" s="6">
        <v>25</v>
      </c>
      <c r="E21" s="7" t="s">
        <v>37</v>
      </c>
      <c r="F21" s="6">
        <v>6</v>
      </c>
      <c r="G21" s="28">
        <f t="shared" si="0"/>
        <v>0.24</v>
      </c>
    </row>
    <row r="22" spans="1:7" x14ac:dyDescent="0.25">
      <c r="A22" s="37"/>
      <c r="B22" s="40"/>
      <c r="C22" s="8" t="s">
        <v>38</v>
      </c>
      <c r="D22" s="9">
        <v>52</v>
      </c>
      <c r="E22" s="10" t="s">
        <v>39</v>
      </c>
      <c r="F22" s="9">
        <v>13</v>
      </c>
      <c r="G22" s="28">
        <f t="shared" si="0"/>
        <v>0.25</v>
      </c>
    </row>
    <row r="23" spans="1:7" s="14" customFormat="1" x14ac:dyDescent="0.25">
      <c r="A23" s="38"/>
      <c r="B23" s="41"/>
      <c r="C23" s="11" t="s">
        <v>40</v>
      </c>
      <c r="D23" s="12">
        <v>8</v>
      </c>
      <c r="E23" s="13" t="s">
        <v>41</v>
      </c>
      <c r="F23" s="12">
        <v>2</v>
      </c>
      <c r="G23" s="28">
        <f t="shared" si="0"/>
        <v>0.25</v>
      </c>
    </row>
    <row r="24" spans="1:7" x14ac:dyDescent="0.25">
      <c r="A24" s="42" t="s">
        <v>1</v>
      </c>
      <c r="B24" s="43">
        <v>18</v>
      </c>
      <c r="C24" s="15" t="s">
        <v>0</v>
      </c>
      <c r="D24" s="16">
        <v>15</v>
      </c>
      <c r="E24" s="17" t="s">
        <v>2</v>
      </c>
      <c r="F24" s="16">
        <v>0</v>
      </c>
      <c r="G24" s="28">
        <f t="shared" si="0"/>
        <v>0</v>
      </c>
    </row>
    <row r="25" spans="1:7" x14ac:dyDescent="0.25">
      <c r="A25" s="37"/>
      <c r="B25" s="40"/>
      <c r="C25" s="5" t="s">
        <v>228</v>
      </c>
      <c r="D25" s="6">
        <v>18</v>
      </c>
      <c r="E25" s="7" t="s">
        <v>228</v>
      </c>
      <c r="F25" s="6">
        <v>18</v>
      </c>
      <c r="G25" s="28" t="str">
        <f t="shared" si="0"/>
        <v>X</v>
      </c>
    </row>
    <row r="26" spans="1:7" x14ac:dyDescent="0.25">
      <c r="A26" s="37"/>
      <c r="B26" s="40"/>
      <c r="C26" s="8" t="s">
        <v>3</v>
      </c>
      <c r="D26" s="9">
        <v>26</v>
      </c>
      <c r="E26" s="10" t="s">
        <v>2</v>
      </c>
      <c r="F26" s="9">
        <v>0</v>
      </c>
      <c r="G26" s="28">
        <f t="shared" si="0"/>
        <v>0</v>
      </c>
    </row>
    <row r="27" spans="1:7" x14ac:dyDescent="0.25">
      <c r="A27" s="37"/>
      <c r="B27" s="40"/>
      <c r="C27" s="5" t="s">
        <v>4</v>
      </c>
      <c r="D27" s="6">
        <v>48</v>
      </c>
      <c r="E27" s="7" t="s">
        <v>42</v>
      </c>
      <c r="F27" s="6">
        <v>16</v>
      </c>
      <c r="G27" s="28">
        <f t="shared" si="0"/>
        <v>0.33333333333333331</v>
      </c>
    </row>
    <row r="28" spans="1:7" x14ac:dyDescent="0.25">
      <c r="A28" s="37"/>
      <c r="B28" s="40"/>
      <c r="C28" s="8" t="s">
        <v>6</v>
      </c>
      <c r="D28" s="9">
        <v>8</v>
      </c>
      <c r="E28" s="10" t="s">
        <v>43</v>
      </c>
      <c r="F28" s="9">
        <v>2</v>
      </c>
      <c r="G28" s="28">
        <f t="shared" si="0"/>
        <v>0.25</v>
      </c>
    </row>
    <row r="29" spans="1:7" x14ac:dyDescent="0.25">
      <c r="A29" s="37"/>
      <c r="B29" s="40"/>
      <c r="C29" s="5" t="s">
        <v>8</v>
      </c>
      <c r="D29" s="6">
        <v>4</v>
      </c>
      <c r="E29" s="7" t="s">
        <v>2</v>
      </c>
      <c r="F29" s="6">
        <v>0</v>
      </c>
      <c r="G29" s="28">
        <f t="shared" si="0"/>
        <v>0</v>
      </c>
    </row>
    <row r="30" spans="1:7" x14ac:dyDescent="0.25">
      <c r="A30" s="37"/>
      <c r="B30" s="40"/>
      <c r="C30" s="8" t="s">
        <v>10</v>
      </c>
      <c r="D30" s="9">
        <v>21</v>
      </c>
      <c r="E30" s="10" t="s">
        <v>44</v>
      </c>
      <c r="F30" s="9">
        <v>8</v>
      </c>
      <c r="G30" s="28">
        <f t="shared" si="0"/>
        <v>0.38095238095238093</v>
      </c>
    </row>
    <row r="31" spans="1:7" x14ac:dyDescent="0.25">
      <c r="A31" s="37"/>
      <c r="B31" s="40"/>
      <c r="C31" s="5" t="s">
        <v>12</v>
      </c>
      <c r="D31" s="6">
        <v>15</v>
      </c>
      <c r="E31" s="7" t="s">
        <v>45</v>
      </c>
      <c r="F31" s="6">
        <v>4</v>
      </c>
      <c r="G31" s="28">
        <f t="shared" si="0"/>
        <v>0.26666666666666666</v>
      </c>
    </row>
    <row r="32" spans="1:7" x14ac:dyDescent="0.25">
      <c r="A32" s="37"/>
      <c r="B32" s="40"/>
      <c r="C32" s="8" t="s">
        <v>14</v>
      </c>
      <c r="D32" s="9">
        <v>39</v>
      </c>
      <c r="E32" s="10" t="s">
        <v>46</v>
      </c>
      <c r="F32" s="9">
        <v>10</v>
      </c>
      <c r="G32" s="28">
        <f t="shared" si="0"/>
        <v>0.25641025641025639</v>
      </c>
    </row>
    <row r="33" spans="1:7" x14ac:dyDescent="0.25">
      <c r="A33" s="37"/>
      <c r="B33" s="40"/>
      <c r="C33" s="5" t="s">
        <v>16</v>
      </c>
      <c r="D33" s="6">
        <v>45</v>
      </c>
      <c r="E33" s="7" t="s">
        <v>47</v>
      </c>
      <c r="F33" s="6">
        <v>14</v>
      </c>
      <c r="G33" s="28">
        <f t="shared" si="0"/>
        <v>0.31111111111111112</v>
      </c>
    </row>
    <row r="34" spans="1:7" x14ac:dyDescent="0.25">
      <c r="A34" s="37"/>
      <c r="B34" s="40"/>
      <c r="C34" s="8" t="s">
        <v>18</v>
      </c>
      <c r="D34" s="9">
        <v>15</v>
      </c>
      <c r="E34" s="10" t="s">
        <v>48</v>
      </c>
      <c r="F34" s="9">
        <v>5</v>
      </c>
      <c r="G34" s="28">
        <f t="shared" si="0"/>
        <v>0.33333333333333331</v>
      </c>
    </row>
    <row r="35" spans="1:7" x14ac:dyDescent="0.25">
      <c r="A35" s="37"/>
      <c r="B35" s="40"/>
      <c r="C35" s="5" t="s">
        <v>20</v>
      </c>
      <c r="D35" s="6">
        <v>15</v>
      </c>
      <c r="E35" s="7" t="s">
        <v>49</v>
      </c>
      <c r="F35" s="6">
        <v>6</v>
      </c>
      <c r="G35" s="28">
        <f t="shared" si="0"/>
        <v>0.4</v>
      </c>
    </row>
    <row r="36" spans="1:7" x14ac:dyDescent="0.25">
      <c r="A36" s="37"/>
      <c r="B36" s="40"/>
      <c r="C36" s="8" t="s">
        <v>22</v>
      </c>
      <c r="D36" s="9">
        <v>15</v>
      </c>
      <c r="E36" s="10" t="s">
        <v>50</v>
      </c>
      <c r="F36" s="9">
        <v>4</v>
      </c>
      <c r="G36" s="28">
        <f t="shared" si="0"/>
        <v>0.26666666666666666</v>
      </c>
    </row>
    <row r="37" spans="1:7" x14ac:dyDescent="0.25">
      <c r="A37" s="37"/>
      <c r="B37" s="40"/>
      <c r="C37" s="5" t="s">
        <v>24</v>
      </c>
      <c r="D37" s="6">
        <v>15</v>
      </c>
      <c r="E37" s="7" t="s">
        <v>51</v>
      </c>
      <c r="F37" s="6">
        <v>3</v>
      </c>
      <c r="G37" s="28">
        <f t="shared" si="0"/>
        <v>0.2</v>
      </c>
    </row>
    <row r="38" spans="1:7" x14ac:dyDescent="0.25">
      <c r="A38" s="37"/>
      <c r="B38" s="40"/>
      <c r="C38" s="8" t="s">
        <v>26</v>
      </c>
      <c r="D38" s="9">
        <v>32</v>
      </c>
      <c r="E38" s="10" t="s">
        <v>52</v>
      </c>
      <c r="F38" s="9">
        <v>8</v>
      </c>
      <c r="G38" s="28">
        <f t="shared" si="0"/>
        <v>0.25</v>
      </c>
    </row>
    <row r="39" spans="1:7" x14ac:dyDescent="0.25">
      <c r="A39" s="37"/>
      <c r="B39" s="40"/>
      <c r="C39" s="5" t="s">
        <v>28</v>
      </c>
      <c r="D39" s="6">
        <v>28</v>
      </c>
      <c r="E39" s="7" t="s">
        <v>53</v>
      </c>
      <c r="F39" s="6">
        <v>10</v>
      </c>
      <c r="G39" s="28">
        <f t="shared" si="0"/>
        <v>0.35714285714285715</v>
      </c>
    </row>
    <row r="40" spans="1:7" x14ac:dyDescent="0.25">
      <c r="A40" s="37"/>
      <c r="B40" s="40"/>
      <c r="C40" s="8" t="s">
        <v>30</v>
      </c>
      <c r="D40" s="9">
        <v>25</v>
      </c>
      <c r="E40" s="10" t="s">
        <v>54</v>
      </c>
      <c r="F40" s="9">
        <v>5</v>
      </c>
      <c r="G40" s="28">
        <f t="shared" si="0"/>
        <v>0.2</v>
      </c>
    </row>
    <row r="41" spans="1:7" x14ac:dyDescent="0.25">
      <c r="A41" s="37"/>
      <c r="B41" s="40"/>
      <c r="C41" s="5" t="s">
        <v>32</v>
      </c>
      <c r="D41" s="6">
        <v>35</v>
      </c>
      <c r="E41" s="7" t="s">
        <v>55</v>
      </c>
      <c r="F41" s="6">
        <v>13</v>
      </c>
      <c r="G41" s="28">
        <f t="shared" si="0"/>
        <v>0.37142857142857144</v>
      </c>
    </row>
    <row r="42" spans="1:7" x14ac:dyDescent="0.25">
      <c r="A42" s="37"/>
      <c r="B42" s="40"/>
      <c r="C42" s="8" t="s">
        <v>34</v>
      </c>
      <c r="D42" s="9">
        <v>35</v>
      </c>
      <c r="E42" s="10" t="s">
        <v>56</v>
      </c>
      <c r="F42" s="9">
        <v>15</v>
      </c>
      <c r="G42" s="28">
        <f t="shared" si="0"/>
        <v>0.42857142857142855</v>
      </c>
    </row>
    <row r="43" spans="1:7" x14ac:dyDescent="0.25">
      <c r="A43" s="37"/>
      <c r="B43" s="40"/>
      <c r="C43" s="5" t="s">
        <v>36</v>
      </c>
      <c r="D43" s="6">
        <v>25</v>
      </c>
      <c r="E43" s="7" t="s">
        <v>57</v>
      </c>
      <c r="F43" s="6">
        <v>3</v>
      </c>
      <c r="G43" s="28">
        <f t="shared" si="0"/>
        <v>0.12</v>
      </c>
    </row>
    <row r="44" spans="1:7" x14ac:dyDescent="0.25">
      <c r="A44" s="37"/>
      <c r="B44" s="40"/>
      <c r="C44" s="8" t="s">
        <v>38</v>
      </c>
      <c r="D44" s="9">
        <v>52</v>
      </c>
      <c r="E44" s="10" t="s">
        <v>58</v>
      </c>
      <c r="F44" s="9">
        <v>16</v>
      </c>
      <c r="G44" s="28">
        <f t="shared" si="0"/>
        <v>0.30769230769230771</v>
      </c>
    </row>
    <row r="45" spans="1:7" s="14" customFormat="1" x14ac:dyDescent="0.25">
      <c r="A45" s="38"/>
      <c r="B45" s="41"/>
      <c r="C45" s="11" t="s">
        <v>40</v>
      </c>
      <c r="D45" s="12">
        <v>8</v>
      </c>
      <c r="E45" s="13" t="s">
        <v>59</v>
      </c>
      <c r="F45" s="12">
        <v>2</v>
      </c>
      <c r="G45" s="28">
        <f t="shared" si="0"/>
        <v>0.25</v>
      </c>
    </row>
    <row r="46" spans="1:7" x14ac:dyDescent="0.25">
      <c r="A46" s="42" t="s">
        <v>3</v>
      </c>
      <c r="B46" s="43">
        <v>26</v>
      </c>
      <c r="C46" s="15" t="s">
        <v>0</v>
      </c>
      <c r="D46" s="16">
        <v>15</v>
      </c>
      <c r="E46" s="17" t="s">
        <v>2</v>
      </c>
      <c r="F46" s="16">
        <v>0</v>
      </c>
      <c r="G46" s="28">
        <f t="shared" si="0"/>
        <v>0</v>
      </c>
    </row>
    <row r="47" spans="1:7" x14ac:dyDescent="0.25">
      <c r="A47" s="37"/>
      <c r="B47" s="40"/>
      <c r="C47" s="5" t="s">
        <v>1</v>
      </c>
      <c r="D47" s="6">
        <v>18</v>
      </c>
      <c r="E47" s="7" t="s">
        <v>2</v>
      </c>
      <c r="F47" s="6">
        <v>0</v>
      </c>
      <c r="G47" s="28">
        <f t="shared" si="0"/>
        <v>0</v>
      </c>
    </row>
    <row r="48" spans="1:7" x14ac:dyDescent="0.25">
      <c r="A48" s="37"/>
      <c r="B48" s="40"/>
      <c r="C48" s="8" t="s">
        <v>228</v>
      </c>
      <c r="D48" s="9">
        <v>26</v>
      </c>
      <c r="E48" s="10" t="s">
        <v>228</v>
      </c>
      <c r="F48" s="9">
        <v>26</v>
      </c>
      <c r="G48" s="28" t="str">
        <f t="shared" si="0"/>
        <v>X</v>
      </c>
    </row>
    <row r="49" spans="1:7" x14ac:dyDescent="0.25">
      <c r="A49" s="37"/>
      <c r="B49" s="40"/>
      <c r="C49" s="5" t="s">
        <v>4</v>
      </c>
      <c r="D49" s="6">
        <v>48</v>
      </c>
      <c r="E49" s="7" t="s">
        <v>60</v>
      </c>
      <c r="F49" s="6">
        <v>18</v>
      </c>
      <c r="G49" s="28">
        <f t="shared" si="0"/>
        <v>0.375</v>
      </c>
    </row>
    <row r="50" spans="1:7" x14ac:dyDescent="0.25">
      <c r="A50" s="37"/>
      <c r="B50" s="40"/>
      <c r="C50" s="8" t="s">
        <v>6</v>
      </c>
      <c r="D50" s="9">
        <v>8</v>
      </c>
      <c r="E50" s="10" t="s">
        <v>61</v>
      </c>
      <c r="F50" s="9">
        <v>5</v>
      </c>
      <c r="G50" s="28">
        <f t="shared" si="0"/>
        <v>0.625</v>
      </c>
    </row>
    <row r="51" spans="1:7" x14ac:dyDescent="0.25">
      <c r="A51" s="37"/>
      <c r="B51" s="40"/>
      <c r="C51" s="5" t="s">
        <v>8</v>
      </c>
      <c r="D51" s="6">
        <v>4</v>
      </c>
      <c r="E51" s="7" t="s">
        <v>62</v>
      </c>
      <c r="F51" s="6">
        <v>3</v>
      </c>
      <c r="G51" s="28">
        <f t="shared" si="0"/>
        <v>0.75</v>
      </c>
    </row>
    <row r="52" spans="1:7" x14ac:dyDescent="0.25">
      <c r="A52" s="37"/>
      <c r="B52" s="40"/>
      <c r="C52" s="8" t="s">
        <v>10</v>
      </c>
      <c r="D52" s="9">
        <v>21</v>
      </c>
      <c r="E52" s="10" t="s">
        <v>63</v>
      </c>
      <c r="F52" s="9">
        <v>7</v>
      </c>
      <c r="G52" s="28">
        <f t="shared" si="0"/>
        <v>0.33333333333333331</v>
      </c>
    </row>
    <row r="53" spans="1:7" x14ac:dyDescent="0.25">
      <c r="A53" s="37"/>
      <c r="B53" s="40"/>
      <c r="C53" s="5" t="s">
        <v>12</v>
      </c>
      <c r="D53" s="6">
        <v>15</v>
      </c>
      <c r="E53" s="7" t="s">
        <v>64</v>
      </c>
      <c r="F53" s="6">
        <v>7</v>
      </c>
      <c r="G53" s="28">
        <f t="shared" si="0"/>
        <v>0.46666666666666667</v>
      </c>
    </row>
    <row r="54" spans="1:7" x14ac:dyDescent="0.25">
      <c r="A54" s="37"/>
      <c r="B54" s="40"/>
      <c r="C54" s="8" t="s">
        <v>14</v>
      </c>
      <c r="D54" s="9">
        <v>39</v>
      </c>
      <c r="E54" s="10" t="s">
        <v>65</v>
      </c>
      <c r="F54" s="9">
        <v>19</v>
      </c>
      <c r="G54" s="28">
        <f t="shared" si="0"/>
        <v>0.48717948717948717</v>
      </c>
    </row>
    <row r="55" spans="1:7" x14ac:dyDescent="0.25">
      <c r="A55" s="37"/>
      <c r="B55" s="40"/>
      <c r="C55" s="5" t="s">
        <v>16</v>
      </c>
      <c r="D55" s="6">
        <v>45</v>
      </c>
      <c r="E55" s="7" t="s">
        <v>66</v>
      </c>
      <c r="F55" s="6">
        <v>19</v>
      </c>
      <c r="G55" s="28">
        <f t="shared" si="0"/>
        <v>0.42222222222222222</v>
      </c>
    </row>
    <row r="56" spans="1:7" x14ac:dyDescent="0.25">
      <c r="A56" s="37"/>
      <c r="B56" s="40"/>
      <c r="C56" s="8" t="s">
        <v>18</v>
      </c>
      <c r="D56" s="9">
        <v>15</v>
      </c>
      <c r="E56" s="10" t="s">
        <v>67</v>
      </c>
      <c r="F56" s="9">
        <v>6</v>
      </c>
      <c r="G56" s="28">
        <f t="shared" si="0"/>
        <v>0.4</v>
      </c>
    </row>
    <row r="57" spans="1:7" x14ac:dyDescent="0.25">
      <c r="A57" s="37"/>
      <c r="B57" s="40"/>
      <c r="C57" s="5" t="s">
        <v>20</v>
      </c>
      <c r="D57" s="6">
        <v>15</v>
      </c>
      <c r="E57" s="7" t="s">
        <v>68</v>
      </c>
      <c r="F57" s="6">
        <v>6</v>
      </c>
      <c r="G57" s="28">
        <f t="shared" si="0"/>
        <v>0.4</v>
      </c>
    </row>
    <row r="58" spans="1:7" x14ac:dyDescent="0.25">
      <c r="A58" s="37"/>
      <c r="B58" s="40"/>
      <c r="C58" s="8" t="s">
        <v>22</v>
      </c>
      <c r="D58" s="9">
        <v>15</v>
      </c>
      <c r="E58" s="10" t="s">
        <v>69</v>
      </c>
      <c r="F58" s="9">
        <v>7</v>
      </c>
      <c r="G58" s="28">
        <f t="shared" si="0"/>
        <v>0.46666666666666667</v>
      </c>
    </row>
    <row r="59" spans="1:7" x14ac:dyDescent="0.25">
      <c r="A59" s="37"/>
      <c r="B59" s="40"/>
      <c r="C59" s="5" t="s">
        <v>24</v>
      </c>
      <c r="D59" s="6">
        <v>15</v>
      </c>
      <c r="E59" s="7" t="s">
        <v>70</v>
      </c>
      <c r="F59" s="6">
        <v>7</v>
      </c>
      <c r="G59" s="28">
        <f t="shared" si="0"/>
        <v>0.46666666666666667</v>
      </c>
    </row>
    <row r="60" spans="1:7" x14ac:dyDescent="0.25">
      <c r="A60" s="37"/>
      <c r="B60" s="40"/>
      <c r="C60" s="8" t="s">
        <v>26</v>
      </c>
      <c r="D60" s="9">
        <v>32</v>
      </c>
      <c r="E60" s="10" t="s">
        <v>71</v>
      </c>
      <c r="F60" s="9">
        <v>18</v>
      </c>
      <c r="G60" s="28">
        <f t="shared" si="0"/>
        <v>0.5625</v>
      </c>
    </row>
    <row r="61" spans="1:7" x14ac:dyDescent="0.25">
      <c r="A61" s="37"/>
      <c r="B61" s="40"/>
      <c r="C61" s="5" t="s">
        <v>28</v>
      </c>
      <c r="D61" s="6">
        <v>28</v>
      </c>
      <c r="E61" s="7" t="s">
        <v>72</v>
      </c>
      <c r="F61" s="6">
        <v>8</v>
      </c>
      <c r="G61" s="28">
        <f t="shared" si="0"/>
        <v>0.2857142857142857</v>
      </c>
    </row>
    <row r="62" spans="1:7" x14ac:dyDescent="0.25">
      <c r="A62" s="37"/>
      <c r="B62" s="40"/>
      <c r="C62" s="8" t="s">
        <v>30</v>
      </c>
      <c r="D62" s="9">
        <v>25</v>
      </c>
      <c r="E62" s="10" t="s">
        <v>73</v>
      </c>
      <c r="F62" s="9">
        <v>13</v>
      </c>
      <c r="G62" s="28">
        <f t="shared" si="0"/>
        <v>0.52</v>
      </c>
    </row>
    <row r="63" spans="1:7" x14ac:dyDescent="0.25">
      <c r="A63" s="37"/>
      <c r="B63" s="40"/>
      <c r="C63" s="5" t="s">
        <v>32</v>
      </c>
      <c r="D63" s="6">
        <v>35</v>
      </c>
      <c r="E63" s="7" t="s">
        <v>74</v>
      </c>
      <c r="F63" s="6">
        <v>13</v>
      </c>
      <c r="G63" s="28">
        <f t="shared" si="0"/>
        <v>0.37142857142857144</v>
      </c>
    </row>
    <row r="64" spans="1:7" x14ac:dyDescent="0.25">
      <c r="A64" s="37"/>
      <c r="B64" s="40"/>
      <c r="C64" s="8" t="s">
        <v>34</v>
      </c>
      <c r="D64" s="9">
        <v>35</v>
      </c>
      <c r="E64" s="10" t="s">
        <v>75</v>
      </c>
      <c r="F64" s="9">
        <v>11</v>
      </c>
      <c r="G64" s="28">
        <f t="shared" si="0"/>
        <v>0.31428571428571428</v>
      </c>
    </row>
    <row r="65" spans="1:7" x14ac:dyDescent="0.25">
      <c r="A65" s="37"/>
      <c r="B65" s="40"/>
      <c r="C65" s="5" t="s">
        <v>36</v>
      </c>
      <c r="D65" s="6">
        <v>25</v>
      </c>
      <c r="E65" s="7" t="s">
        <v>76</v>
      </c>
      <c r="F65" s="6">
        <v>15</v>
      </c>
      <c r="G65" s="28">
        <f t="shared" si="0"/>
        <v>0.6</v>
      </c>
    </row>
    <row r="66" spans="1:7" ht="30" x14ac:dyDescent="0.25">
      <c r="A66" s="37"/>
      <c r="B66" s="40"/>
      <c r="C66" s="8" t="s">
        <v>38</v>
      </c>
      <c r="D66" s="9">
        <v>52</v>
      </c>
      <c r="E66" s="10" t="s">
        <v>77</v>
      </c>
      <c r="F66" s="9">
        <v>22</v>
      </c>
      <c r="G66" s="28">
        <f t="shared" si="0"/>
        <v>0.42307692307692307</v>
      </c>
    </row>
    <row r="67" spans="1:7" s="14" customFormat="1" x14ac:dyDescent="0.25">
      <c r="A67" s="38"/>
      <c r="B67" s="41"/>
      <c r="C67" s="11" t="s">
        <v>40</v>
      </c>
      <c r="D67" s="12">
        <v>8</v>
      </c>
      <c r="E67" s="13" t="s">
        <v>78</v>
      </c>
      <c r="F67" s="12">
        <v>4</v>
      </c>
      <c r="G67" s="28">
        <f t="shared" ref="G67:G130" si="1">IF(E67="X","X",F67/D67)</f>
        <v>0.5</v>
      </c>
    </row>
    <row r="68" spans="1:7" hidden="1" x14ac:dyDescent="0.25">
      <c r="A68" s="42" t="s">
        <v>4</v>
      </c>
      <c r="B68" s="43">
        <v>48</v>
      </c>
      <c r="C68" s="15" t="s">
        <v>0</v>
      </c>
      <c r="D68" s="16">
        <v>15</v>
      </c>
      <c r="E68" s="17" t="s">
        <v>5</v>
      </c>
      <c r="F68" s="16">
        <v>13</v>
      </c>
      <c r="G68" s="28">
        <f t="shared" si="1"/>
        <v>0.8666666666666667</v>
      </c>
    </row>
    <row r="69" spans="1:7" hidden="1" x14ac:dyDescent="0.25">
      <c r="A69" s="37"/>
      <c r="B69" s="40"/>
      <c r="C69" s="5" t="s">
        <v>1</v>
      </c>
      <c r="D69" s="6">
        <v>18</v>
      </c>
      <c r="E69" s="7" t="s">
        <v>42</v>
      </c>
      <c r="F69" s="6">
        <v>16</v>
      </c>
      <c r="G69" s="28">
        <f t="shared" si="1"/>
        <v>0.88888888888888884</v>
      </c>
    </row>
    <row r="70" spans="1:7" hidden="1" x14ac:dyDescent="0.25">
      <c r="A70" s="37"/>
      <c r="B70" s="40"/>
      <c r="C70" s="8" t="s">
        <v>3</v>
      </c>
      <c r="D70" s="9">
        <v>26</v>
      </c>
      <c r="E70" s="10" t="s">
        <v>60</v>
      </c>
      <c r="F70" s="9">
        <v>18</v>
      </c>
      <c r="G70" s="28">
        <f t="shared" si="1"/>
        <v>0.69230769230769229</v>
      </c>
    </row>
    <row r="71" spans="1:7" hidden="1" x14ac:dyDescent="0.25">
      <c r="A71" s="37"/>
      <c r="B71" s="40"/>
      <c r="C71" s="5" t="s">
        <v>228</v>
      </c>
      <c r="D71" s="6">
        <v>48</v>
      </c>
      <c r="E71" s="7" t="s">
        <v>228</v>
      </c>
      <c r="F71" s="6">
        <v>48</v>
      </c>
      <c r="G71" s="28" t="str">
        <f t="shared" si="1"/>
        <v>X</v>
      </c>
    </row>
    <row r="72" spans="1:7" hidden="1" x14ac:dyDescent="0.25">
      <c r="A72" s="37"/>
      <c r="B72" s="40"/>
      <c r="C72" s="8" t="s">
        <v>6</v>
      </c>
      <c r="D72" s="9">
        <v>8</v>
      </c>
      <c r="E72" s="10" t="s">
        <v>79</v>
      </c>
      <c r="F72" s="9">
        <v>1</v>
      </c>
      <c r="G72" s="28">
        <f t="shared" si="1"/>
        <v>0.125</v>
      </c>
    </row>
    <row r="73" spans="1:7" hidden="1" x14ac:dyDescent="0.25">
      <c r="A73" s="37"/>
      <c r="B73" s="40"/>
      <c r="C73" s="5" t="s">
        <v>8</v>
      </c>
      <c r="D73" s="6">
        <v>4</v>
      </c>
      <c r="E73" s="7" t="s">
        <v>2</v>
      </c>
      <c r="F73" s="6">
        <v>0</v>
      </c>
      <c r="G73" s="28">
        <f t="shared" si="1"/>
        <v>0</v>
      </c>
    </row>
    <row r="74" spans="1:7" ht="30" hidden="1" x14ac:dyDescent="0.25">
      <c r="A74" s="37"/>
      <c r="B74" s="40"/>
      <c r="C74" s="8" t="s">
        <v>10</v>
      </c>
      <c r="D74" s="9">
        <v>21</v>
      </c>
      <c r="E74" s="10" t="s">
        <v>80</v>
      </c>
      <c r="F74" s="9">
        <v>21</v>
      </c>
      <c r="G74" s="28">
        <f t="shared" si="1"/>
        <v>1</v>
      </c>
    </row>
    <row r="75" spans="1:7" hidden="1" x14ac:dyDescent="0.25">
      <c r="A75" s="37"/>
      <c r="B75" s="40"/>
      <c r="C75" s="5" t="s">
        <v>12</v>
      </c>
      <c r="D75" s="6">
        <v>15</v>
      </c>
      <c r="E75" s="7" t="s">
        <v>81</v>
      </c>
      <c r="F75" s="6">
        <v>15</v>
      </c>
      <c r="G75" s="28">
        <f t="shared" si="1"/>
        <v>1</v>
      </c>
    </row>
    <row r="76" spans="1:7" ht="30" hidden="1" x14ac:dyDescent="0.25">
      <c r="A76" s="37"/>
      <c r="B76" s="40"/>
      <c r="C76" s="8" t="s">
        <v>14</v>
      </c>
      <c r="D76" s="9">
        <v>39</v>
      </c>
      <c r="E76" s="10" t="s">
        <v>82</v>
      </c>
      <c r="F76" s="9">
        <v>27</v>
      </c>
      <c r="G76" s="28">
        <f t="shared" si="1"/>
        <v>0.69230769230769229</v>
      </c>
    </row>
    <row r="77" spans="1:7" ht="30" hidden="1" x14ac:dyDescent="0.25">
      <c r="A77" s="37"/>
      <c r="B77" s="40"/>
      <c r="C77" s="5" t="s">
        <v>16</v>
      </c>
      <c r="D77" s="6">
        <v>45</v>
      </c>
      <c r="E77" s="7" t="s">
        <v>83</v>
      </c>
      <c r="F77" s="6">
        <v>33</v>
      </c>
      <c r="G77" s="28">
        <f t="shared" si="1"/>
        <v>0.73333333333333328</v>
      </c>
    </row>
    <row r="78" spans="1:7" hidden="1" x14ac:dyDescent="0.25">
      <c r="A78" s="37"/>
      <c r="B78" s="40"/>
      <c r="C78" s="8" t="s">
        <v>18</v>
      </c>
      <c r="D78" s="9">
        <v>15</v>
      </c>
      <c r="E78" s="10" t="s">
        <v>84</v>
      </c>
      <c r="F78" s="9">
        <v>12</v>
      </c>
      <c r="G78" s="28">
        <f t="shared" si="1"/>
        <v>0.8</v>
      </c>
    </row>
    <row r="79" spans="1:7" hidden="1" x14ac:dyDescent="0.25">
      <c r="A79" s="37"/>
      <c r="B79" s="40"/>
      <c r="C79" s="5" t="s">
        <v>20</v>
      </c>
      <c r="D79" s="6">
        <v>15</v>
      </c>
      <c r="E79" s="7" t="s">
        <v>85</v>
      </c>
      <c r="F79" s="6">
        <v>12</v>
      </c>
      <c r="G79" s="28">
        <f t="shared" si="1"/>
        <v>0.8</v>
      </c>
    </row>
    <row r="80" spans="1:7" hidden="1" x14ac:dyDescent="0.25">
      <c r="A80" s="37"/>
      <c r="B80" s="40"/>
      <c r="C80" s="8" t="s">
        <v>22</v>
      </c>
      <c r="D80" s="9">
        <v>15</v>
      </c>
      <c r="E80" s="10" t="s">
        <v>86</v>
      </c>
      <c r="F80" s="9">
        <v>12</v>
      </c>
      <c r="G80" s="28">
        <f t="shared" si="1"/>
        <v>0.8</v>
      </c>
    </row>
    <row r="81" spans="1:7" hidden="1" x14ac:dyDescent="0.25">
      <c r="A81" s="37"/>
      <c r="B81" s="40"/>
      <c r="C81" s="5" t="s">
        <v>24</v>
      </c>
      <c r="D81" s="6">
        <v>15</v>
      </c>
      <c r="E81" s="7" t="s">
        <v>87</v>
      </c>
      <c r="F81" s="6">
        <v>12</v>
      </c>
      <c r="G81" s="28">
        <f t="shared" si="1"/>
        <v>0.8</v>
      </c>
    </row>
    <row r="82" spans="1:7" ht="30" hidden="1" x14ac:dyDescent="0.25">
      <c r="A82" s="37"/>
      <c r="B82" s="40"/>
      <c r="C82" s="8" t="s">
        <v>26</v>
      </c>
      <c r="D82" s="9">
        <v>32</v>
      </c>
      <c r="E82" s="10" t="s">
        <v>88</v>
      </c>
      <c r="F82" s="9">
        <v>23</v>
      </c>
      <c r="G82" s="28">
        <f t="shared" si="1"/>
        <v>0.71875</v>
      </c>
    </row>
    <row r="83" spans="1:7" ht="30" hidden="1" x14ac:dyDescent="0.25">
      <c r="A83" s="37"/>
      <c r="B83" s="40"/>
      <c r="C83" s="5" t="s">
        <v>28</v>
      </c>
      <c r="D83" s="6">
        <v>28</v>
      </c>
      <c r="E83" s="7" t="s">
        <v>89</v>
      </c>
      <c r="F83" s="6">
        <v>25</v>
      </c>
      <c r="G83" s="28">
        <f t="shared" si="1"/>
        <v>0.8928571428571429</v>
      </c>
    </row>
    <row r="84" spans="1:7" ht="30" hidden="1" x14ac:dyDescent="0.25">
      <c r="A84" s="37"/>
      <c r="B84" s="40"/>
      <c r="C84" s="8" t="s">
        <v>30</v>
      </c>
      <c r="D84" s="9">
        <v>25</v>
      </c>
      <c r="E84" s="10" t="s">
        <v>90</v>
      </c>
      <c r="F84" s="9">
        <v>19</v>
      </c>
      <c r="G84" s="28">
        <f t="shared" si="1"/>
        <v>0.76</v>
      </c>
    </row>
    <row r="85" spans="1:7" ht="30" hidden="1" x14ac:dyDescent="0.25">
      <c r="A85" s="37"/>
      <c r="B85" s="40"/>
      <c r="C85" s="5" t="s">
        <v>32</v>
      </c>
      <c r="D85" s="6">
        <v>35</v>
      </c>
      <c r="E85" s="7" t="s">
        <v>91</v>
      </c>
      <c r="F85" s="6">
        <v>29</v>
      </c>
      <c r="G85" s="28">
        <f t="shared" si="1"/>
        <v>0.82857142857142863</v>
      </c>
    </row>
    <row r="86" spans="1:7" ht="30" hidden="1" x14ac:dyDescent="0.25">
      <c r="A86" s="37"/>
      <c r="B86" s="40"/>
      <c r="C86" s="8" t="s">
        <v>34</v>
      </c>
      <c r="D86" s="9">
        <v>35</v>
      </c>
      <c r="E86" s="10" t="s">
        <v>92</v>
      </c>
      <c r="F86" s="9">
        <v>31</v>
      </c>
      <c r="G86" s="28">
        <f t="shared" si="1"/>
        <v>0.88571428571428568</v>
      </c>
    </row>
    <row r="87" spans="1:7" hidden="1" x14ac:dyDescent="0.25">
      <c r="A87" s="37"/>
      <c r="B87" s="40"/>
      <c r="C87" s="5" t="s">
        <v>36</v>
      </c>
      <c r="D87" s="6">
        <v>25</v>
      </c>
      <c r="E87" s="7" t="s">
        <v>93</v>
      </c>
      <c r="F87" s="6">
        <v>17</v>
      </c>
      <c r="G87" s="28">
        <f t="shared" si="1"/>
        <v>0.68</v>
      </c>
    </row>
    <row r="88" spans="1:7" ht="45" hidden="1" x14ac:dyDescent="0.25">
      <c r="A88" s="37"/>
      <c r="B88" s="40"/>
      <c r="C88" s="8" t="s">
        <v>38</v>
      </c>
      <c r="D88" s="9">
        <v>52</v>
      </c>
      <c r="E88" s="10" t="s">
        <v>94</v>
      </c>
      <c r="F88" s="9">
        <v>45</v>
      </c>
      <c r="G88" s="28">
        <f t="shared" si="1"/>
        <v>0.86538461538461542</v>
      </c>
    </row>
    <row r="89" spans="1:7" s="14" customFormat="1" hidden="1" x14ac:dyDescent="0.25">
      <c r="A89" s="38"/>
      <c r="B89" s="41"/>
      <c r="C89" s="11" t="s">
        <v>40</v>
      </c>
      <c r="D89" s="12">
        <v>8</v>
      </c>
      <c r="E89" s="13" t="s">
        <v>95</v>
      </c>
      <c r="F89" s="12">
        <v>3</v>
      </c>
      <c r="G89" s="28">
        <f t="shared" si="1"/>
        <v>0.375</v>
      </c>
    </row>
    <row r="90" spans="1:7" x14ac:dyDescent="0.25">
      <c r="A90" s="42" t="s">
        <v>6</v>
      </c>
      <c r="B90" s="43">
        <v>8</v>
      </c>
      <c r="C90" s="15" t="s">
        <v>0</v>
      </c>
      <c r="D90" s="16">
        <v>15</v>
      </c>
      <c r="E90" s="17" t="s">
        <v>7</v>
      </c>
      <c r="F90" s="16">
        <v>1</v>
      </c>
      <c r="G90" s="28">
        <f t="shared" si="1"/>
        <v>6.6666666666666666E-2</v>
      </c>
    </row>
    <row r="91" spans="1:7" x14ac:dyDescent="0.25">
      <c r="A91" s="37"/>
      <c r="B91" s="40"/>
      <c r="C91" s="5" t="s">
        <v>1</v>
      </c>
      <c r="D91" s="6">
        <v>18</v>
      </c>
      <c r="E91" s="7" t="s">
        <v>43</v>
      </c>
      <c r="F91" s="6">
        <v>2</v>
      </c>
      <c r="G91" s="28">
        <f t="shared" si="1"/>
        <v>0.1111111111111111</v>
      </c>
    </row>
    <row r="92" spans="1:7" x14ac:dyDescent="0.25">
      <c r="A92" s="37"/>
      <c r="B92" s="40"/>
      <c r="C92" s="8" t="s">
        <v>3</v>
      </c>
      <c r="D92" s="9">
        <v>26</v>
      </c>
      <c r="E92" s="10" t="s">
        <v>96</v>
      </c>
      <c r="F92" s="9">
        <v>5</v>
      </c>
      <c r="G92" s="28">
        <f t="shared" si="1"/>
        <v>0.19230769230769232</v>
      </c>
    </row>
    <row r="93" spans="1:7" x14ac:dyDescent="0.25">
      <c r="A93" s="37"/>
      <c r="B93" s="40"/>
      <c r="C93" s="5" t="s">
        <v>4</v>
      </c>
      <c r="D93" s="6">
        <v>48</v>
      </c>
      <c r="E93" s="7" t="s">
        <v>79</v>
      </c>
      <c r="F93" s="6">
        <v>1</v>
      </c>
      <c r="G93" s="28">
        <f t="shared" si="1"/>
        <v>2.0833333333333332E-2</v>
      </c>
    </row>
    <row r="94" spans="1:7" x14ac:dyDescent="0.25">
      <c r="A94" s="37"/>
      <c r="B94" s="40"/>
      <c r="C94" s="8" t="s">
        <v>228</v>
      </c>
      <c r="D94" s="9">
        <v>8</v>
      </c>
      <c r="E94" s="10" t="s">
        <v>228</v>
      </c>
      <c r="F94" s="9">
        <v>8</v>
      </c>
      <c r="G94" s="28" t="str">
        <f t="shared" si="1"/>
        <v>X</v>
      </c>
    </row>
    <row r="95" spans="1:7" x14ac:dyDescent="0.25">
      <c r="A95" s="37"/>
      <c r="B95" s="40"/>
      <c r="C95" s="5" t="s">
        <v>8</v>
      </c>
      <c r="D95" s="6">
        <v>4</v>
      </c>
      <c r="E95" s="7" t="s">
        <v>2</v>
      </c>
      <c r="F95" s="6">
        <v>0</v>
      </c>
      <c r="G95" s="28">
        <f t="shared" si="1"/>
        <v>0</v>
      </c>
    </row>
    <row r="96" spans="1:7" x14ac:dyDescent="0.25">
      <c r="A96" s="37"/>
      <c r="B96" s="40"/>
      <c r="C96" s="8" t="s">
        <v>10</v>
      </c>
      <c r="D96" s="9">
        <v>21</v>
      </c>
      <c r="E96" s="10" t="s">
        <v>2</v>
      </c>
      <c r="F96" s="9">
        <v>0</v>
      </c>
      <c r="G96" s="28">
        <f t="shared" si="1"/>
        <v>0</v>
      </c>
    </row>
    <row r="97" spans="1:7" x14ac:dyDescent="0.25">
      <c r="A97" s="37"/>
      <c r="B97" s="40"/>
      <c r="C97" s="5" t="s">
        <v>12</v>
      </c>
      <c r="D97" s="6">
        <v>15</v>
      </c>
      <c r="E97" s="7" t="s">
        <v>79</v>
      </c>
      <c r="F97" s="6">
        <v>1</v>
      </c>
      <c r="G97" s="28">
        <f t="shared" si="1"/>
        <v>6.6666666666666666E-2</v>
      </c>
    </row>
    <row r="98" spans="1:7" x14ac:dyDescent="0.25">
      <c r="A98" s="37"/>
      <c r="B98" s="40"/>
      <c r="C98" s="8" t="s">
        <v>14</v>
      </c>
      <c r="D98" s="9">
        <v>39</v>
      </c>
      <c r="E98" s="10" t="s">
        <v>97</v>
      </c>
      <c r="F98" s="9">
        <v>8</v>
      </c>
      <c r="G98" s="28">
        <f t="shared" si="1"/>
        <v>0.20512820512820512</v>
      </c>
    </row>
    <row r="99" spans="1:7" x14ac:dyDescent="0.25">
      <c r="A99" s="37"/>
      <c r="B99" s="40"/>
      <c r="C99" s="5" t="s">
        <v>16</v>
      </c>
      <c r="D99" s="6">
        <v>45</v>
      </c>
      <c r="E99" s="7" t="s">
        <v>98</v>
      </c>
      <c r="F99" s="6">
        <v>7</v>
      </c>
      <c r="G99" s="28">
        <f t="shared" si="1"/>
        <v>0.15555555555555556</v>
      </c>
    </row>
    <row r="100" spans="1:7" x14ac:dyDescent="0.25">
      <c r="A100" s="37"/>
      <c r="B100" s="40"/>
      <c r="C100" s="8" t="s">
        <v>18</v>
      </c>
      <c r="D100" s="9">
        <v>15</v>
      </c>
      <c r="E100" s="10" t="s">
        <v>99</v>
      </c>
      <c r="F100" s="9">
        <v>2</v>
      </c>
      <c r="G100" s="28">
        <f t="shared" si="1"/>
        <v>0.13333333333333333</v>
      </c>
    </row>
    <row r="101" spans="1:7" x14ac:dyDescent="0.25">
      <c r="A101" s="37"/>
      <c r="B101" s="40"/>
      <c r="C101" s="5" t="s">
        <v>20</v>
      </c>
      <c r="D101" s="6">
        <v>15</v>
      </c>
      <c r="E101" s="7" t="s">
        <v>100</v>
      </c>
      <c r="F101" s="6">
        <v>2</v>
      </c>
      <c r="G101" s="28">
        <f t="shared" si="1"/>
        <v>0.13333333333333333</v>
      </c>
    </row>
    <row r="102" spans="1:7" x14ac:dyDescent="0.25">
      <c r="A102" s="37"/>
      <c r="B102" s="40"/>
      <c r="C102" s="8" t="s">
        <v>22</v>
      </c>
      <c r="D102" s="9">
        <v>15</v>
      </c>
      <c r="E102" s="10" t="s">
        <v>101</v>
      </c>
      <c r="F102" s="9">
        <v>3</v>
      </c>
      <c r="G102" s="28">
        <f t="shared" si="1"/>
        <v>0.2</v>
      </c>
    </row>
    <row r="103" spans="1:7" x14ac:dyDescent="0.25">
      <c r="A103" s="37"/>
      <c r="B103" s="40"/>
      <c r="C103" s="5" t="s">
        <v>24</v>
      </c>
      <c r="D103" s="6">
        <v>15</v>
      </c>
      <c r="E103" s="7" t="s">
        <v>102</v>
      </c>
      <c r="F103" s="6">
        <v>1</v>
      </c>
      <c r="G103" s="28">
        <f t="shared" si="1"/>
        <v>6.6666666666666666E-2</v>
      </c>
    </row>
    <row r="104" spans="1:7" x14ac:dyDescent="0.25">
      <c r="A104" s="37"/>
      <c r="B104" s="40"/>
      <c r="C104" s="8" t="s">
        <v>26</v>
      </c>
      <c r="D104" s="9">
        <v>32</v>
      </c>
      <c r="E104" s="10" t="s">
        <v>103</v>
      </c>
      <c r="F104" s="9">
        <v>6</v>
      </c>
      <c r="G104" s="28">
        <f t="shared" si="1"/>
        <v>0.1875</v>
      </c>
    </row>
    <row r="105" spans="1:7" x14ac:dyDescent="0.25">
      <c r="A105" s="37"/>
      <c r="B105" s="40"/>
      <c r="C105" s="5" t="s">
        <v>28</v>
      </c>
      <c r="D105" s="6">
        <v>28</v>
      </c>
      <c r="E105" s="7" t="s">
        <v>104</v>
      </c>
      <c r="F105" s="6">
        <v>2</v>
      </c>
      <c r="G105" s="28">
        <f t="shared" si="1"/>
        <v>7.1428571428571425E-2</v>
      </c>
    </row>
    <row r="106" spans="1:7" x14ac:dyDescent="0.25">
      <c r="A106" s="37"/>
      <c r="B106" s="40"/>
      <c r="C106" s="8" t="s">
        <v>30</v>
      </c>
      <c r="D106" s="9">
        <v>25</v>
      </c>
      <c r="E106" s="10" t="s">
        <v>105</v>
      </c>
      <c r="F106" s="9">
        <v>4</v>
      </c>
      <c r="G106" s="28">
        <f t="shared" si="1"/>
        <v>0.16</v>
      </c>
    </row>
    <row r="107" spans="1:7" x14ac:dyDescent="0.25">
      <c r="A107" s="37"/>
      <c r="B107" s="40"/>
      <c r="C107" s="5" t="s">
        <v>32</v>
      </c>
      <c r="D107" s="6">
        <v>35</v>
      </c>
      <c r="E107" s="7" t="s">
        <v>106</v>
      </c>
      <c r="F107" s="6">
        <v>4</v>
      </c>
      <c r="G107" s="28">
        <f t="shared" si="1"/>
        <v>0.11428571428571428</v>
      </c>
    </row>
    <row r="108" spans="1:7" x14ac:dyDescent="0.25">
      <c r="A108" s="37"/>
      <c r="B108" s="40"/>
      <c r="C108" s="8" t="s">
        <v>34</v>
      </c>
      <c r="D108" s="9">
        <v>35</v>
      </c>
      <c r="E108" s="10" t="s">
        <v>107</v>
      </c>
      <c r="F108" s="9">
        <v>3</v>
      </c>
      <c r="G108" s="28">
        <f t="shared" si="1"/>
        <v>8.5714285714285715E-2</v>
      </c>
    </row>
    <row r="109" spans="1:7" x14ac:dyDescent="0.25">
      <c r="A109" s="37"/>
      <c r="B109" s="40"/>
      <c r="C109" s="5" t="s">
        <v>36</v>
      </c>
      <c r="D109" s="6">
        <v>25</v>
      </c>
      <c r="E109" s="7" t="s">
        <v>108</v>
      </c>
      <c r="F109" s="6">
        <v>5</v>
      </c>
      <c r="G109" s="28">
        <f t="shared" si="1"/>
        <v>0.2</v>
      </c>
    </row>
    <row r="110" spans="1:7" x14ac:dyDescent="0.25">
      <c r="A110" s="37"/>
      <c r="B110" s="40"/>
      <c r="C110" s="8" t="s">
        <v>38</v>
      </c>
      <c r="D110" s="9">
        <v>52</v>
      </c>
      <c r="E110" s="10" t="s">
        <v>109</v>
      </c>
      <c r="F110" s="9">
        <v>6</v>
      </c>
      <c r="G110" s="28">
        <f t="shared" si="1"/>
        <v>0.11538461538461539</v>
      </c>
    </row>
    <row r="111" spans="1:7" s="14" customFormat="1" x14ac:dyDescent="0.25">
      <c r="A111" s="38"/>
      <c r="B111" s="41"/>
      <c r="C111" s="11" t="s">
        <v>40</v>
      </c>
      <c r="D111" s="12">
        <v>8</v>
      </c>
      <c r="E111" s="13" t="s">
        <v>110</v>
      </c>
      <c r="F111" s="12">
        <v>2</v>
      </c>
      <c r="G111" s="28">
        <f t="shared" si="1"/>
        <v>0.25</v>
      </c>
    </row>
    <row r="112" spans="1:7" x14ac:dyDescent="0.25">
      <c r="A112" s="42" t="s">
        <v>8</v>
      </c>
      <c r="B112" s="43">
        <v>4</v>
      </c>
      <c r="C112" s="15" t="s">
        <v>0</v>
      </c>
      <c r="D112" s="16">
        <v>15</v>
      </c>
      <c r="E112" s="17" t="s">
        <v>9</v>
      </c>
      <c r="F112" s="16">
        <v>1</v>
      </c>
      <c r="G112" s="28">
        <f t="shared" si="1"/>
        <v>6.6666666666666666E-2</v>
      </c>
    </row>
    <row r="113" spans="1:7" x14ac:dyDescent="0.25">
      <c r="A113" s="37"/>
      <c r="B113" s="40"/>
      <c r="C113" s="5" t="s">
        <v>1</v>
      </c>
      <c r="D113" s="6">
        <v>18</v>
      </c>
      <c r="E113" s="7" t="s">
        <v>2</v>
      </c>
      <c r="F113" s="6">
        <v>0</v>
      </c>
      <c r="G113" s="28">
        <f t="shared" si="1"/>
        <v>0</v>
      </c>
    </row>
    <row r="114" spans="1:7" x14ac:dyDescent="0.25">
      <c r="A114" s="37"/>
      <c r="B114" s="40"/>
      <c r="C114" s="8" t="s">
        <v>3</v>
      </c>
      <c r="D114" s="9">
        <v>26</v>
      </c>
      <c r="E114" s="10" t="s">
        <v>62</v>
      </c>
      <c r="F114" s="9">
        <v>3</v>
      </c>
      <c r="G114" s="28">
        <f t="shared" si="1"/>
        <v>0.11538461538461539</v>
      </c>
    </row>
    <row r="115" spans="1:7" x14ac:dyDescent="0.25">
      <c r="A115" s="37"/>
      <c r="B115" s="40"/>
      <c r="C115" s="5" t="s">
        <v>4</v>
      </c>
      <c r="D115" s="6">
        <v>48</v>
      </c>
      <c r="E115" s="7" t="s">
        <v>2</v>
      </c>
      <c r="F115" s="6">
        <v>0</v>
      </c>
      <c r="G115" s="28">
        <f t="shared" si="1"/>
        <v>0</v>
      </c>
    </row>
    <row r="116" spans="1:7" x14ac:dyDescent="0.25">
      <c r="A116" s="37"/>
      <c r="B116" s="40"/>
      <c r="C116" s="8" t="s">
        <v>6</v>
      </c>
      <c r="D116" s="9">
        <v>8</v>
      </c>
      <c r="E116" s="10" t="s">
        <v>2</v>
      </c>
      <c r="F116" s="9">
        <v>0</v>
      </c>
      <c r="G116" s="28">
        <f t="shared" si="1"/>
        <v>0</v>
      </c>
    </row>
    <row r="117" spans="1:7" x14ac:dyDescent="0.25">
      <c r="A117" s="37"/>
      <c r="B117" s="40"/>
      <c r="C117" s="5" t="s">
        <v>228</v>
      </c>
      <c r="D117" s="6">
        <v>4</v>
      </c>
      <c r="E117" s="7" t="s">
        <v>228</v>
      </c>
      <c r="F117" s="6">
        <v>4</v>
      </c>
      <c r="G117" s="28" t="str">
        <f t="shared" si="1"/>
        <v>X</v>
      </c>
    </row>
    <row r="118" spans="1:7" x14ac:dyDescent="0.25">
      <c r="A118" s="37"/>
      <c r="B118" s="40"/>
      <c r="C118" s="8" t="s">
        <v>10</v>
      </c>
      <c r="D118" s="9">
        <v>21</v>
      </c>
      <c r="E118" s="10" t="s">
        <v>2</v>
      </c>
      <c r="F118" s="9">
        <v>0</v>
      </c>
      <c r="G118" s="28">
        <f t="shared" si="1"/>
        <v>0</v>
      </c>
    </row>
    <row r="119" spans="1:7" x14ac:dyDescent="0.25">
      <c r="A119" s="37"/>
      <c r="B119" s="40"/>
      <c r="C119" s="5" t="s">
        <v>12</v>
      </c>
      <c r="D119" s="6">
        <v>15</v>
      </c>
      <c r="E119" s="7" t="s">
        <v>2</v>
      </c>
      <c r="F119" s="6">
        <v>0</v>
      </c>
      <c r="G119" s="28">
        <f t="shared" si="1"/>
        <v>0</v>
      </c>
    </row>
    <row r="120" spans="1:7" x14ac:dyDescent="0.25">
      <c r="A120" s="37"/>
      <c r="B120" s="40"/>
      <c r="C120" s="8" t="s">
        <v>14</v>
      </c>
      <c r="D120" s="9">
        <v>39</v>
      </c>
      <c r="E120" s="10" t="s">
        <v>111</v>
      </c>
      <c r="F120" s="9">
        <v>4</v>
      </c>
      <c r="G120" s="28">
        <f t="shared" si="1"/>
        <v>0.10256410256410256</v>
      </c>
    </row>
    <row r="121" spans="1:7" x14ac:dyDescent="0.25">
      <c r="A121" s="37"/>
      <c r="B121" s="40"/>
      <c r="C121" s="5" t="s">
        <v>16</v>
      </c>
      <c r="D121" s="6">
        <v>45</v>
      </c>
      <c r="E121" s="7" t="s">
        <v>111</v>
      </c>
      <c r="F121" s="6">
        <v>4</v>
      </c>
      <c r="G121" s="28">
        <f t="shared" si="1"/>
        <v>8.8888888888888892E-2</v>
      </c>
    </row>
    <row r="122" spans="1:7" x14ac:dyDescent="0.25">
      <c r="A122" s="37"/>
      <c r="B122" s="40"/>
      <c r="C122" s="8" t="s">
        <v>18</v>
      </c>
      <c r="D122" s="9">
        <v>15</v>
      </c>
      <c r="E122" s="10" t="s">
        <v>9</v>
      </c>
      <c r="F122" s="9">
        <v>1</v>
      </c>
      <c r="G122" s="28">
        <f t="shared" si="1"/>
        <v>6.6666666666666666E-2</v>
      </c>
    </row>
    <row r="123" spans="1:7" x14ac:dyDescent="0.25">
      <c r="A123" s="37"/>
      <c r="B123" s="40"/>
      <c r="C123" s="5" t="s">
        <v>20</v>
      </c>
      <c r="D123" s="6">
        <v>15</v>
      </c>
      <c r="E123" s="7" t="s">
        <v>112</v>
      </c>
      <c r="F123" s="6">
        <v>1</v>
      </c>
      <c r="G123" s="28">
        <f t="shared" si="1"/>
        <v>6.6666666666666666E-2</v>
      </c>
    </row>
    <row r="124" spans="1:7" x14ac:dyDescent="0.25">
      <c r="A124" s="37"/>
      <c r="B124" s="40"/>
      <c r="C124" s="8" t="s">
        <v>22</v>
      </c>
      <c r="D124" s="9">
        <v>15</v>
      </c>
      <c r="E124" s="10" t="s">
        <v>113</v>
      </c>
      <c r="F124" s="9">
        <v>1</v>
      </c>
      <c r="G124" s="28">
        <f t="shared" si="1"/>
        <v>6.6666666666666666E-2</v>
      </c>
    </row>
    <row r="125" spans="1:7" x14ac:dyDescent="0.25">
      <c r="A125" s="37"/>
      <c r="B125" s="40"/>
      <c r="C125" s="5" t="s">
        <v>24</v>
      </c>
      <c r="D125" s="6">
        <v>15</v>
      </c>
      <c r="E125" s="7" t="s">
        <v>114</v>
      </c>
      <c r="F125" s="6">
        <v>1</v>
      </c>
      <c r="G125" s="28">
        <f t="shared" si="1"/>
        <v>6.6666666666666666E-2</v>
      </c>
    </row>
    <row r="126" spans="1:7" x14ac:dyDescent="0.25">
      <c r="A126" s="37"/>
      <c r="B126" s="40"/>
      <c r="C126" s="8" t="s">
        <v>26</v>
      </c>
      <c r="D126" s="9">
        <v>32</v>
      </c>
      <c r="E126" s="10" t="s">
        <v>115</v>
      </c>
      <c r="F126" s="9">
        <v>3</v>
      </c>
      <c r="G126" s="28">
        <f t="shared" si="1"/>
        <v>9.375E-2</v>
      </c>
    </row>
    <row r="127" spans="1:7" x14ac:dyDescent="0.25">
      <c r="A127" s="37"/>
      <c r="B127" s="40"/>
      <c r="C127" s="5" t="s">
        <v>28</v>
      </c>
      <c r="D127" s="6">
        <v>28</v>
      </c>
      <c r="E127" s="7" t="s">
        <v>114</v>
      </c>
      <c r="F127" s="6">
        <v>1</v>
      </c>
      <c r="G127" s="28">
        <f t="shared" si="1"/>
        <v>3.5714285714285712E-2</v>
      </c>
    </row>
    <row r="128" spans="1:7" x14ac:dyDescent="0.25">
      <c r="A128" s="37"/>
      <c r="B128" s="40"/>
      <c r="C128" s="8" t="s">
        <v>30</v>
      </c>
      <c r="D128" s="9">
        <v>25</v>
      </c>
      <c r="E128" s="10" t="s">
        <v>116</v>
      </c>
      <c r="F128" s="9">
        <v>2</v>
      </c>
      <c r="G128" s="28">
        <f t="shared" si="1"/>
        <v>0.08</v>
      </c>
    </row>
    <row r="129" spans="1:7" x14ac:dyDescent="0.25">
      <c r="A129" s="37"/>
      <c r="B129" s="40"/>
      <c r="C129" s="5" t="s">
        <v>32</v>
      </c>
      <c r="D129" s="6">
        <v>35</v>
      </c>
      <c r="E129" s="7" t="s">
        <v>117</v>
      </c>
      <c r="F129" s="6">
        <v>2</v>
      </c>
      <c r="G129" s="28">
        <f t="shared" si="1"/>
        <v>5.7142857142857141E-2</v>
      </c>
    </row>
    <row r="130" spans="1:7" x14ac:dyDescent="0.25">
      <c r="A130" s="37"/>
      <c r="B130" s="40"/>
      <c r="C130" s="8" t="s">
        <v>34</v>
      </c>
      <c r="D130" s="9">
        <v>35</v>
      </c>
      <c r="E130" s="10" t="s">
        <v>112</v>
      </c>
      <c r="F130" s="9">
        <v>1</v>
      </c>
      <c r="G130" s="28">
        <f t="shared" si="1"/>
        <v>2.8571428571428571E-2</v>
      </c>
    </row>
    <row r="131" spans="1:7" x14ac:dyDescent="0.25">
      <c r="A131" s="37"/>
      <c r="B131" s="40"/>
      <c r="C131" s="5" t="s">
        <v>36</v>
      </c>
      <c r="D131" s="6">
        <v>25</v>
      </c>
      <c r="E131" s="7" t="s">
        <v>118</v>
      </c>
      <c r="F131" s="6">
        <v>3</v>
      </c>
      <c r="G131" s="28">
        <f t="shared" ref="G131:G194" si="2">IF(E131="X","X",F131/D131)</f>
        <v>0.12</v>
      </c>
    </row>
    <row r="132" spans="1:7" x14ac:dyDescent="0.25">
      <c r="A132" s="37"/>
      <c r="B132" s="40"/>
      <c r="C132" s="8" t="s">
        <v>38</v>
      </c>
      <c r="D132" s="9">
        <v>52</v>
      </c>
      <c r="E132" s="10" t="s">
        <v>112</v>
      </c>
      <c r="F132" s="9">
        <v>1</v>
      </c>
      <c r="G132" s="28">
        <f t="shared" si="2"/>
        <v>1.9230769230769232E-2</v>
      </c>
    </row>
    <row r="133" spans="1:7" s="14" customFormat="1" x14ac:dyDescent="0.25">
      <c r="A133" s="38"/>
      <c r="B133" s="41"/>
      <c r="C133" s="11" t="s">
        <v>40</v>
      </c>
      <c r="D133" s="12">
        <v>8</v>
      </c>
      <c r="E133" s="13" t="s">
        <v>118</v>
      </c>
      <c r="F133" s="12">
        <v>3</v>
      </c>
      <c r="G133" s="28">
        <f t="shared" si="2"/>
        <v>0.375</v>
      </c>
    </row>
    <row r="134" spans="1:7" x14ac:dyDescent="0.25">
      <c r="A134" s="42" t="s">
        <v>10</v>
      </c>
      <c r="B134" s="43">
        <v>21</v>
      </c>
      <c r="C134" s="15" t="s">
        <v>0</v>
      </c>
      <c r="D134" s="16">
        <v>15</v>
      </c>
      <c r="E134" s="17" t="s">
        <v>11</v>
      </c>
      <c r="F134" s="16">
        <v>6</v>
      </c>
      <c r="G134" s="28">
        <f t="shared" si="2"/>
        <v>0.4</v>
      </c>
    </row>
    <row r="135" spans="1:7" x14ac:dyDescent="0.25">
      <c r="A135" s="37"/>
      <c r="B135" s="40"/>
      <c r="C135" s="5" t="s">
        <v>1</v>
      </c>
      <c r="D135" s="6">
        <v>18</v>
      </c>
      <c r="E135" s="7" t="s">
        <v>44</v>
      </c>
      <c r="F135" s="6">
        <v>8</v>
      </c>
      <c r="G135" s="28">
        <f t="shared" si="2"/>
        <v>0.44444444444444442</v>
      </c>
    </row>
    <row r="136" spans="1:7" x14ac:dyDescent="0.25">
      <c r="A136" s="37"/>
      <c r="B136" s="40"/>
      <c r="C136" s="8" t="s">
        <v>3</v>
      </c>
      <c r="D136" s="9">
        <v>26</v>
      </c>
      <c r="E136" s="10" t="s">
        <v>63</v>
      </c>
      <c r="F136" s="9">
        <v>7</v>
      </c>
      <c r="G136" s="28">
        <f t="shared" si="2"/>
        <v>0.26923076923076922</v>
      </c>
    </row>
    <row r="137" spans="1:7" ht="30" x14ac:dyDescent="0.25">
      <c r="A137" s="37"/>
      <c r="B137" s="40"/>
      <c r="C137" s="5" t="s">
        <v>4</v>
      </c>
      <c r="D137" s="6">
        <v>48</v>
      </c>
      <c r="E137" s="7" t="s">
        <v>80</v>
      </c>
      <c r="F137" s="6">
        <v>21</v>
      </c>
      <c r="G137" s="28">
        <f t="shared" si="2"/>
        <v>0.4375</v>
      </c>
    </row>
    <row r="138" spans="1:7" x14ac:dyDescent="0.25">
      <c r="A138" s="37"/>
      <c r="B138" s="40"/>
      <c r="C138" s="8" t="s">
        <v>6</v>
      </c>
      <c r="D138" s="9">
        <v>8</v>
      </c>
      <c r="E138" s="10" t="s">
        <v>2</v>
      </c>
      <c r="F138" s="9">
        <v>0</v>
      </c>
      <c r="G138" s="28">
        <f t="shared" si="2"/>
        <v>0</v>
      </c>
    </row>
    <row r="139" spans="1:7" x14ac:dyDescent="0.25">
      <c r="A139" s="37"/>
      <c r="B139" s="40"/>
      <c r="C139" s="5" t="s">
        <v>8</v>
      </c>
      <c r="D139" s="6">
        <v>4</v>
      </c>
      <c r="E139" s="7" t="s">
        <v>2</v>
      </c>
      <c r="F139" s="6">
        <v>0</v>
      </c>
      <c r="G139" s="28">
        <f t="shared" si="2"/>
        <v>0</v>
      </c>
    </row>
    <row r="140" spans="1:7" x14ac:dyDescent="0.25">
      <c r="A140" s="37"/>
      <c r="B140" s="40"/>
      <c r="C140" s="8" t="s">
        <v>228</v>
      </c>
      <c r="D140" s="9">
        <v>21</v>
      </c>
      <c r="E140" s="10" t="s">
        <v>228</v>
      </c>
      <c r="F140" s="9">
        <v>21</v>
      </c>
      <c r="G140" s="28" t="str">
        <f t="shared" si="2"/>
        <v>X</v>
      </c>
    </row>
    <row r="141" spans="1:7" x14ac:dyDescent="0.25">
      <c r="A141" s="37"/>
      <c r="B141" s="40"/>
      <c r="C141" s="5" t="s">
        <v>12</v>
      </c>
      <c r="D141" s="6">
        <v>15</v>
      </c>
      <c r="E141" s="7" t="s">
        <v>119</v>
      </c>
      <c r="F141" s="6">
        <v>5</v>
      </c>
      <c r="G141" s="28">
        <f t="shared" si="2"/>
        <v>0.33333333333333331</v>
      </c>
    </row>
    <row r="142" spans="1:7" x14ac:dyDescent="0.25">
      <c r="A142" s="37"/>
      <c r="B142" s="40"/>
      <c r="C142" s="8" t="s">
        <v>14</v>
      </c>
      <c r="D142" s="9">
        <v>39</v>
      </c>
      <c r="E142" s="10" t="s">
        <v>2</v>
      </c>
      <c r="F142" s="9">
        <v>0</v>
      </c>
      <c r="G142" s="28">
        <f t="shared" si="2"/>
        <v>0</v>
      </c>
    </row>
    <row r="143" spans="1:7" x14ac:dyDescent="0.25">
      <c r="A143" s="37"/>
      <c r="B143" s="40"/>
      <c r="C143" s="5" t="s">
        <v>16</v>
      </c>
      <c r="D143" s="6">
        <v>45</v>
      </c>
      <c r="E143" s="7" t="s">
        <v>120</v>
      </c>
      <c r="F143" s="6">
        <v>16</v>
      </c>
      <c r="G143" s="28">
        <f t="shared" si="2"/>
        <v>0.35555555555555557</v>
      </c>
    </row>
    <row r="144" spans="1:7" x14ac:dyDescent="0.25">
      <c r="A144" s="37"/>
      <c r="B144" s="40"/>
      <c r="C144" s="8" t="s">
        <v>18</v>
      </c>
      <c r="D144" s="9">
        <v>15</v>
      </c>
      <c r="E144" s="10" t="s">
        <v>121</v>
      </c>
      <c r="F144" s="9">
        <v>5</v>
      </c>
      <c r="G144" s="28">
        <f t="shared" si="2"/>
        <v>0.33333333333333331</v>
      </c>
    </row>
    <row r="145" spans="1:7" x14ac:dyDescent="0.25">
      <c r="A145" s="37"/>
      <c r="B145" s="40"/>
      <c r="C145" s="5" t="s">
        <v>20</v>
      </c>
      <c r="D145" s="6">
        <v>15</v>
      </c>
      <c r="E145" s="7" t="s">
        <v>122</v>
      </c>
      <c r="F145" s="6">
        <v>5</v>
      </c>
      <c r="G145" s="28">
        <f t="shared" si="2"/>
        <v>0.33333333333333331</v>
      </c>
    </row>
    <row r="146" spans="1:7" x14ac:dyDescent="0.25">
      <c r="A146" s="37"/>
      <c r="B146" s="40"/>
      <c r="C146" s="8" t="s">
        <v>22</v>
      </c>
      <c r="D146" s="9">
        <v>15</v>
      </c>
      <c r="E146" s="10" t="s">
        <v>123</v>
      </c>
      <c r="F146" s="9">
        <v>5</v>
      </c>
      <c r="G146" s="28">
        <f t="shared" si="2"/>
        <v>0.33333333333333331</v>
      </c>
    </row>
    <row r="147" spans="1:7" x14ac:dyDescent="0.25">
      <c r="A147" s="37"/>
      <c r="B147" s="40"/>
      <c r="C147" s="5" t="s">
        <v>24</v>
      </c>
      <c r="D147" s="6">
        <v>15</v>
      </c>
      <c r="E147" s="7" t="s">
        <v>124</v>
      </c>
      <c r="F147" s="6">
        <v>6</v>
      </c>
      <c r="G147" s="28">
        <f t="shared" si="2"/>
        <v>0.4</v>
      </c>
    </row>
    <row r="148" spans="1:7" x14ac:dyDescent="0.25">
      <c r="A148" s="37"/>
      <c r="B148" s="40"/>
      <c r="C148" s="8" t="s">
        <v>26</v>
      </c>
      <c r="D148" s="9">
        <v>32</v>
      </c>
      <c r="E148" s="10" t="s">
        <v>125</v>
      </c>
      <c r="F148" s="9">
        <v>10</v>
      </c>
      <c r="G148" s="28">
        <f t="shared" si="2"/>
        <v>0.3125</v>
      </c>
    </row>
    <row r="149" spans="1:7" x14ac:dyDescent="0.25">
      <c r="A149" s="37"/>
      <c r="B149" s="40"/>
      <c r="C149" s="5" t="s">
        <v>28</v>
      </c>
      <c r="D149" s="6">
        <v>28</v>
      </c>
      <c r="E149" s="7" t="s">
        <v>126</v>
      </c>
      <c r="F149" s="6">
        <v>11</v>
      </c>
      <c r="G149" s="28">
        <f t="shared" si="2"/>
        <v>0.39285714285714285</v>
      </c>
    </row>
    <row r="150" spans="1:7" x14ac:dyDescent="0.25">
      <c r="A150" s="37"/>
      <c r="B150" s="40"/>
      <c r="C150" s="8" t="s">
        <v>30</v>
      </c>
      <c r="D150" s="9">
        <v>25</v>
      </c>
      <c r="E150" s="10" t="s">
        <v>127</v>
      </c>
      <c r="F150" s="9">
        <v>10</v>
      </c>
      <c r="G150" s="28">
        <f t="shared" si="2"/>
        <v>0.4</v>
      </c>
    </row>
    <row r="151" spans="1:7" x14ac:dyDescent="0.25">
      <c r="A151" s="37"/>
      <c r="B151" s="40"/>
      <c r="C151" s="5" t="s">
        <v>32</v>
      </c>
      <c r="D151" s="6">
        <v>35</v>
      </c>
      <c r="E151" s="7" t="s">
        <v>128</v>
      </c>
      <c r="F151" s="6">
        <v>11</v>
      </c>
      <c r="G151" s="28">
        <f t="shared" si="2"/>
        <v>0.31428571428571428</v>
      </c>
    </row>
    <row r="152" spans="1:7" x14ac:dyDescent="0.25">
      <c r="A152" s="37"/>
      <c r="B152" s="40"/>
      <c r="C152" s="8" t="s">
        <v>34</v>
      </c>
      <c r="D152" s="9">
        <v>35</v>
      </c>
      <c r="E152" s="10" t="s">
        <v>129</v>
      </c>
      <c r="F152" s="9">
        <v>9</v>
      </c>
      <c r="G152" s="28">
        <f t="shared" si="2"/>
        <v>0.25714285714285712</v>
      </c>
    </row>
    <row r="153" spans="1:7" x14ac:dyDescent="0.25">
      <c r="A153" s="37"/>
      <c r="B153" s="40"/>
      <c r="C153" s="5" t="s">
        <v>36</v>
      </c>
      <c r="D153" s="6">
        <v>25</v>
      </c>
      <c r="E153" s="7" t="s">
        <v>130</v>
      </c>
      <c r="F153" s="6">
        <v>12</v>
      </c>
      <c r="G153" s="28">
        <f t="shared" si="2"/>
        <v>0.48</v>
      </c>
    </row>
    <row r="154" spans="1:7" x14ac:dyDescent="0.25">
      <c r="A154" s="37"/>
      <c r="B154" s="40"/>
      <c r="C154" s="8" t="s">
        <v>38</v>
      </c>
      <c r="D154" s="9">
        <v>52</v>
      </c>
      <c r="E154" s="10" t="s">
        <v>131</v>
      </c>
      <c r="F154" s="9">
        <v>18</v>
      </c>
      <c r="G154" s="28">
        <f t="shared" si="2"/>
        <v>0.34615384615384615</v>
      </c>
    </row>
    <row r="155" spans="1:7" s="14" customFormat="1" x14ac:dyDescent="0.25">
      <c r="A155" s="38"/>
      <c r="B155" s="41"/>
      <c r="C155" s="11" t="s">
        <v>40</v>
      </c>
      <c r="D155" s="12">
        <v>8</v>
      </c>
      <c r="E155" s="13" t="s">
        <v>95</v>
      </c>
      <c r="F155" s="12">
        <v>3</v>
      </c>
      <c r="G155" s="28">
        <f t="shared" si="2"/>
        <v>0.375</v>
      </c>
    </row>
    <row r="156" spans="1:7" x14ac:dyDescent="0.25">
      <c r="A156" s="42" t="s">
        <v>12</v>
      </c>
      <c r="B156" s="43">
        <v>15</v>
      </c>
      <c r="C156" s="15" t="s">
        <v>0</v>
      </c>
      <c r="D156" s="16">
        <v>15</v>
      </c>
      <c r="E156" s="17" t="s">
        <v>13</v>
      </c>
      <c r="F156" s="16">
        <v>3</v>
      </c>
      <c r="G156" s="28">
        <f t="shared" si="2"/>
        <v>0.2</v>
      </c>
    </row>
    <row r="157" spans="1:7" x14ac:dyDescent="0.25">
      <c r="A157" s="37"/>
      <c r="B157" s="40"/>
      <c r="C157" s="5" t="s">
        <v>1</v>
      </c>
      <c r="D157" s="6">
        <v>18</v>
      </c>
      <c r="E157" s="7" t="s">
        <v>45</v>
      </c>
      <c r="F157" s="6">
        <v>4</v>
      </c>
      <c r="G157" s="28">
        <f t="shared" si="2"/>
        <v>0.22222222222222221</v>
      </c>
    </row>
    <row r="158" spans="1:7" x14ac:dyDescent="0.25">
      <c r="A158" s="37"/>
      <c r="B158" s="40"/>
      <c r="C158" s="8" t="s">
        <v>3</v>
      </c>
      <c r="D158" s="9">
        <v>26</v>
      </c>
      <c r="E158" s="10" t="s">
        <v>64</v>
      </c>
      <c r="F158" s="9">
        <v>7</v>
      </c>
      <c r="G158" s="28">
        <f t="shared" si="2"/>
        <v>0.26923076923076922</v>
      </c>
    </row>
    <row r="159" spans="1:7" x14ac:dyDescent="0.25">
      <c r="A159" s="37"/>
      <c r="B159" s="40"/>
      <c r="C159" s="5" t="s">
        <v>4</v>
      </c>
      <c r="D159" s="6">
        <v>48</v>
      </c>
      <c r="E159" s="7" t="s">
        <v>81</v>
      </c>
      <c r="F159" s="6">
        <v>15</v>
      </c>
      <c r="G159" s="28">
        <f t="shared" si="2"/>
        <v>0.3125</v>
      </c>
    </row>
    <row r="160" spans="1:7" x14ac:dyDescent="0.25">
      <c r="A160" s="37"/>
      <c r="B160" s="40"/>
      <c r="C160" s="8" t="s">
        <v>6</v>
      </c>
      <c r="D160" s="9">
        <v>8</v>
      </c>
      <c r="E160" s="10" t="s">
        <v>79</v>
      </c>
      <c r="F160" s="9">
        <v>1</v>
      </c>
      <c r="G160" s="28">
        <f t="shared" si="2"/>
        <v>0.125</v>
      </c>
    </row>
    <row r="161" spans="1:7" x14ac:dyDescent="0.25">
      <c r="A161" s="37"/>
      <c r="B161" s="40"/>
      <c r="C161" s="5" t="s">
        <v>8</v>
      </c>
      <c r="D161" s="6">
        <v>4</v>
      </c>
      <c r="E161" s="7" t="s">
        <v>2</v>
      </c>
      <c r="F161" s="6">
        <v>0</v>
      </c>
      <c r="G161" s="28">
        <f t="shared" si="2"/>
        <v>0</v>
      </c>
    </row>
    <row r="162" spans="1:7" x14ac:dyDescent="0.25">
      <c r="A162" s="37"/>
      <c r="B162" s="40"/>
      <c r="C162" s="8" t="s">
        <v>10</v>
      </c>
      <c r="D162" s="9">
        <v>21</v>
      </c>
      <c r="E162" s="10" t="s">
        <v>119</v>
      </c>
      <c r="F162" s="9">
        <v>5</v>
      </c>
      <c r="G162" s="28">
        <f t="shared" si="2"/>
        <v>0.23809523809523808</v>
      </c>
    </row>
    <row r="163" spans="1:7" x14ac:dyDescent="0.25">
      <c r="A163" s="37"/>
      <c r="B163" s="40"/>
      <c r="C163" s="5" t="s">
        <v>228</v>
      </c>
      <c r="D163" s="6">
        <v>15</v>
      </c>
      <c r="E163" s="7" t="s">
        <v>228</v>
      </c>
      <c r="F163" s="6">
        <v>15</v>
      </c>
      <c r="G163" s="28" t="str">
        <f t="shared" si="2"/>
        <v>X</v>
      </c>
    </row>
    <row r="164" spans="1:7" x14ac:dyDescent="0.25">
      <c r="A164" s="37"/>
      <c r="B164" s="40"/>
      <c r="C164" s="8" t="s">
        <v>14</v>
      </c>
      <c r="D164" s="9">
        <v>39</v>
      </c>
      <c r="E164" s="10" t="s">
        <v>132</v>
      </c>
      <c r="F164" s="9">
        <v>10</v>
      </c>
      <c r="G164" s="28">
        <f t="shared" si="2"/>
        <v>0.25641025641025639</v>
      </c>
    </row>
    <row r="165" spans="1:7" x14ac:dyDescent="0.25">
      <c r="A165" s="37"/>
      <c r="B165" s="40"/>
      <c r="C165" s="5" t="s">
        <v>16</v>
      </c>
      <c r="D165" s="6">
        <v>45</v>
      </c>
      <c r="E165" s="7" t="s">
        <v>2</v>
      </c>
      <c r="F165" s="6">
        <v>0</v>
      </c>
      <c r="G165" s="28">
        <f t="shared" si="2"/>
        <v>0</v>
      </c>
    </row>
    <row r="166" spans="1:7" x14ac:dyDescent="0.25">
      <c r="A166" s="37"/>
      <c r="B166" s="40"/>
      <c r="C166" s="8" t="s">
        <v>18</v>
      </c>
      <c r="D166" s="9">
        <v>15</v>
      </c>
      <c r="E166" s="10" t="s">
        <v>133</v>
      </c>
      <c r="F166" s="9">
        <v>5</v>
      </c>
      <c r="G166" s="28">
        <f t="shared" si="2"/>
        <v>0.33333333333333331</v>
      </c>
    </row>
    <row r="167" spans="1:7" x14ac:dyDescent="0.25">
      <c r="A167" s="37"/>
      <c r="B167" s="40"/>
      <c r="C167" s="5" t="s">
        <v>20</v>
      </c>
      <c r="D167" s="6">
        <v>15</v>
      </c>
      <c r="E167" s="7" t="s">
        <v>134</v>
      </c>
      <c r="F167" s="6">
        <v>2</v>
      </c>
      <c r="G167" s="28">
        <f t="shared" si="2"/>
        <v>0.13333333333333333</v>
      </c>
    </row>
    <row r="168" spans="1:7" x14ac:dyDescent="0.25">
      <c r="A168" s="37"/>
      <c r="B168" s="40"/>
      <c r="C168" s="8" t="s">
        <v>22</v>
      </c>
      <c r="D168" s="9">
        <v>15</v>
      </c>
      <c r="E168" s="10" t="s">
        <v>135</v>
      </c>
      <c r="F168" s="9">
        <v>4</v>
      </c>
      <c r="G168" s="28">
        <f t="shared" si="2"/>
        <v>0.26666666666666666</v>
      </c>
    </row>
    <row r="169" spans="1:7" x14ac:dyDescent="0.25">
      <c r="A169" s="37"/>
      <c r="B169" s="40"/>
      <c r="C169" s="5" t="s">
        <v>24</v>
      </c>
      <c r="D169" s="6">
        <v>15</v>
      </c>
      <c r="E169" s="7" t="s">
        <v>136</v>
      </c>
      <c r="F169" s="6">
        <v>4</v>
      </c>
      <c r="G169" s="28">
        <f t="shared" si="2"/>
        <v>0.26666666666666666</v>
      </c>
    </row>
    <row r="170" spans="1:7" x14ac:dyDescent="0.25">
      <c r="A170" s="37"/>
      <c r="B170" s="40"/>
      <c r="C170" s="8" t="s">
        <v>26</v>
      </c>
      <c r="D170" s="9">
        <v>32</v>
      </c>
      <c r="E170" s="10" t="s">
        <v>137</v>
      </c>
      <c r="F170" s="9">
        <v>3</v>
      </c>
      <c r="G170" s="28">
        <f t="shared" si="2"/>
        <v>9.375E-2</v>
      </c>
    </row>
    <row r="171" spans="1:7" x14ac:dyDescent="0.25">
      <c r="A171" s="37"/>
      <c r="B171" s="40"/>
      <c r="C171" s="5" t="s">
        <v>28</v>
      </c>
      <c r="D171" s="6">
        <v>28</v>
      </c>
      <c r="E171" s="7" t="s">
        <v>138</v>
      </c>
      <c r="F171" s="6">
        <v>12</v>
      </c>
      <c r="G171" s="28">
        <f t="shared" si="2"/>
        <v>0.42857142857142855</v>
      </c>
    </row>
    <row r="172" spans="1:7" x14ac:dyDescent="0.25">
      <c r="A172" s="37"/>
      <c r="B172" s="40"/>
      <c r="C172" s="8" t="s">
        <v>30</v>
      </c>
      <c r="D172" s="9">
        <v>25</v>
      </c>
      <c r="E172" s="10" t="s">
        <v>139</v>
      </c>
      <c r="F172" s="9">
        <v>12</v>
      </c>
      <c r="G172" s="28">
        <f t="shared" si="2"/>
        <v>0.48</v>
      </c>
    </row>
    <row r="173" spans="1:7" x14ac:dyDescent="0.25">
      <c r="A173" s="37"/>
      <c r="B173" s="40"/>
      <c r="C173" s="5" t="s">
        <v>32</v>
      </c>
      <c r="D173" s="6">
        <v>35</v>
      </c>
      <c r="E173" s="7" t="s">
        <v>140</v>
      </c>
      <c r="F173" s="6">
        <v>3</v>
      </c>
      <c r="G173" s="28">
        <f t="shared" si="2"/>
        <v>8.5714285714285715E-2</v>
      </c>
    </row>
    <row r="174" spans="1:7" x14ac:dyDescent="0.25">
      <c r="A174" s="37"/>
      <c r="B174" s="40"/>
      <c r="C174" s="8" t="s">
        <v>34</v>
      </c>
      <c r="D174" s="9">
        <v>35</v>
      </c>
      <c r="E174" s="10" t="s">
        <v>141</v>
      </c>
      <c r="F174" s="9">
        <v>6</v>
      </c>
      <c r="G174" s="28">
        <f t="shared" si="2"/>
        <v>0.17142857142857143</v>
      </c>
    </row>
    <row r="175" spans="1:7" x14ac:dyDescent="0.25">
      <c r="A175" s="37"/>
      <c r="B175" s="40"/>
      <c r="C175" s="5" t="s">
        <v>36</v>
      </c>
      <c r="D175" s="6">
        <v>25</v>
      </c>
      <c r="E175" s="7" t="s">
        <v>142</v>
      </c>
      <c r="F175" s="6">
        <v>9</v>
      </c>
      <c r="G175" s="28">
        <f t="shared" si="2"/>
        <v>0.36</v>
      </c>
    </row>
    <row r="176" spans="1:7" x14ac:dyDescent="0.25">
      <c r="A176" s="37"/>
      <c r="B176" s="40"/>
      <c r="C176" s="8" t="s">
        <v>38</v>
      </c>
      <c r="D176" s="9">
        <v>52</v>
      </c>
      <c r="E176" s="10" t="s">
        <v>143</v>
      </c>
      <c r="F176" s="9">
        <v>13</v>
      </c>
      <c r="G176" s="28">
        <f t="shared" si="2"/>
        <v>0.25</v>
      </c>
    </row>
    <row r="177" spans="1:7" s="14" customFormat="1" x14ac:dyDescent="0.25">
      <c r="A177" s="38"/>
      <c r="B177" s="41"/>
      <c r="C177" s="11" t="s">
        <v>40</v>
      </c>
      <c r="D177" s="12">
        <v>8</v>
      </c>
      <c r="E177" s="13" t="s">
        <v>144</v>
      </c>
      <c r="F177" s="12">
        <v>2</v>
      </c>
      <c r="G177" s="28">
        <f t="shared" si="2"/>
        <v>0.25</v>
      </c>
    </row>
    <row r="178" spans="1:7" hidden="1" x14ac:dyDescent="0.25">
      <c r="A178" s="42" t="s">
        <v>14</v>
      </c>
      <c r="B178" s="43">
        <v>39</v>
      </c>
      <c r="C178" s="15" t="s">
        <v>0</v>
      </c>
      <c r="D178" s="16">
        <v>15</v>
      </c>
      <c r="E178" s="17" t="s">
        <v>15</v>
      </c>
      <c r="F178" s="16">
        <v>9</v>
      </c>
      <c r="G178" s="28">
        <f t="shared" si="2"/>
        <v>0.6</v>
      </c>
    </row>
    <row r="179" spans="1:7" hidden="1" x14ac:dyDescent="0.25">
      <c r="A179" s="37"/>
      <c r="B179" s="40"/>
      <c r="C179" s="5" t="s">
        <v>1</v>
      </c>
      <c r="D179" s="6">
        <v>18</v>
      </c>
      <c r="E179" s="7" t="s">
        <v>46</v>
      </c>
      <c r="F179" s="6">
        <v>10</v>
      </c>
      <c r="G179" s="28">
        <f t="shared" si="2"/>
        <v>0.55555555555555558</v>
      </c>
    </row>
    <row r="180" spans="1:7" hidden="1" x14ac:dyDescent="0.25">
      <c r="A180" s="37"/>
      <c r="B180" s="40"/>
      <c r="C180" s="8" t="s">
        <v>3</v>
      </c>
      <c r="D180" s="9">
        <v>26</v>
      </c>
      <c r="E180" s="10" t="s">
        <v>65</v>
      </c>
      <c r="F180" s="9">
        <v>19</v>
      </c>
      <c r="G180" s="28">
        <f t="shared" si="2"/>
        <v>0.73076923076923073</v>
      </c>
    </row>
    <row r="181" spans="1:7" ht="30" hidden="1" x14ac:dyDescent="0.25">
      <c r="A181" s="37"/>
      <c r="B181" s="40"/>
      <c r="C181" s="5" t="s">
        <v>4</v>
      </c>
      <c r="D181" s="6">
        <v>48</v>
      </c>
      <c r="E181" s="7" t="s">
        <v>82</v>
      </c>
      <c r="F181" s="6">
        <v>27</v>
      </c>
      <c r="G181" s="28">
        <f t="shared" si="2"/>
        <v>0.5625</v>
      </c>
    </row>
    <row r="182" spans="1:7" hidden="1" x14ac:dyDescent="0.25">
      <c r="A182" s="37"/>
      <c r="B182" s="40"/>
      <c r="C182" s="8" t="s">
        <v>6</v>
      </c>
      <c r="D182" s="9">
        <v>8</v>
      </c>
      <c r="E182" s="10" t="s">
        <v>145</v>
      </c>
      <c r="F182" s="9">
        <v>8</v>
      </c>
      <c r="G182" s="28">
        <f t="shared" si="2"/>
        <v>1</v>
      </c>
    </row>
    <row r="183" spans="1:7" hidden="1" x14ac:dyDescent="0.25">
      <c r="A183" s="37"/>
      <c r="B183" s="40"/>
      <c r="C183" s="5" t="s">
        <v>8</v>
      </c>
      <c r="D183" s="6">
        <v>4</v>
      </c>
      <c r="E183" s="7" t="s">
        <v>111</v>
      </c>
      <c r="F183" s="6">
        <v>4</v>
      </c>
      <c r="G183" s="28">
        <f t="shared" si="2"/>
        <v>1</v>
      </c>
    </row>
    <row r="184" spans="1:7" hidden="1" x14ac:dyDescent="0.25">
      <c r="A184" s="37"/>
      <c r="B184" s="40"/>
      <c r="C184" s="8" t="s">
        <v>10</v>
      </c>
      <c r="D184" s="9">
        <v>21</v>
      </c>
      <c r="E184" s="10" t="s">
        <v>2</v>
      </c>
      <c r="F184" s="9">
        <v>0</v>
      </c>
      <c r="G184" s="28">
        <f t="shared" si="2"/>
        <v>0</v>
      </c>
    </row>
    <row r="185" spans="1:7" hidden="1" x14ac:dyDescent="0.25">
      <c r="A185" s="37"/>
      <c r="B185" s="40"/>
      <c r="C185" s="5" t="s">
        <v>12</v>
      </c>
      <c r="D185" s="6">
        <v>15</v>
      </c>
      <c r="E185" s="7" t="s">
        <v>132</v>
      </c>
      <c r="F185" s="6">
        <v>10</v>
      </c>
      <c r="G185" s="28">
        <f t="shared" si="2"/>
        <v>0.66666666666666663</v>
      </c>
    </row>
    <row r="186" spans="1:7" hidden="1" x14ac:dyDescent="0.25">
      <c r="A186" s="37"/>
      <c r="B186" s="40"/>
      <c r="C186" s="8" t="s">
        <v>228</v>
      </c>
      <c r="D186" s="9">
        <v>39</v>
      </c>
      <c r="E186" s="10" t="s">
        <v>228</v>
      </c>
      <c r="F186" s="9">
        <v>39</v>
      </c>
      <c r="G186" s="28" t="str">
        <f t="shared" si="2"/>
        <v>X</v>
      </c>
    </row>
    <row r="187" spans="1:7" ht="30" hidden="1" x14ac:dyDescent="0.25">
      <c r="A187" s="37"/>
      <c r="B187" s="40"/>
      <c r="C187" s="5" t="s">
        <v>16</v>
      </c>
      <c r="D187" s="6">
        <v>45</v>
      </c>
      <c r="E187" s="7" t="s">
        <v>146</v>
      </c>
      <c r="F187" s="6">
        <v>29</v>
      </c>
      <c r="G187" s="28">
        <f t="shared" si="2"/>
        <v>0.64444444444444449</v>
      </c>
    </row>
    <row r="188" spans="1:7" hidden="1" x14ac:dyDescent="0.25">
      <c r="A188" s="37"/>
      <c r="B188" s="40"/>
      <c r="C188" s="8" t="s">
        <v>18</v>
      </c>
      <c r="D188" s="9">
        <v>15</v>
      </c>
      <c r="E188" s="10" t="s">
        <v>147</v>
      </c>
      <c r="F188" s="9">
        <v>10</v>
      </c>
      <c r="G188" s="28">
        <f t="shared" si="2"/>
        <v>0.66666666666666663</v>
      </c>
    </row>
    <row r="189" spans="1:7" hidden="1" x14ac:dyDescent="0.25">
      <c r="A189" s="37"/>
      <c r="B189" s="40"/>
      <c r="C189" s="5" t="s">
        <v>20</v>
      </c>
      <c r="D189" s="6">
        <v>15</v>
      </c>
      <c r="E189" s="7" t="s">
        <v>148</v>
      </c>
      <c r="F189" s="6">
        <v>10</v>
      </c>
      <c r="G189" s="28">
        <f t="shared" si="2"/>
        <v>0.66666666666666663</v>
      </c>
    </row>
    <row r="190" spans="1:7" hidden="1" x14ac:dyDescent="0.25">
      <c r="A190" s="37"/>
      <c r="B190" s="40"/>
      <c r="C190" s="8" t="s">
        <v>22</v>
      </c>
      <c r="D190" s="9">
        <v>15</v>
      </c>
      <c r="E190" s="10" t="s">
        <v>149</v>
      </c>
      <c r="F190" s="9">
        <v>10</v>
      </c>
      <c r="G190" s="28">
        <f t="shared" si="2"/>
        <v>0.66666666666666663</v>
      </c>
    </row>
    <row r="191" spans="1:7" hidden="1" x14ac:dyDescent="0.25">
      <c r="A191" s="37"/>
      <c r="B191" s="40"/>
      <c r="C191" s="5" t="s">
        <v>24</v>
      </c>
      <c r="D191" s="6">
        <v>15</v>
      </c>
      <c r="E191" s="7" t="s">
        <v>150</v>
      </c>
      <c r="F191" s="6">
        <v>9</v>
      </c>
      <c r="G191" s="28">
        <f t="shared" si="2"/>
        <v>0.6</v>
      </c>
    </row>
    <row r="192" spans="1:7" ht="30" hidden="1" x14ac:dyDescent="0.25">
      <c r="A192" s="37"/>
      <c r="B192" s="40"/>
      <c r="C192" s="8" t="s">
        <v>26</v>
      </c>
      <c r="D192" s="9">
        <v>32</v>
      </c>
      <c r="E192" s="10" t="s">
        <v>151</v>
      </c>
      <c r="F192" s="9">
        <v>22</v>
      </c>
      <c r="G192" s="28">
        <f t="shared" si="2"/>
        <v>0.6875</v>
      </c>
    </row>
    <row r="193" spans="1:7" hidden="1" x14ac:dyDescent="0.25">
      <c r="A193" s="37"/>
      <c r="B193" s="40"/>
      <c r="C193" s="5" t="s">
        <v>28</v>
      </c>
      <c r="D193" s="6">
        <v>28</v>
      </c>
      <c r="E193" s="7" t="s">
        <v>152</v>
      </c>
      <c r="F193" s="6">
        <v>17</v>
      </c>
      <c r="G193" s="28">
        <f t="shared" si="2"/>
        <v>0.6071428571428571</v>
      </c>
    </row>
    <row r="194" spans="1:7" hidden="1" x14ac:dyDescent="0.25">
      <c r="A194" s="37"/>
      <c r="B194" s="40"/>
      <c r="C194" s="8" t="s">
        <v>30</v>
      </c>
      <c r="D194" s="9">
        <v>25</v>
      </c>
      <c r="E194" s="10" t="s">
        <v>153</v>
      </c>
      <c r="F194" s="9">
        <v>15</v>
      </c>
      <c r="G194" s="28">
        <f t="shared" si="2"/>
        <v>0.6</v>
      </c>
    </row>
    <row r="195" spans="1:7" ht="30" hidden="1" x14ac:dyDescent="0.25">
      <c r="A195" s="37"/>
      <c r="B195" s="40"/>
      <c r="C195" s="5" t="s">
        <v>32</v>
      </c>
      <c r="D195" s="6">
        <v>35</v>
      </c>
      <c r="E195" s="7" t="s">
        <v>154</v>
      </c>
      <c r="F195" s="6">
        <v>24</v>
      </c>
      <c r="G195" s="28">
        <f t="shared" ref="G195:G258" si="3">IF(E195="X","X",F195/D195)</f>
        <v>0.68571428571428572</v>
      </c>
    </row>
    <row r="196" spans="1:7" ht="30" hidden="1" x14ac:dyDescent="0.25">
      <c r="A196" s="37"/>
      <c r="B196" s="40"/>
      <c r="C196" s="8" t="s">
        <v>34</v>
      </c>
      <c r="D196" s="9">
        <v>35</v>
      </c>
      <c r="E196" s="10" t="s">
        <v>155</v>
      </c>
      <c r="F196" s="9">
        <v>26</v>
      </c>
      <c r="G196" s="28">
        <f t="shared" si="3"/>
        <v>0.74285714285714288</v>
      </c>
    </row>
    <row r="197" spans="1:7" hidden="1" x14ac:dyDescent="0.25">
      <c r="A197" s="37"/>
      <c r="B197" s="40"/>
      <c r="C197" s="5" t="s">
        <v>36</v>
      </c>
      <c r="D197" s="6">
        <v>25</v>
      </c>
      <c r="E197" s="7" t="s">
        <v>156</v>
      </c>
      <c r="F197" s="6">
        <v>13</v>
      </c>
      <c r="G197" s="28">
        <f t="shared" si="3"/>
        <v>0.52</v>
      </c>
    </row>
    <row r="198" spans="1:7" ht="30" hidden="1" x14ac:dyDescent="0.25">
      <c r="A198" s="37"/>
      <c r="B198" s="40"/>
      <c r="C198" s="8" t="s">
        <v>38</v>
      </c>
      <c r="D198" s="9">
        <v>52</v>
      </c>
      <c r="E198" s="10" t="s">
        <v>157</v>
      </c>
      <c r="F198" s="9">
        <v>34</v>
      </c>
      <c r="G198" s="28">
        <f t="shared" si="3"/>
        <v>0.65384615384615385</v>
      </c>
    </row>
    <row r="199" spans="1:7" s="14" customFormat="1" hidden="1" x14ac:dyDescent="0.25">
      <c r="A199" s="38"/>
      <c r="B199" s="41"/>
      <c r="C199" s="11" t="s">
        <v>40</v>
      </c>
      <c r="D199" s="12">
        <v>8</v>
      </c>
      <c r="E199" s="13" t="s">
        <v>158</v>
      </c>
      <c r="F199" s="12">
        <v>5</v>
      </c>
      <c r="G199" s="28">
        <f t="shared" si="3"/>
        <v>0.625</v>
      </c>
    </row>
    <row r="200" spans="1:7" hidden="1" x14ac:dyDescent="0.25">
      <c r="A200" s="42" t="s">
        <v>16</v>
      </c>
      <c r="B200" s="43">
        <v>45</v>
      </c>
      <c r="C200" s="15" t="s">
        <v>0</v>
      </c>
      <c r="D200" s="16">
        <v>15</v>
      </c>
      <c r="E200" s="17" t="s">
        <v>17</v>
      </c>
      <c r="F200" s="16">
        <v>12</v>
      </c>
      <c r="G200" s="28">
        <f t="shared" si="3"/>
        <v>0.8</v>
      </c>
    </row>
    <row r="201" spans="1:7" hidden="1" x14ac:dyDescent="0.25">
      <c r="A201" s="37"/>
      <c r="B201" s="40"/>
      <c r="C201" s="5" t="s">
        <v>1</v>
      </c>
      <c r="D201" s="6">
        <v>18</v>
      </c>
      <c r="E201" s="7" t="s">
        <v>47</v>
      </c>
      <c r="F201" s="6">
        <v>14</v>
      </c>
      <c r="G201" s="28">
        <f t="shared" si="3"/>
        <v>0.77777777777777779</v>
      </c>
    </row>
    <row r="202" spans="1:7" hidden="1" x14ac:dyDescent="0.25">
      <c r="A202" s="37"/>
      <c r="B202" s="40"/>
      <c r="C202" s="8" t="s">
        <v>3</v>
      </c>
      <c r="D202" s="9">
        <v>26</v>
      </c>
      <c r="E202" s="10" t="s">
        <v>66</v>
      </c>
      <c r="F202" s="9">
        <v>19</v>
      </c>
      <c r="G202" s="28">
        <f t="shared" si="3"/>
        <v>0.73076923076923073</v>
      </c>
    </row>
    <row r="203" spans="1:7" ht="30" hidden="1" x14ac:dyDescent="0.25">
      <c r="A203" s="37"/>
      <c r="B203" s="40"/>
      <c r="C203" s="5" t="s">
        <v>4</v>
      </c>
      <c r="D203" s="6">
        <v>48</v>
      </c>
      <c r="E203" s="7" t="s">
        <v>83</v>
      </c>
      <c r="F203" s="6">
        <v>33</v>
      </c>
      <c r="G203" s="28">
        <f t="shared" si="3"/>
        <v>0.6875</v>
      </c>
    </row>
    <row r="204" spans="1:7" hidden="1" x14ac:dyDescent="0.25">
      <c r="A204" s="37"/>
      <c r="B204" s="40"/>
      <c r="C204" s="8" t="s">
        <v>6</v>
      </c>
      <c r="D204" s="9">
        <v>8</v>
      </c>
      <c r="E204" s="10" t="s">
        <v>98</v>
      </c>
      <c r="F204" s="9">
        <v>7</v>
      </c>
      <c r="G204" s="28">
        <f t="shared" si="3"/>
        <v>0.875</v>
      </c>
    </row>
    <row r="205" spans="1:7" hidden="1" x14ac:dyDescent="0.25">
      <c r="A205" s="37"/>
      <c r="B205" s="40"/>
      <c r="C205" s="5" t="s">
        <v>8</v>
      </c>
      <c r="D205" s="6">
        <v>4</v>
      </c>
      <c r="E205" s="7" t="s">
        <v>111</v>
      </c>
      <c r="F205" s="6">
        <v>4</v>
      </c>
      <c r="G205" s="28">
        <f t="shared" si="3"/>
        <v>1</v>
      </c>
    </row>
    <row r="206" spans="1:7" hidden="1" x14ac:dyDescent="0.25">
      <c r="A206" s="37"/>
      <c r="B206" s="40"/>
      <c r="C206" s="8" t="s">
        <v>10</v>
      </c>
      <c r="D206" s="9">
        <v>21</v>
      </c>
      <c r="E206" s="10" t="s">
        <v>120</v>
      </c>
      <c r="F206" s="9">
        <v>16</v>
      </c>
      <c r="G206" s="28">
        <f t="shared" si="3"/>
        <v>0.76190476190476186</v>
      </c>
    </row>
    <row r="207" spans="1:7" hidden="1" x14ac:dyDescent="0.25">
      <c r="A207" s="37"/>
      <c r="B207" s="40"/>
      <c r="C207" s="5" t="s">
        <v>12</v>
      </c>
      <c r="D207" s="6">
        <v>15</v>
      </c>
      <c r="E207" s="7" t="s">
        <v>2</v>
      </c>
      <c r="F207" s="6">
        <v>0</v>
      </c>
      <c r="G207" s="28">
        <f t="shared" si="3"/>
        <v>0</v>
      </c>
    </row>
    <row r="208" spans="1:7" ht="30" hidden="1" x14ac:dyDescent="0.25">
      <c r="A208" s="37"/>
      <c r="B208" s="40"/>
      <c r="C208" s="8" t="s">
        <v>14</v>
      </c>
      <c r="D208" s="9">
        <v>39</v>
      </c>
      <c r="E208" s="10" t="s">
        <v>146</v>
      </c>
      <c r="F208" s="9">
        <v>29</v>
      </c>
      <c r="G208" s="28">
        <f t="shared" si="3"/>
        <v>0.74358974358974361</v>
      </c>
    </row>
    <row r="209" spans="1:7" hidden="1" x14ac:dyDescent="0.25">
      <c r="A209" s="37"/>
      <c r="B209" s="40"/>
      <c r="C209" s="5" t="s">
        <v>228</v>
      </c>
      <c r="D209" s="6">
        <v>45</v>
      </c>
      <c r="E209" s="7" t="s">
        <v>228</v>
      </c>
      <c r="F209" s="6">
        <v>45</v>
      </c>
      <c r="G209" s="28" t="str">
        <f t="shared" si="3"/>
        <v>X</v>
      </c>
    </row>
    <row r="210" spans="1:7" hidden="1" x14ac:dyDescent="0.25">
      <c r="A210" s="37"/>
      <c r="B210" s="40"/>
      <c r="C210" s="8" t="s">
        <v>18</v>
      </c>
      <c r="D210" s="9">
        <v>15</v>
      </c>
      <c r="E210" s="10" t="s">
        <v>159</v>
      </c>
      <c r="F210" s="9">
        <v>10</v>
      </c>
      <c r="G210" s="28">
        <f t="shared" si="3"/>
        <v>0.66666666666666663</v>
      </c>
    </row>
    <row r="211" spans="1:7" hidden="1" x14ac:dyDescent="0.25">
      <c r="A211" s="37"/>
      <c r="B211" s="40"/>
      <c r="C211" s="5" t="s">
        <v>20</v>
      </c>
      <c r="D211" s="6">
        <v>15</v>
      </c>
      <c r="E211" s="7" t="s">
        <v>160</v>
      </c>
      <c r="F211" s="6">
        <v>13</v>
      </c>
      <c r="G211" s="28">
        <f t="shared" si="3"/>
        <v>0.8666666666666667</v>
      </c>
    </row>
    <row r="212" spans="1:7" hidden="1" x14ac:dyDescent="0.25">
      <c r="A212" s="37"/>
      <c r="B212" s="40"/>
      <c r="C212" s="8" t="s">
        <v>22</v>
      </c>
      <c r="D212" s="9">
        <v>15</v>
      </c>
      <c r="E212" s="10" t="s">
        <v>161</v>
      </c>
      <c r="F212" s="9">
        <v>11</v>
      </c>
      <c r="G212" s="28">
        <f t="shared" si="3"/>
        <v>0.73333333333333328</v>
      </c>
    </row>
    <row r="213" spans="1:7" hidden="1" x14ac:dyDescent="0.25">
      <c r="A213" s="37"/>
      <c r="B213" s="40"/>
      <c r="C213" s="5" t="s">
        <v>24</v>
      </c>
      <c r="D213" s="6">
        <v>15</v>
      </c>
      <c r="E213" s="7" t="s">
        <v>162</v>
      </c>
      <c r="F213" s="6">
        <v>11</v>
      </c>
      <c r="G213" s="28">
        <f t="shared" si="3"/>
        <v>0.73333333333333328</v>
      </c>
    </row>
    <row r="214" spans="1:7" ht="30" hidden="1" x14ac:dyDescent="0.25">
      <c r="A214" s="37"/>
      <c r="B214" s="40"/>
      <c r="C214" s="8" t="s">
        <v>26</v>
      </c>
      <c r="D214" s="9">
        <v>32</v>
      </c>
      <c r="E214" s="10" t="s">
        <v>163</v>
      </c>
      <c r="F214" s="9">
        <v>29</v>
      </c>
      <c r="G214" s="28">
        <f t="shared" si="3"/>
        <v>0.90625</v>
      </c>
    </row>
    <row r="215" spans="1:7" hidden="1" x14ac:dyDescent="0.25">
      <c r="A215" s="37"/>
      <c r="B215" s="40"/>
      <c r="C215" s="5" t="s">
        <v>28</v>
      </c>
      <c r="D215" s="6">
        <v>28</v>
      </c>
      <c r="E215" s="7" t="s">
        <v>164</v>
      </c>
      <c r="F215" s="6">
        <v>16</v>
      </c>
      <c r="G215" s="28">
        <f t="shared" si="3"/>
        <v>0.5714285714285714</v>
      </c>
    </row>
    <row r="216" spans="1:7" hidden="1" x14ac:dyDescent="0.25">
      <c r="A216" s="37"/>
      <c r="B216" s="40"/>
      <c r="C216" s="8" t="s">
        <v>30</v>
      </c>
      <c r="D216" s="9">
        <v>25</v>
      </c>
      <c r="E216" s="10" t="s">
        <v>165</v>
      </c>
      <c r="F216" s="9">
        <v>13</v>
      </c>
      <c r="G216" s="28">
        <f t="shared" si="3"/>
        <v>0.52</v>
      </c>
    </row>
    <row r="217" spans="1:7" ht="30" hidden="1" x14ac:dyDescent="0.25">
      <c r="A217" s="37"/>
      <c r="B217" s="40"/>
      <c r="C217" s="5" t="s">
        <v>32</v>
      </c>
      <c r="D217" s="6">
        <v>35</v>
      </c>
      <c r="E217" s="7" t="s">
        <v>166</v>
      </c>
      <c r="F217" s="6">
        <v>32</v>
      </c>
      <c r="G217" s="28">
        <f t="shared" si="3"/>
        <v>0.91428571428571426</v>
      </c>
    </row>
    <row r="218" spans="1:7" ht="30" hidden="1" x14ac:dyDescent="0.25">
      <c r="A218" s="37"/>
      <c r="B218" s="40"/>
      <c r="C218" s="8" t="s">
        <v>34</v>
      </c>
      <c r="D218" s="9">
        <v>35</v>
      </c>
      <c r="E218" s="10" t="s">
        <v>167</v>
      </c>
      <c r="F218" s="9">
        <v>29</v>
      </c>
      <c r="G218" s="28">
        <f t="shared" si="3"/>
        <v>0.82857142857142863</v>
      </c>
    </row>
    <row r="219" spans="1:7" hidden="1" x14ac:dyDescent="0.25">
      <c r="A219" s="37"/>
      <c r="B219" s="40"/>
      <c r="C219" s="5" t="s">
        <v>36</v>
      </c>
      <c r="D219" s="6">
        <v>25</v>
      </c>
      <c r="E219" s="7" t="s">
        <v>168</v>
      </c>
      <c r="F219" s="6">
        <v>16</v>
      </c>
      <c r="G219" s="28">
        <f t="shared" si="3"/>
        <v>0.64</v>
      </c>
    </row>
    <row r="220" spans="1:7" ht="30" hidden="1" x14ac:dyDescent="0.25">
      <c r="A220" s="37"/>
      <c r="B220" s="40"/>
      <c r="C220" s="8" t="s">
        <v>38</v>
      </c>
      <c r="D220" s="9">
        <v>52</v>
      </c>
      <c r="E220" s="10" t="s">
        <v>169</v>
      </c>
      <c r="F220" s="9">
        <v>39</v>
      </c>
      <c r="G220" s="28">
        <f t="shared" si="3"/>
        <v>0.75</v>
      </c>
    </row>
    <row r="221" spans="1:7" s="14" customFormat="1" hidden="1" x14ac:dyDescent="0.25">
      <c r="A221" s="38"/>
      <c r="B221" s="41"/>
      <c r="C221" s="11" t="s">
        <v>40</v>
      </c>
      <c r="D221" s="12">
        <v>8</v>
      </c>
      <c r="E221" s="13" t="s">
        <v>170</v>
      </c>
      <c r="F221" s="12">
        <v>6</v>
      </c>
      <c r="G221" s="28">
        <f t="shared" si="3"/>
        <v>0.75</v>
      </c>
    </row>
    <row r="222" spans="1:7" x14ac:dyDescent="0.25">
      <c r="A222" s="42" t="s">
        <v>18</v>
      </c>
      <c r="B222" s="43">
        <v>15</v>
      </c>
      <c r="C222" s="15" t="s">
        <v>0</v>
      </c>
      <c r="D222" s="16">
        <v>15</v>
      </c>
      <c r="E222" s="17" t="s">
        <v>19</v>
      </c>
      <c r="F222" s="16">
        <v>4</v>
      </c>
      <c r="G222" s="28">
        <f t="shared" si="3"/>
        <v>0.26666666666666666</v>
      </c>
    </row>
    <row r="223" spans="1:7" x14ac:dyDescent="0.25">
      <c r="A223" s="37"/>
      <c r="B223" s="40"/>
      <c r="C223" s="5" t="s">
        <v>1</v>
      </c>
      <c r="D223" s="6">
        <v>18</v>
      </c>
      <c r="E223" s="7" t="s">
        <v>48</v>
      </c>
      <c r="F223" s="6">
        <v>5</v>
      </c>
      <c r="G223" s="28">
        <f t="shared" si="3"/>
        <v>0.27777777777777779</v>
      </c>
    </row>
    <row r="224" spans="1:7" x14ac:dyDescent="0.25">
      <c r="A224" s="37"/>
      <c r="B224" s="40"/>
      <c r="C224" s="8" t="s">
        <v>3</v>
      </c>
      <c r="D224" s="9">
        <v>26</v>
      </c>
      <c r="E224" s="10" t="s">
        <v>67</v>
      </c>
      <c r="F224" s="9">
        <v>6</v>
      </c>
      <c r="G224" s="28">
        <f t="shared" si="3"/>
        <v>0.23076923076923078</v>
      </c>
    </row>
    <row r="225" spans="1:7" x14ac:dyDescent="0.25">
      <c r="A225" s="37"/>
      <c r="B225" s="40"/>
      <c r="C225" s="5" t="s">
        <v>4</v>
      </c>
      <c r="D225" s="6">
        <v>48</v>
      </c>
      <c r="E225" s="7" t="s">
        <v>84</v>
      </c>
      <c r="F225" s="6">
        <v>12</v>
      </c>
      <c r="G225" s="28">
        <f t="shared" si="3"/>
        <v>0.25</v>
      </c>
    </row>
    <row r="226" spans="1:7" x14ac:dyDescent="0.25">
      <c r="A226" s="37"/>
      <c r="B226" s="40"/>
      <c r="C226" s="8" t="s">
        <v>6</v>
      </c>
      <c r="D226" s="9">
        <v>8</v>
      </c>
      <c r="E226" s="10" t="s">
        <v>99</v>
      </c>
      <c r="F226" s="9">
        <v>2</v>
      </c>
      <c r="G226" s="28">
        <f t="shared" si="3"/>
        <v>0.25</v>
      </c>
    </row>
    <row r="227" spans="1:7" x14ac:dyDescent="0.25">
      <c r="A227" s="37"/>
      <c r="B227" s="40"/>
      <c r="C227" s="5" t="s">
        <v>8</v>
      </c>
      <c r="D227" s="6">
        <v>4</v>
      </c>
      <c r="E227" s="7" t="s">
        <v>9</v>
      </c>
      <c r="F227" s="6">
        <v>1</v>
      </c>
      <c r="G227" s="28">
        <f t="shared" si="3"/>
        <v>0.25</v>
      </c>
    </row>
    <row r="228" spans="1:7" x14ac:dyDescent="0.25">
      <c r="A228" s="37"/>
      <c r="B228" s="40"/>
      <c r="C228" s="8" t="s">
        <v>10</v>
      </c>
      <c r="D228" s="9">
        <v>21</v>
      </c>
      <c r="E228" s="10" t="s">
        <v>121</v>
      </c>
      <c r="F228" s="9">
        <v>5</v>
      </c>
      <c r="G228" s="28">
        <f t="shared" si="3"/>
        <v>0.23809523809523808</v>
      </c>
    </row>
    <row r="229" spans="1:7" x14ac:dyDescent="0.25">
      <c r="A229" s="37"/>
      <c r="B229" s="40"/>
      <c r="C229" s="5" t="s">
        <v>12</v>
      </c>
      <c r="D229" s="6">
        <v>15</v>
      </c>
      <c r="E229" s="7" t="s">
        <v>133</v>
      </c>
      <c r="F229" s="6">
        <v>5</v>
      </c>
      <c r="G229" s="28">
        <f t="shared" si="3"/>
        <v>0.33333333333333331</v>
      </c>
    </row>
    <row r="230" spans="1:7" x14ac:dyDescent="0.25">
      <c r="A230" s="37"/>
      <c r="B230" s="40"/>
      <c r="C230" s="8" t="s">
        <v>14</v>
      </c>
      <c r="D230" s="9">
        <v>39</v>
      </c>
      <c r="E230" s="10" t="s">
        <v>147</v>
      </c>
      <c r="F230" s="9">
        <v>10</v>
      </c>
      <c r="G230" s="28">
        <f t="shared" si="3"/>
        <v>0.25641025641025639</v>
      </c>
    </row>
    <row r="231" spans="1:7" x14ac:dyDescent="0.25">
      <c r="A231" s="37"/>
      <c r="B231" s="40"/>
      <c r="C231" s="5" t="s">
        <v>16</v>
      </c>
      <c r="D231" s="6">
        <v>45</v>
      </c>
      <c r="E231" s="7" t="s">
        <v>159</v>
      </c>
      <c r="F231" s="6">
        <v>10</v>
      </c>
      <c r="G231" s="28">
        <f t="shared" si="3"/>
        <v>0.22222222222222221</v>
      </c>
    </row>
    <row r="232" spans="1:7" x14ac:dyDescent="0.25">
      <c r="A232" s="37"/>
      <c r="B232" s="40"/>
      <c r="C232" s="8" t="s">
        <v>228</v>
      </c>
      <c r="D232" s="9">
        <v>15</v>
      </c>
      <c r="E232" s="10" t="s">
        <v>228</v>
      </c>
      <c r="F232" s="9">
        <v>15</v>
      </c>
      <c r="G232" s="28" t="str">
        <f t="shared" si="3"/>
        <v>X</v>
      </c>
    </row>
    <row r="233" spans="1:7" x14ac:dyDescent="0.25">
      <c r="A233" s="37"/>
      <c r="B233" s="40"/>
      <c r="C233" s="5" t="s">
        <v>20</v>
      </c>
      <c r="D233" s="6">
        <v>15</v>
      </c>
      <c r="E233" s="7" t="s">
        <v>2</v>
      </c>
      <c r="F233" s="6">
        <v>0</v>
      </c>
      <c r="G233" s="28">
        <f t="shared" si="3"/>
        <v>0</v>
      </c>
    </row>
    <row r="234" spans="1:7" x14ac:dyDescent="0.25">
      <c r="A234" s="37"/>
      <c r="B234" s="40"/>
      <c r="C234" s="8" t="s">
        <v>22</v>
      </c>
      <c r="D234" s="9">
        <v>15</v>
      </c>
      <c r="E234" s="10" t="s">
        <v>2</v>
      </c>
      <c r="F234" s="9">
        <v>0</v>
      </c>
      <c r="G234" s="28">
        <f t="shared" si="3"/>
        <v>0</v>
      </c>
    </row>
    <row r="235" spans="1:7" x14ac:dyDescent="0.25">
      <c r="A235" s="37"/>
      <c r="B235" s="40"/>
      <c r="C235" s="5" t="s">
        <v>24</v>
      </c>
      <c r="D235" s="6">
        <v>15</v>
      </c>
      <c r="E235" s="7" t="s">
        <v>2</v>
      </c>
      <c r="F235" s="6">
        <v>0</v>
      </c>
      <c r="G235" s="28">
        <f t="shared" si="3"/>
        <v>0</v>
      </c>
    </row>
    <row r="236" spans="1:7" x14ac:dyDescent="0.25">
      <c r="A236" s="37"/>
      <c r="B236" s="40"/>
      <c r="C236" s="8" t="s">
        <v>26</v>
      </c>
      <c r="D236" s="9">
        <v>32</v>
      </c>
      <c r="E236" s="10" t="s">
        <v>171</v>
      </c>
      <c r="F236" s="9">
        <v>5</v>
      </c>
      <c r="G236" s="28">
        <f t="shared" si="3"/>
        <v>0.15625</v>
      </c>
    </row>
    <row r="237" spans="1:7" x14ac:dyDescent="0.25">
      <c r="A237" s="37"/>
      <c r="B237" s="40"/>
      <c r="C237" s="5" t="s">
        <v>28</v>
      </c>
      <c r="D237" s="6">
        <v>28</v>
      </c>
      <c r="E237" s="7" t="s">
        <v>172</v>
      </c>
      <c r="F237" s="6">
        <v>10</v>
      </c>
      <c r="G237" s="28">
        <f t="shared" si="3"/>
        <v>0.35714285714285715</v>
      </c>
    </row>
    <row r="238" spans="1:7" x14ac:dyDescent="0.25">
      <c r="A238" s="37"/>
      <c r="B238" s="40"/>
      <c r="C238" s="8" t="s">
        <v>30</v>
      </c>
      <c r="D238" s="9">
        <v>25</v>
      </c>
      <c r="E238" s="10" t="s">
        <v>173</v>
      </c>
      <c r="F238" s="9">
        <v>8</v>
      </c>
      <c r="G238" s="28">
        <f t="shared" si="3"/>
        <v>0.32</v>
      </c>
    </row>
    <row r="239" spans="1:7" x14ac:dyDescent="0.25">
      <c r="A239" s="37"/>
      <c r="B239" s="40"/>
      <c r="C239" s="5" t="s">
        <v>32</v>
      </c>
      <c r="D239" s="6">
        <v>35</v>
      </c>
      <c r="E239" s="7" t="s">
        <v>174</v>
      </c>
      <c r="F239" s="6">
        <v>7</v>
      </c>
      <c r="G239" s="28">
        <f t="shared" si="3"/>
        <v>0.2</v>
      </c>
    </row>
    <row r="240" spans="1:7" x14ac:dyDescent="0.25">
      <c r="A240" s="37"/>
      <c r="B240" s="40"/>
      <c r="C240" s="8" t="s">
        <v>34</v>
      </c>
      <c r="D240" s="9">
        <v>35</v>
      </c>
      <c r="E240" s="10" t="s">
        <v>175</v>
      </c>
      <c r="F240" s="9">
        <v>9</v>
      </c>
      <c r="G240" s="28">
        <f t="shared" si="3"/>
        <v>0.25714285714285712</v>
      </c>
    </row>
    <row r="241" spans="1:7" x14ac:dyDescent="0.25">
      <c r="A241" s="37"/>
      <c r="B241" s="40"/>
      <c r="C241" s="5" t="s">
        <v>36</v>
      </c>
      <c r="D241" s="6">
        <v>25</v>
      </c>
      <c r="E241" s="7" t="s">
        <v>176</v>
      </c>
      <c r="F241" s="6">
        <v>6</v>
      </c>
      <c r="G241" s="28">
        <f t="shared" si="3"/>
        <v>0.24</v>
      </c>
    </row>
    <row r="242" spans="1:7" x14ac:dyDescent="0.25">
      <c r="A242" s="37"/>
      <c r="B242" s="40"/>
      <c r="C242" s="8" t="s">
        <v>38</v>
      </c>
      <c r="D242" s="9">
        <v>52</v>
      </c>
      <c r="E242" s="10" t="s">
        <v>177</v>
      </c>
      <c r="F242" s="9">
        <v>13</v>
      </c>
      <c r="G242" s="28">
        <f t="shared" si="3"/>
        <v>0.25</v>
      </c>
    </row>
    <row r="243" spans="1:7" s="14" customFormat="1" x14ac:dyDescent="0.25">
      <c r="A243" s="38"/>
      <c r="B243" s="41"/>
      <c r="C243" s="11" t="s">
        <v>40</v>
      </c>
      <c r="D243" s="12">
        <v>8</v>
      </c>
      <c r="E243" s="13" t="s">
        <v>178</v>
      </c>
      <c r="F243" s="12">
        <v>2</v>
      </c>
      <c r="G243" s="28">
        <f t="shared" si="3"/>
        <v>0.25</v>
      </c>
    </row>
    <row r="244" spans="1:7" x14ac:dyDescent="0.25">
      <c r="A244" s="42" t="s">
        <v>20</v>
      </c>
      <c r="B244" s="43">
        <v>15</v>
      </c>
      <c r="C244" s="15" t="s">
        <v>0</v>
      </c>
      <c r="D244" s="16">
        <v>15</v>
      </c>
      <c r="E244" s="17" t="s">
        <v>21</v>
      </c>
      <c r="F244" s="16">
        <v>3</v>
      </c>
      <c r="G244" s="28">
        <f t="shared" si="3"/>
        <v>0.2</v>
      </c>
    </row>
    <row r="245" spans="1:7" x14ac:dyDescent="0.25">
      <c r="A245" s="37"/>
      <c r="B245" s="40"/>
      <c r="C245" s="5" t="s">
        <v>1</v>
      </c>
      <c r="D245" s="6">
        <v>18</v>
      </c>
      <c r="E245" s="7" t="s">
        <v>49</v>
      </c>
      <c r="F245" s="6">
        <v>6</v>
      </c>
      <c r="G245" s="28">
        <f t="shared" si="3"/>
        <v>0.33333333333333331</v>
      </c>
    </row>
    <row r="246" spans="1:7" x14ac:dyDescent="0.25">
      <c r="A246" s="37"/>
      <c r="B246" s="40"/>
      <c r="C246" s="8" t="s">
        <v>3</v>
      </c>
      <c r="D246" s="9">
        <v>26</v>
      </c>
      <c r="E246" s="10" t="s">
        <v>68</v>
      </c>
      <c r="F246" s="9">
        <v>6</v>
      </c>
      <c r="G246" s="28">
        <f t="shared" si="3"/>
        <v>0.23076923076923078</v>
      </c>
    </row>
    <row r="247" spans="1:7" x14ac:dyDescent="0.25">
      <c r="A247" s="37"/>
      <c r="B247" s="40"/>
      <c r="C247" s="5" t="s">
        <v>4</v>
      </c>
      <c r="D247" s="6">
        <v>48</v>
      </c>
      <c r="E247" s="7" t="s">
        <v>85</v>
      </c>
      <c r="F247" s="6">
        <v>12</v>
      </c>
      <c r="G247" s="28">
        <f t="shared" si="3"/>
        <v>0.25</v>
      </c>
    </row>
    <row r="248" spans="1:7" x14ac:dyDescent="0.25">
      <c r="A248" s="37"/>
      <c r="B248" s="40"/>
      <c r="C248" s="8" t="s">
        <v>6</v>
      </c>
      <c r="D248" s="9">
        <v>8</v>
      </c>
      <c r="E248" s="10" t="s">
        <v>100</v>
      </c>
      <c r="F248" s="9">
        <v>2</v>
      </c>
      <c r="G248" s="28">
        <f t="shared" si="3"/>
        <v>0.25</v>
      </c>
    </row>
    <row r="249" spans="1:7" x14ac:dyDescent="0.25">
      <c r="A249" s="37"/>
      <c r="B249" s="40"/>
      <c r="C249" s="5" t="s">
        <v>8</v>
      </c>
      <c r="D249" s="6">
        <v>4</v>
      </c>
      <c r="E249" s="7" t="s">
        <v>112</v>
      </c>
      <c r="F249" s="6">
        <v>1</v>
      </c>
      <c r="G249" s="28">
        <f t="shared" si="3"/>
        <v>0.25</v>
      </c>
    </row>
    <row r="250" spans="1:7" x14ac:dyDescent="0.25">
      <c r="A250" s="37"/>
      <c r="B250" s="40"/>
      <c r="C250" s="8" t="s">
        <v>10</v>
      </c>
      <c r="D250" s="9">
        <v>21</v>
      </c>
      <c r="E250" s="10" t="s">
        <v>122</v>
      </c>
      <c r="F250" s="9">
        <v>5</v>
      </c>
      <c r="G250" s="28">
        <f t="shared" si="3"/>
        <v>0.23809523809523808</v>
      </c>
    </row>
    <row r="251" spans="1:7" x14ac:dyDescent="0.25">
      <c r="A251" s="37"/>
      <c r="B251" s="40"/>
      <c r="C251" s="5" t="s">
        <v>12</v>
      </c>
      <c r="D251" s="6">
        <v>15</v>
      </c>
      <c r="E251" s="7" t="s">
        <v>134</v>
      </c>
      <c r="F251" s="6">
        <v>2</v>
      </c>
      <c r="G251" s="28">
        <f t="shared" si="3"/>
        <v>0.13333333333333333</v>
      </c>
    </row>
    <row r="252" spans="1:7" x14ac:dyDescent="0.25">
      <c r="A252" s="37"/>
      <c r="B252" s="40"/>
      <c r="C252" s="8" t="s">
        <v>14</v>
      </c>
      <c r="D252" s="9">
        <v>39</v>
      </c>
      <c r="E252" s="10" t="s">
        <v>148</v>
      </c>
      <c r="F252" s="9">
        <v>10</v>
      </c>
      <c r="G252" s="28">
        <f t="shared" si="3"/>
        <v>0.25641025641025639</v>
      </c>
    </row>
    <row r="253" spans="1:7" x14ac:dyDescent="0.25">
      <c r="A253" s="37"/>
      <c r="B253" s="40"/>
      <c r="C253" s="5" t="s">
        <v>16</v>
      </c>
      <c r="D253" s="6">
        <v>45</v>
      </c>
      <c r="E253" s="7" t="s">
        <v>160</v>
      </c>
      <c r="F253" s="6">
        <v>13</v>
      </c>
      <c r="G253" s="28">
        <f t="shared" si="3"/>
        <v>0.28888888888888886</v>
      </c>
    </row>
    <row r="254" spans="1:7" x14ac:dyDescent="0.25">
      <c r="A254" s="37"/>
      <c r="B254" s="40"/>
      <c r="C254" s="8" t="s">
        <v>18</v>
      </c>
      <c r="D254" s="9">
        <v>15</v>
      </c>
      <c r="E254" s="10" t="s">
        <v>2</v>
      </c>
      <c r="F254" s="9">
        <v>0</v>
      </c>
      <c r="G254" s="28">
        <f t="shared" si="3"/>
        <v>0</v>
      </c>
    </row>
    <row r="255" spans="1:7" x14ac:dyDescent="0.25">
      <c r="A255" s="37"/>
      <c r="B255" s="40"/>
      <c r="C255" s="5" t="s">
        <v>228</v>
      </c>
      <c r="D255" s="6">
        <v>15</v>
      </c>
      <c r="E255" s="7" t="s">
        <v>228</v>
      </c>
      <c r="F255" s="6">
        <v>15</v>
      </c>
      <c r="G255" s="28" t="str">
        <f t="shared" si="3"/>
        <v>X</v>
      </c>
    </row>
    <row r="256" spans="1:7" x14ac:dyDescent="0.25">
      <c r="A256" s="37"/>
      <c r="B256" s="40"/>
      <c r="C256" s="8" t="s">
        <v>22</v>
      </c>
      <c r="D256" s="9">
        <v>15</v>
      </c>
      <c r="E256" s="10" t="s">
        <v>2</v>
      </c>
      <c r="F256" s="9">
        <v>0</v>
      </c>
      <c r="G256" s="28">
        <f t="shared" si="3"/>
        <v>0</v>
      </c>
    </row>
    <row r="257" spans="1:7" x14ac:dyDescent="0.25">
      <c r="A257" s="37"/>
      <c r="B257" s="40"/>
      <c r="C257" s="5" t="s">
        <v>24</v>
      </c>
      <c r="D257" s="6">
        <v>15</v>
      </c>
      <c r="E257" s="7" t="s">
        <v>2</v>
      </c>
      <c r="F257" s="6">
        <v>0</v>
      </c>
      <c r="G257" s="28">
        <f t="shared" si="3"/>
        <v>0</v>
      </c>
    </row>
    <row r="258" spans="1:7" x14ac:dyDescent="0.25">
      <c r="A258" s="37"/>
      <c r="B258" s="40"/>
      <c r="C258" s="8" t="s">
        <v>26</v>
      </c>
      <c r="D258" s="9">
        <v>32</v>
      </c>
      <c r="E258" s="10" t="s">
        <v>179</v>
      </c>
      <c r="F258" s="9">
        <v>14</v>
      </c>
      <c r="G258" s="28">
        <f t="shared" si="3"/>
        <v>0.4375</v>
      </c>
    </row>
    <row r="259" spans="1:7" x14ac:dyDescent="0.25">
      <c r="A259" s="37"/>
      <c r="B259" s="40"/>
      <c r="C259" s="5" t="s">
        <v>28</v>
      </c>
      <c r="D259" s="6">
        <v>28</v>
      </c>
      <c r="E259" s="7" t="s">
        <v>180</v>
      </c>
      <c r="F259" s="6">
        <v>1</v>
      </c>
      <c r="G259" s="28">
        <f t="shared" ref="G259:G322" si="4">IF(E259="X","X",F259/D259)</f>
        <v>3.5714285714285712E-2</v>
      </c>
    </row>
    <row r="260" spans="1:7" x14ac:dyDescent="0.25">
      <c r="A260" s="37"/>
      <c r="B260" s="40"/>
      <c r="C260" s="8" t="s">
        <v>30</v>
      </c>
      <c r="D260" s="9">
        <v>25</v>
      </c>
      <c r="E260" s="10" t="s">
        <v>181</v>
      </c>
      <c r="F260" s="9">
        <v>5</v>
      </c>
      <c r="G260" s="28">
        <f t="shared" si="4"/>
        <v>0.2</v>
      </c>
    </row>
    <row r="261" spans="1:7" x14ac:dyDescent="0.25">
      <c r="A261" s="37"/>
      <c r="B261" s="40"/>
      <c r="C261" s="5" t="s">
        <v>32</v>
      </c>
      <c r="D261" s="6">
        <v>35</v>
      </c>
      <c r="E261" s="7" t="s">
        <v>182</v>
      </c>
      <c r="F261" s="6">
        <v>10</v>
      </c>
      <c r="G261" s="28">
        <f t="shared" si="4"/>
        <v>0.2857142857142857</v>
      </c>
    </row>
    <row r="262" spans="1:7" x14ac:dyDescent="0.25">
      <c r="A262" s="37"/>
      <c r="B262" s="40"/>
      <c r="C262" s="8" t="s">
        <v>34</v>
      </c>
      <c r="D262" s="9">
        <v>35</v>
      </c>
      <c r="E262" s="10" t="s">
        <v>183</v>
      </c>
      <c r="F262" s="9">
        <v>9</v>
      </c>
      <c r="G262" s="28">
        <f t="shared" si="4"/>
        <v>0.25714285714285712</v>
      </c>
    </row>
    <row r="263" spans="1:7" x14ac:dyDescent="0.25">
      <c r="A263" s="37"/>
      <c r="B263" s="40"/>
      <c r="C263" s="5" t="s">
        <v>36</v>
      </c>
      <c r="D263" s="6">
        <v>25</v>
      </c>
      <c r="E263" s="7" t="s">
        <v>184</v>
      </c>
      <c r="F263" s="6">
        <v>6</v>
      </c>
      <c r="G263" s="28">
        <f t="shared" si="4"/>
        <v>0.24</v>
      </c>
    </row>
    <row r="264" spans="1:7" x14ac:dyDescent="0.25">
      <c r="A264" s="37"/>
      <c r="B264" s="40"/>
      <c r="C264" s="8" t="s">
        <v>38</v>
      </c>
      <c r="D264" s="9">
        <v>52</v>
      </c>
      <c r="E264" s="10" t="s">
        <v>185</v>
      </c>
      <c r="F264" s="9">
        <v>13</v>
      </c>
      <c r="G264" s="28">
        <f t="shared" si="4"/>
        <v>0.25</v>
      </c>
    </row>
    <row r="265" spans="1:7" s="14" customFormat="1" x14ac:dyDescent="0.25">
      <c r="A265" s="38"/>
      <c r="B265" s="41"/>
      <c r="C265" s="11" t="s">
        <v>40</v>
      </c>
      <c r="D265" s="12">
        <v>8</v>
      </c>
      <c r="E265" s="13" t="s">
        <v>59</v>
      </c>
      <c r="F265" s="12">
        <v>2</v>
      </c>
      <c r="G265" s="28">
        <f t="shared" si="4"/>
        <v>0.25</v>
      </c>
    </row>
    <row r="266" spans="1:7" x14ac:dyDescent="0.25">
      <c r="A266" s="42" t="s">
        <v>22</v>
      </c>
      <c r="B266" s="43">
        <v>15</v>
      </c>
      <c r="C266" s="15" t="s">
        <v>0</v>
      </c>
      <c r="D266" s="16">
        <v>15</v>
      </c>
      <c r="E266" s="17" t="s">
        <v>23</v>
      </c>
      <c r="F266" s="16">
        <v>4</v>
      </c>
      <c r="G266" s="28">
        <f t="shared" si="4"/>
        <v>0.26666666666666666</v>
      </c>
    </row>
    <row r="267" spans="1:7" x14ac:dyDescent="0.25">
      <c r="A267" s="37"/>
      <c r="B267" s="40"/>
      <c r="C267" s="5" t="s">
        <v>1</v>
      </c>
      <c r="D267" s="6">
        <v>18</v>
      </c>
      <c r="E267" s="7" t="s">
        <v>50</v>
      </c>
      <c r="F267" s="6">
        <v>4</v>
      </c>
      <c r="G267" s="28">
        <f t="shared" si="4"/>
        <v>0.22222222222222221</v>
      </c>
    </row>
    <row r="268" spans="1:7" x14ac:dyDescent="0.25">
      <c r="A268" s="37"/>
      <c r="B268" s="40"/>
      <c r="C268" s="8" t="s">
        <v>3</v>
      </c>
      <c r="D268" s="9">
        <v>26</v>
      </c>
      <c r="E268" s="10" t="s">
        <v>69</v>
      </c>
      <c r="F268" s="9">
        <v>7</v>
      </c>
      <c r="G268" s="28">
        <f t="shared" si="4"/>
        <v>0.26923076923076922</v>
      </c>
    </row>
    <row r="269" spans="1:7" x14ac:dyDescent="0.25">
      <c r="A269" s="37"/>
      <c r="B269" s="40"/>
      <c r="C269" s="5" t="s">
        <v>4</v>
      </c>
      <c r="D269" s="6">
        <v>48</v>
      </c>
      <c r="E269" s="7" t="s">
        <v>86</v>
      </c>
      <c r="F269" s="6">
        <v>12</v>
      </c>
      <c r="G269" s="28">
        <f t="shared" si="4"/>
        <v>0.25</v>
      </c>
    </row>
    <row r="270" spans="1:7" x14ac:dyDescent="0.25">
      <c r="A270" s="37"/>
      <c r="B270" s="40"/>
      <c r="C270" s="8" t="s">
        <v>6</v>
      </c>
      <c r="D270" s="9">
        <v>8</v>
      </c>
      <c r="E270" s="10" t="s">
        <v>186</v>
      </c>
      <c r="F270" s="9">
        <v>3</v>
      </c>
      <c r="G270" s="28">
        <f t="shared" si="4"/>
        <v>0.375</v>
      </c>
    </row>
    <row r="271" spans="1:7" x14ac:dyDescent="0.25">
      <c r="A271" s="37"/>
      <c r="B271" s="40"/>
      <c r="C271" s="5" t="s">
        <v>8</v>
      </c>
      <c r="D271" s="6">
        <v>4</v>
      </c>
      <c r="E271" s="7" t="s">
        <v>113</v>
      </c>
      <c r="F271" s="6">
        <v>1</v>
      </c>
      <c r="G271" s="28">
        <f t="shared" si="4"/>
        <v>0.25</v>
      </c>
    </row>
    <row r="272" spans="1:7" x14ac:dyDescent="0.25">
      <c r="A272" s="37"/>
      <c r="B272" s="40"/>
      <c r="C272" s="8" t="s">
        <v>10</v>
      </c>
      <c r="D272" s="9">
        <v>21</v>
      </c>
      <c r="E272" s="10" t="s">
        <v>123</v>
      </c>
      <c r="F272" s="9">
        <v>5</v>
      </c>
      <c r="G272" s="28">
        <f t="shared" si="4"/>
        <v>0.23809523809523808</v>
      </c>
    </row>
    <row r="273" spans="1:7" x14ac:dyDescent="0.25">
      <c r="A273" s="37"/>
      <c r="B273" s="40"/>
      <c r="C273" s="5" t="s">
        <v>12</v>
      </c>
      <c r="D273" s="6">
        <v>15</v>
      </c>
      <c r="E273" s="7" t="s">
        <v>135</v>
      </c>
      <c r="F273" s="6">
        <v>4</v>
      </c>
      <c r="G273" s="28">
        <f t="shared" si="4"/>
        <v>0.26666666666666666</v>
      </c>
    </row>
    <row r="274" spans="1:7" x14ac:dyDescent="0.25">
      <c r="A274" s="37"/>
      <c r="B274" s="40"/>
      <c r="C274" s="8" t="s">
        <v>14</v>
      </c>
      <c r="D274" s="9">
        <v>39</v>
      </c>
      <c r="E274" s="10" t="s">
        <v>149</v>
      </c>
      <c r="F274" s="9">
        <v>10</v>
      </c>
      <c r="G274" s="28">
        <f t="shared" si="4"/>
        <v>0.25641025641025639</v>
      </c>
    </row>
    <row r="275" spans="1:7" x14ac:dyDescent="0.25">
      <c r="A275" s="37"/>
      <c r="B275" s="40"/>
      <c r="C275" s="5" t="s">
        <v>16</v>
      </c>
      <c r="D275" s="6">
        <v>45</v>
      </c>
      <c r="E275" s="7" t="s">
        <v>161</v>
      </c>
      <c r="F275" s="6">
        <v>11</v>
      </c>
      <c r="G275" s="28">
        <f t="shared" si="4"/>
        <v>0.24444444444444444</v>
      </c>
    </row>
    <row r="276" spans="1:7" x14ac:dyDescent="0.25">
      <c r="A276" s="37"/>
      <c r="B276" s="40"/>
      <c r="C276" s="8" t="s">
        <v>18</v>
      </c>
      <c r="D276" s="9">
        <v>15</v>
      </c>
      <c r="E276" s="10" t="s">
        <v>2</v>
      </c>
      <c r="F276" s="9">
        <v>0</v>
      </c>
      <c r="G276" s="28">
        <f t="shared" si="4"/>
        <v>0</v>
      </c>
    </row>
    <row r="277" spans="1:7" x14ac:dyDescent="0.25">
      <c r="A277" s="37"/>
      <c r="B277" s="40"/>
      <c r="C277" s="5" t="s">
        <v>20</v>
      </c>
      <c r="D277" s="6">
        <v>15</v>
      </c>
      <c r="E277" s="7" t="s">
        <v>2</v>
      </c>
      <c r="F277" s="6">
        <v>0</v>
      </c>
      <c r="G277" s="28">
        <f t="shared" si="4"/>
        <v>0</v>
      </c>
    </row>
    <row r="278" spans="1:7" x14ac:dyDescent="0.25">
      <c r="A278" s="37"/>
      <c r="B278" s="40"/>
      <c r="C278" s="8" t="s">
        <v>228</v>
      </c>
      <c r="D278" s="9">
        <v>15</v>
      </c>
      <c r="E278" s="10" t="s">
        <v>228</v>
      </c>
      <c r="F278" s="9">
        <v>15</v>
      </c>
      <c r="G278" s="28" t="str">
        <f t="shared" si="4"/>
        <v>X</v>
      </c>
    </row>
    <row r="279" spans="1:7" x14ac:dyDescent="0.25">
      <c r="A279" s="37"/>
      <c r="B279" s="40"/>
      <c r="C279" s="5" t="s">
        <v>24</v>
      </c>
      <c r="D279" s="6">
        <v>15</v>
      </c>
      <c r="E279" s="7" t="s">
        <v>2</v>
      </c>
      <c r="F279" s="6">
        <v>0</v>
      </c>
      <c r="G279" s="28">
        <f t="shared" si="4"/>
        <v>0</v>
      </c>
    </row>
    <row r="280" spans="1:7" x14ac:dyDescent="0.25">
      <c r="A280" s="37"/>
      <c r="B280" s="40"/>
      <c r="C280" s="8" t="s">
        <v>26</v>
      </c>
      <c r="D280" s="9">
        <v>32</v>
      </c>
      <c r="E280" s="10" t="s">
        <v>187</v>
      </c>
      <c r="F280" s="9">
        <v>7</v>
      </c>
      <c r="G280" s="28">
        <f t="shared" si="4"/>
        <v>0.21875</v>
      </c>
    </row>
    <row r="281" spans="1:7" x14ac:dyDescent="0.25">
      <c r="A281" s="37"/>
      <c r="B281" s="40"/>
      <c r="C281" s="5" t="s">
        <v>28</v>
      </c>
      <c r="D281" s="6">
        <v>28</v>
      </c>
      <c r="E281" s="7" t="s">
        <v>188</v>
      </c>
      <c r="F281" s="6">
        <v>8</v>
      </c>
      <c r="G281" s="28">
        <f t="shared" si="4"/>
        <v>0.2857142857142857</v>
      </c>
    </row>
    <row r="282" spans="1:7" x14ac:dyDescent="0.25">
      <c r="A282" s="37"/>
      <c r="B282" s="40"/>
      <c r="C282" s="8" t="s">
        <v>30</v>
      </c>
      <c r="D282" s="9">
        <v>25</v>
      </c>
      <c r="E282" s="10" t="s">
        <v>189</v>
      </c>
      <c r="F282" s="9">
        <v>3</v>
      </c>
      <c r="G282" s="28">
        <f t="shared" si="4"/>
        <v>0.12</v>
      </c>
    </row>
    <row r="283" spans="1:7" x14ac:dyDescent="0.25">
      <c r="A283" s="37"/>
      <c r="B283" s="40"/>
      <c r="C283" s="5" t="s">
        <v>32</v>
      </c>
      <c r="D283" s="6">
        <v>35</v>
      </c>
      <c r="E283" s="7" t="s">
        <v>190</v>
      </c>
      <c r="F283" s="6">
        <v>12</v>
      </c>
      <c r="G283" s="28">
        <f t="shared" si="4"/>
        <v>0.34285714285714286</v>
      </c>
    </row>
    <row r="284" spans="1:7" x14ac:dyDescent="0.25">
      <c r="A284" s="37"/>
      <c r="B284" s="40"/>
      <c r="C284" s="8" t="s">
        <v>34</v>
      </c>
      <c r="D284" s="9">
        <v>35</v>
      </c>
      <c r="E284" s="10" t="s">
        <v>191</v>
      </c>
      <c r="F284" s="9">
        <v>10</v>
      </c>
      <c r="G284" s="28">
        <f t="shared" si="4"/>
        <v>0.2857142857142857</v>
      </c>
    </row>
    <row r="285" spans="1:7" x14ac:dyDescent="0.25">
      <c r="A285" s="37"/>
      <c r="B285" s="40"/>
      <c r="C285" s="5" t="s">
        <v>36</v>
      </c>
      <c r="D285" s="6">
        <v>25</v>
      </c>
      <c r="E285" s="7" t="s">
        <v>192</v>
      </c>
      <c r="F285" s="6">
        <v>5</v>
      </c>
      <c r="G285" s="28">
        <f t="shared" si="4"/>
        <v>0.2</v>
      </c>
    </row>
    <row r="286" spans="1:7" x14ac:dyDescent="0.25">
      <c r="A286" s="37"/>
      <c r="B286" s="40"/>
      <c r="C286" s="8" t="s">
        <v>38</v>
      </c>
      <c r="D286" s="9">
        <v>52</v>
      </c>
      <c r="E286" s="10" t="s">
        <v>193</v>
      </c>
      <c r="F286" s="9">
        <v>14</v>
      </c>
      <c r="G286" s="28">
        <f t="shared" si="4"/>
        <v>0.26923076923076922</v>
      </c>
    </row>
    <row r="287" spans="1:7" s="14" customFormat="1" x14ac:dyDescent="0.25">
      <c r="A287" s="38"/>
      <c r="B287" s="41"/>
      <c r="C287" s="11" t="s">
        <v>40</v>
      </c>
      <c r="D287" s="12">
        <v>8</v>
      </c>
      <c r="E287" s="13" t="s">
        <v>113</v>
      </c>
      <c r="F287" s="12">
        <v>1</v>
      </c>
      <c r="G287" s="28">
        <f t="shared" si="4"/>
        <v>0.125</v>
      </c>
    </row>
    <row r="288" spans="1:7" x14ac:dyDescent="0.25">
      <c r="A288" s="42" t="s">
        <v>24</v>
      </c>
      <c r="B288" s="43">
        <v>15</v>
      </c>
      <c r="C288" s="15" t="s">
        <v>0</v>
      </c>
      <c r="D288" s="16">
        <v>15</v>
      </c>
      <c r="E288" s="17" t="s">
        <v>25</v>
      </c>
      <c r="F288" s="16">
        <v>4</v>
      </c>
      <c r="G288" s="28">
        <f t="shared" si="4"/>
        <v>0.26666666666666666</v>
      </c>
    </row>
    <row r="289" spans="1:7" x14ac:dyDescent="0.25">
      <c r="A289" s="37"/>
      <c r="B289" s="40"/>
      <c r="C289" s="5" t="s">
        <v>1</v>
      </c>
      <c r="D289" s="6">
        <v>18</v>
      </c>
      <c r="E289" s="7" t="s">
        <v>51</v>
      </c>
      <c r="F289" s="6">
        <v>3</v>
      </c>
      <c r="G289" s="28">
        <f t="shared" si="4"/>
        <v>0.16666666666666666</v>
      </c>
    </row>
    <row r="290" spans="1:7" x14ac:dyDescent="0.25">
      <c r="A290" s="37"/>
      <c r="B290" s="40"/>
      <c r="C290" s="8" t="s">
        <v>3</v>
      </c>
      <c r="D290" s="9">
        <v>26</v>
      </c>
      <c r="E290" s="10" t="s">
        <v>70</v>
      </c>
      <c r="F290" s="9">
        <v>7</v>
      </c>
      <c r="G290" s="28">
        <f t="shared" si="4"/>
        <v>0.26923076923076922</v>
      </c>
    </row>
    <row r="291" spans="1:7" x14ac:dyDescent="0.25">
      <c r="A291" s="37"/>
      <c r="B291" s="40"/>
      <c r="C291" s="5" t="s">
        <v>4</v>
      </c>
      <c r="D291" s="6">
        <v>48</v>
      </c>
      <c r="E291" s="7" t="s">
        <v>87</v>
      </c>
      <c r="F291" s="6">
        <v>12</v>
      </c>
      <c r="G291" s="28">
        <f t="shared" si="4"/>
        <v>0.25</v>
      </c>
    </row>
    <row r="292" spans="1:7" x14ac:dyDescent="0.25">
      <c r="A292" s="37"/>
      <c r="B292" s="40"/>
      <c r="C292" s="8" t="s">
        <v>6</v>
      </c>
      <c r="D292" s="9">
        <v>8</v>
      </c>
      <c r="E292" s="10" t="s">
        <v>102</v>
      </c>
      <c r="F292" s="9">
        <v>1</v>
      </c>
      <c r="G292" s="28">
        <f t="shared" si="4"/>
        <v>0.125</v>
      </c>
    </row>
    <row r="293" spans="1:7" x14ac:dyDescent="0.25">
      <c r="A293" s="37"/>
      <c r="B293" s="40"/>
      <c r="C293" s="5" t="s">
        <v>8</v>
      </c>
      <c r="D293" s="6">
        <v>4</v>
      </c>
      <c r="E293" s="7" t="s">
        <v>114</v>
      </c>
      <c r="F293" s="6">
        <v>1</v>
      </c>
      <c r="G293" s="28">
        <f t="shared" si="4"/>
        <v>0.25</v>
      </c>
    </row>
    <row r="294" spans="1:7" x14ac:dyDescent="0.25">
      <c r="A294" s="37"/>
      <c r="B294" s="40"/>
      <c r="C294" s="8" t="s">
        <v>10</v>
      </c>
      <c r="D294" s="9">
        <v>21</v>
      </c>
      <c r="E294" s="10" t="s">
        <v>124</v>
      </c>
      <c r="F294" s="9">
        <v>6</v>
      </c>
      <c r="G294" s="28">
        <f t="shared" si="4"/>
        <v>0.2857142857142857</v>
      </c>
    </row>
    <row r="295" spans="1:7" x14ac:dyDescent="0.25">
      <c r="A295" s="37"/>
      <c r="B295" s="40"/>
      <c r="C295" s="5" t="s">
        <v>12</v>
      </c>
      <c r="D295" s="6">
        <v>15</v>
      </c>
      <c r="E295" s="7" t="s">
        <v>136</v>
      </c>
      <c r="F295" s="6">
        <v>4</v>
      </c>
      <c r="G295" s="28">
        <f t="shared" si="4"/>
        <v>0.26666666666666666</v>
      </c>
    </row>
    <row r="296" spans="1:7" x14ac:dyDescent="0.25">
      <c r="A296" s="37"/>
      <c r="B296" s="40"/>
      <c r="C296" s="8" t="s">
        <v>14</v>
      </c>
      <c r="D296" s="9">
        <v>39</v>
      </c>
      <c r="E296" s="10" t="s">
        <v>150</v>
      </c>
      <c r="F296" s="9">
        <v>9</v>
      </c>
      <c r="G296" s="28">
        <f t="shared" si="4"/>
        <v>0.23076923076923078</v>
      </c>
    </row>
    <row r="297" spans="1:7" x14ac:dyDescent="0.25">
      <c r="A297" s="37"/>
      <c r="B297" s="40"/>
      <c r="C297" s="5" t="s">
        <v>16</v>
      </c>
      <c r="D297" s="6">
        <v>45</v>
      </c>
      <c r="E297" s="7" t="s">
        <v>162</v>
      </c>
      <c r="F297" s="6">
        <v>11</v>
      </c>
      <c r="G297" s="28">
        <f t="shared" si="4"/>
        <v>0.24444444444444444</v>
      </c>
    </row>
    <row r="298" spans="1:7" x14ac:dyDescent="0.25">
      <c r="A298" s="37"/>
      <c r="B298" s="40"/>
      <c r="C298" s="8" t="s">
        <v>18</v>
      </c>
      <c r="D298" s="9">
        <v>15</v>
      </c>
      <c r="E298" s="10" t="s">
        <v>2</v>
      </c>
      <c r="F298" s="9">
        <v>0</v>
      </c>
      <c r="G298" s="28">
        <f t="shared" si="4"/>
        <v>0</v>
      </c>
    </row>
    <row r="299" spans="1:7" x14ac:dyDescent="0.25">
      <c r="A299" s="37"/>
      <c r="B299" s="40"/>
      <c r="C299" s="5" t="s">
        <v>20</v>
      </c>
      <c r="D299" s="6">
        <v>15</v>
      </c>
      <c r="E299" s="7" t="s">
        <v>2</v>
      </c>
      <c r="F299" s="6">
        <v>0</v>
      </c>
      <c r="G299" s="28">
        <f t="shared" si="4"/>
        <v>0</v>
      </c>
    </row>
    <row r="300" spans="1:7" x14ac:dyDescent="0.25">
      <c r="A300" s="37"/>
      <c r="B300" s="40"/>
      <c r="C300" s="8" t="s">
        <v>22</v>
      </c>
      <c r="D300" s="9">
        <v>15</v>
      </c>
      <c r="E300" s="10" t="s">
        <v>2</v>
      </c>
      <c r="F300" s="9">
        <v>0</v>
      </c>
      <c r="G300" s="28">
        <f t="shared" si="4"/>
        <v>0</v>
      </c>
    </row>
    <row r="301" spans="1:7" x14ac:dyDescent="0.25">
      <c r="A301" s="37"/>
      <c r="B301" s="40"/>
      <c r="C301" s="5" t="s">
        <v>228</v>
      </c>
      <c r="D301" s="6">
        <v>15</v>
      </c>
      <c r="E301" s="7" t="s">
        <v>228</v>
      </c>
      <c r="F301" s="6">
        <v>15</v>
      </c>
      <c r="G301" s="28" t="str">
        <f t="shared" si="4"/>
        <v>X</v>
      </c>
    </row>
    <row r="302" spans="1:7" x14ac:dyDescent="0.25">
      <c r="A302" s="37"/>
      <c r="B302" s="40"/>
      <c r="C302" s="8" t="s">
        <v>26</v>
      </c>
      <c r="D302" s="9">
        <v>32</v>
      </c>
      <c r="E302" s="10" t="s">
        <v>194</v>
      </c>
      <c r="F302" s="9">
        <v>6</v>
      </c>
      <c r="G302" s="28">
        <f t="shared" si="4"/>
        <v>0.1875</v>
      </c>
    </row>
    <row r="303" spans="1:7" x14ac:dyDescent="0.25">
      <c r="A303" s="37"/>
      <c r="B303" s="40"/>
      <c r="C303" s="5" t="s">
        <v>28</v>
      </c>
      <c r="D303" s="6">
        <v>28</v>
      </c>
      <c r="E303" s="7" t="s">
        <v>195</v>
      </c>
      <c r="F303" s="6">
        <v>9</v>
      </c>
      <c r="G303" s="28">
        <f t="shared" si="4"/>
        <v>0.32142857142857145</v>
      </c>
    </row>
    <row r="304" spans="1:7" x14ac:dyDescent="0.25">
      <c r="A304" s="37"/>
      <c r="B304" s="40"/>
      <c r="C304" s="8" t="s">
        <v>30</v>
      </c>
      <c r="D304" s="9">
        <v>25</v>
      </c>
      <c r="E304" s="10" t="s">
        <v>196</v>
      </c>
      <c r="F304" s="9">
        <v>9</v>
      </c>
      <c r="G304" s="28">
        <f t="shared" si="4"/>
        <v>0.36</v>
      </c>
    </row>
    <row r="305" spans="1:7" x14ac:dyDescent="0.25">
      <c r="A305" s="37"/>
      <c r="B305" s="40"/>
      <c r="C305" s="5" t="s">
        <v>32</v>
      </c>
      <c r="D305" s="6">
        <v>35</v>
      </c>
      <c r="E305" s="7" t="s">
        <v>197</v>
      </c>
      <c r="F305" s="6">
        <v>6</v>
      </c>
      <c r="G305" s="28">
        <f t="shared" si="4"/>
        <v>0.17142857142857143</v>
      </c>
    </row>
    <row r="306" spans="1:7" x14ac:dyDescent="0.25">
      <c r="A306" s="37"/>
      <c r="B306" s="40"/>
      <c r="C306" s="8" t="s">
        <v>34</v>
      </c>
      <c r="D306" s="9">
        <v>35</v>
      </c>
      <c r="E306" s="10" t="s">
        <v>198</v>
      </c>
      <c r="F306" s="9">
        <v>7</v>
      </c>
      <c r="G306" s="28">
        <f t="shared" si="4"/>
        <v>0.2</v>
      </c>
    </row>
    <row r="307" spans="1:7" x14ac:dyDescent="0.25">
      <c r="A307" s="37"/>
      <c r="B307" s="40"/>
      <c r="C307" s="5" t="s">
        <v>36</v>
      </c>
      <c r="D307" s="6">
        <v>25</v>
      </c>
      <c r="E307" s="7" t="s">
        <v>199</v>
      </c>
      <c r="F307" s="6">
        <v>8</v>
      </c>
      <c r="G307" s="28">
        <f t="shared" si="4"/>
        <v>0.32</v>
      </c>
    </row>
    <row r="308" spans="1:7" x14ac:dyDescent="0.25">
      <c r="A308" s="37"/>
      <c r="B308" s="40"/>
      <c r="C308" s="8" t="s">
        <v>38</v>
      </c>
      <c r="D308" s="9">
        <v>52</v>
      </c>
      <c r="E308" s="10" t="s">
        <v>200</v>
      </c>
      <c r="F308" s="9">
        <v>12</v>
      </c>
      <c r="G308" s="28">
        <f t="shared" si="4"/>
        <v>0.23076923076923078</v>
      </c>
    </row>
    <row r="309" spans="1:7" s="14" customFormat="1" x14ac:dyDescent="0.25">
      <c r="A309" s="38"/>
      <c r="B309" s="41"/>
      <c r="C309" s="11" t="s">
        <v>40</v>
      </c>
      <c r="D309" s="12">
        <v>8</v>
      </c>
      <c r="E309" s="13" t="s">
        <v>201</v>
      </c>
      <c r="F309" s="12">
        <v>3</v>
      </c>
      <c r="G309" s="28">
        <f t="shared" si="4"/>
        <v>0.375</v>
      </c>
    </row>
    <row r="310" spans="1:7" x14ac:dyDescent="0.25">
      <c r="A310" s="42" t="s">
        <v>26</v>
      </c>
      <c r="B310" s="43">
        <v>32</v>
      </c>
      <c r="C310" s="15" t="s">
        <v>0</v>
      </c>
      <c r="D310" s="16">
        <v>15</v>
      </c>
      <c r="E310" s="17" t="s">
        <v>27</v>
      </c>
      <c r="F310" s="16">
        <v>6</v>
      </c>
      <c r="G310" s="28">
        <f t="shared" si="4"/>
        <v>0.4</v>
      </c>
    </row>
    <row r="311" spans="1:7" x14ac:dyDescent="0.25">
      <c r="A311" s="37"/>
      <c r="B311" s="40"/>
      <c r="C311" s="5" t="s">
        <v>1</v>
      </c>
      <c r="D311" s="6">
        <v>18</v>
      </c>
      <c r="E311" s="7" t="s">
        <v>52</v>
      </c>
      <c r="F311" s="6">
        <v>8</v>
      </c>
      <c r="G311" s="28">
        <f t="shared" si="4"/>
        <v>0.44444444444444442</v>
      </c>
    </row>
    <row r="312" spans="1:7" x14ac:dyDescent="0.25">
      <c r="A312" s="37"/>
      <c r="B312" s="40"/>
      <c r="C312" s="8" t="s">
        <v>3</v>
      </c>
      <c r="D312" s="9">
        <v>26</v>
      </c>
      <c r="E312" s="10" t="s">
        <v>71</v>
      </c>
      <c r="F312" s="9">
        <v>18</v>
      </c>
      <c r="G312" s="28">
        <f t="shared" si="4"/>
        <v>0.69230769230769229</v>
      </c>
    </row>
    <row r="313" spans="1:7" ht="30" x14ac:dyDescent="0.25">
      <c r="A313" s="37"/>
      <c r="B313" s="40"/>
      <c r="C313" s="5" t="s">
        <v>4</v>
      </c>
      <c r="D313" s="6">
        <v>48</v>
      </c>
      <c r="E313" s="7" t="s">
        <v>88</v>
      </c>
      <c r="F313" s="6">
        <v>23</v>
      </c>
      <c r="G313" s="28">
        <f t="shared" si="4"/>
        <v>0.47916666666666669</v>
      </c>
    </row>
    <row r="314" spans="1:7" x14ac:dyDescent="0.25">
      <c r="A314" s="37"/>
      <c r="B314" s="40"/>
      <c r="C314" s="8" t="s">
        <v>6</v>
      </c>
      <c r="D314" s="9">
        <v>8</v>
      </c>
      <c r="E314" s="10" t="s">
        <v>103</v>
      </c>
      <c r="F314" s="9">
        <v>6</v>
      </c>
      <c r="G314" s="28">
        <f t="shared" si="4"/>
        <v>0.75</v>
      </c>
    </row>
    <row r="315" spans="1:7" x14ac:dyDescent="0.25">
      <c r="A315" s="37"/>
      <c r="B315" s="40"/>
      <c r="C315" s="5" t="s">
        <v>8</v>
      </c>
      <c r="D315" s="6">
        <v>4</v>
      </c>
      <c r="E315" s="7" t="s">
        <v>115</v>
      </c>
      <c r="F315" s="6">
        <v>3</v>
      </c>
      <c r="G315" s="28">
        <f t="shared" si="4"/>
        <v>0.75</v>
      </c>
    </row>
    <row r="316" spans="1:7" x14ac:dyDescent="0.25">
      <c r="A316" s="37"/>
      <c r="B316" s="40"/>
      <c r="C316" s="8" t="s">
        <v>10</v>
      </c>
      <c r="D316" s="9">
        <v>21</v>
      </c>
      <c r="E316" s="10" t="s">
        <v>125</v>
      </c>
      <c r="F316" s="9">
        <v>10</v>
      </c>
      <c r="G316" s="28">
        <f t="shared" si="4"/>
        <v>0.47619047619047616</v>
      </c>
    </row>
    <row r="317" spans="1:7" x14ac:dyDescent="0.25">
      <c r="A317" s="37"/>
      <c r="B317" s="40"/>
      <c r="C317" s="5" t="s">
        <v>12</v>
      </c>
      <c r="D317" s="6">
        <v>15</v>
      </c>
      <c r="E317" s="7" t="s">
        <v>137</v>
      </c>
      <c r="F317" s="6">
        <v>3</v>
      </c>
      <c r="G317" s="28">
        <f t="shared" si="4"/>
        <v>0.2</v>
      </c>
    </row>
    <row r="318" spans="1:7" ht="30" x14ac:dyDescent="0.25">
      <c r="A318" s="37"/>
      <c r="B318" s="40"/>
      <c r="C318" s="8" t="s">
        <v>14</v>
      </c>
      <c r="D318" s="9">
        <v>39</v>
      </c>
      <c r="E318" s="10" t="s">
        <v>151</v>
      </c>
      <c r="F318" s="9">
        <v>22</v>
      </c>
      <c r="G318" s="28">
        <f t="shared" si="4"/>
        <v>0.5641025641025641</v>
      </c>
    </row>
    <row r="319" spans="1:7" ht="30" x14ac:dyDescent="0.25">
      <c r="A319" s="37"/>
      <c r="B319" s="40"/>
      <c r="C319" s="5" t="s">
        <v>16</v>
      </c>
      <c r="D319" s="6">
        <v>45</v>
      </c>
      <c r="E319" s="7" t="s">
        <v>163</v>
      </c>
      <c r="F319" s="6">
        <v>29</v>
      </c>
      <c r="G319" s="28">
        <f t="shared" si="4"/>
        <v>0.64444444444444449</v>
      </c>
    </row>
    <row r="320" spans="1:7" x14ac:dyDescent="0.25">
      <c r="A320" s="37"/>
      <c r="B320" s="40"/>
      <c r="C320" s="8" t="s">
        <v>18</v>
      </c>
      <c r="D320" s="9">
        <v>15</v>
      </c>
      <c r="E320" s="10" t="s">
        <v>171</v>
      </c>
      <c r="F320" s="9">
        <v>5</v>
      </c>
      <c r="G320" s="28">
        <f t="shared" si="4"/>
        <v>0.33333333333333331</v>
      </c>
    </row>
    <row r="321" spans="1:7" x14ac:dyDescent="0.25">
      <c r="A321" s="37"/>
      <c r="B321" s="40"/>
      <c r="C321" s="5" t="s">
        <v>20</v>
      </c>
      <c r="D321" s="6">
        <v>15</v>
      </c>
      <c r="E321" s="7" t="s">
        <v>179</v>
      </c>
      <c r="F321" s="6">
        <v>14</v>
      </c>
      <c r="G321" s="28">
        <f t="shared" si="4"/>
        <v>0.93333333333333335</v>
      </c>
    </row>
    <row r="322" spans="1:7" x14ac:dyDescent="0.25">
      <c r="A322" s="37"/>
      <c r="B322" s="40"/>
      <c r="C322" s="8" t="s">
        <v>22</v>
      </c>
      <c r="D322" s="9">
        <v>15</v>
      </c>
      <c r="E322" s="10" t="s">
        <v>187</v>
      </c>
      <c r="F322" s="9">
        <v>7</v>
      </c>
      <c r="G322" s="28">
        <f t="shared" si="4"/>
        <v>0.46666666666666667</v>
      </c>
    </row>
    <row r="323" spans="1:7" x14ac:dyDescent="0.25">
      <c r="A323" s="37"/>
      <c r="B323" s="40"/>
      <c r="C323" s="5" t="s">
        <v>24</v>
      </c>
      <c r="D323" s="6">
        <v>15</v>
      </c>
      <c r="E323" s="7" t="s">
        <v>194</v>
      </c>
      <c r="F323" s="6">
        <v>6</v>
      </c>
      <c r="G323" s="28">
        <f t="shared" ref="G323:G386" si="5">IF(E323="X","X",F323/D323)</f>
        <v>0.4</v>
      </c>
    </row>
    <row r="324" spans="1:7" x14ac:dyDescent="0.25">
      <c r="A324" s="37"/>
      <c r="B324" s="40"/>
      <c r="C324" s="8" t="s">
        <v>228</v>
      </c>
      <c r="D324" s="9">
        <v>32</v>
      </c>
      <c r="E324" s="10" t="s">
        <v>228</v>
      </c>
      <c r="F324" s="9">
        <v>32</v>
      </c>
      <c r="G324" s="28" t="str">
        <f t="shared" si="5"/>
        <v>X</v>
      </c>
    </row>
    <row r="325" spans="1:7" x14ac:dyDescent="0.25">
      <c r="A325" s="37"/>
      <c r="B325" s="40"/>
      <c r="C325" s="5" t="s">
        <v>28</v>
      </c>
      <c r="D325" s="6">
        <v>28</v>
      </c>
      <c r="E325" s="7" t="s">
        <v>2</v>
      </c>
      <c r="F325" s="6">
        <v>0</v>
      </c>
      <c r="G325" s="28">
        <f t="shared" si="5"/>
        <v>0</v>
      </c>
    </row>
    <row r="326" spans="1:7" x14ac:dyDescent="0.25">
      <c r="A326" s="37"/>
      <c r="B326" s="40"/>
      <c r="C326" s="8" t="s">
        <v>30</v>
      </c>
      <c r="D326" s="9">
        <v>25</v>
      </c>
      <c r="E326" s="10" t="s">
        <v>202</v>
      </c>
      <c r="F326" s="9">
        <v>8</v>
      </c>
      <c r="G326" s="28">
        <f t="shared" si="5"/>
        <v>0.32</v>
      </c>
    </row>
    <row r="327" spans="1:7" ht="30" x14ac:dyDescent="0.25">
      <c r="A327" s="37"/>
      <c r="B327" s="40"/>
      <c r="C327" s="5" t="s">
        <v>32</v>
      </c>
      <c r="D327" s="6">
        <v>35</v>
      </c>
      <c r="E327" s="7" t="s">
        <v>203</v>
      </c>
      <c r="F327" s="6">
        <v>24</v>
      </c>
      <c r="G327" s="28">
        <f t="shared" si="5"/>
        <v>0.68571428571428572</v>
      </c>
    </row>
    <row r="328" spans="1:7" x14ac:dyDescent="0.25">
      <c r="A328" s="37"/>
      <c r="B328" s="40"/>
      <c r="C328" s="8" t="s">
        <v>34</v>
      </c>
      <c r="D328" s="9">
        <v>35</v>
      </c>
      <c r="E328" s="10" t="s">
        <v>204</v>
      </c>
      <c r="F328" s="9">
        <v>19</v>
      </c>
      <c r="G328" s="28">
        <f t="shared" si="5"/>
        <v>0.54285714285714282</v>
      </c>
    </row>
    <row r="329" spans="1:7" x14ac:dyDescent="0.25">
      <c r="A329" s="37"/>
      <c r="B329" s="40"/>
      <c r="C329" s="5" t="s">
        <v>36</v>
      </c>
      <c r="D329" s="6">
        <v>25</v>
      </c>
      <c r="E329" s="7" t="s">
        <v>205</v>
      </c>
      <c r="F329" s="6">
        <v>13</v>
      </c>
      <c r="G329" s="28">
        <f t="shared" si="5"/>
        <v>0.52</v>
      </c>
    </row>
    <row r="330" spans="1:7" ht="30" x14ac:dyDescent="0.25">
      <c r="A330" s="37"/>
      <c r="B330" s="40"/>
      <c r="C330" s="8" t="s">
        <v>38</v>
      </c>
      <c r="D330" s="9">
        <v>52</v>
      </c>
      <c r="E330" s="10" t="s">
        <v>206</v>
      </c>
      <c r="F330" s="9">
        <v>27</v>
      </c>
      <c r="G330" s="28">
        <f t="shared" si="5"/>
        <v>0.51923076923076927</v>
      </c>
    </row>
    <row r="331" spans="1:7" s="14" customFormat="1" x14ac:dyDescent="0.25">
      <c r="A331" s="38"/>
      <c r="B331" s="41"/>
      <c r="C331" s="11" t="s">
        <v>40</v>
      </c>
      <c r="D331" s="12">
        <v>8</v>
      </c>
      <c r="E331" s="13" t="s">
        <v>207</v>
      </c>
      <c r="F331" s="12">
        <v>5</v>
      </c>
      <c r="G331" s="28">
        <f t="shared" si="5"/>
        <v>0.625</v>
      </c>
    </row>
    <row r="332" spans="1:7" x14ac:dyDescent="0.25">
      <c r="A332" s="42" t="s">
        <v>28</v>
      </c>
      <c r="B332" s="43">
        <v>28</v>
      </c>
      <c r="C332" s="15" t="s">
        <v>0</v>
      </c>
      <c r="D332" s="16">
        <v>15</v>
      </c>
      <c r="E332" s="17" t="s">
        <v>29</v>
      </c>
      <c r="F332" s="16">
        <v>9</v>
      </c>
      <c r="G332" s="28">
        <f t="shared" si="5"/>
        <v>0.6</v>
      </c>
    </row>
    <row r="333" spans="1:7" x14ac:dyDescent="0.25">
      <c r="A333" s="37"/>
      <c r="B333" s="40"/>
      <c r="C333" s="5" t="s">
        <v>1</v>
      </c>
      <c r="D333" s="6">
        <v>18</v>
      </c>
      <c r="E333" s="7" t="s">
        <v>53</v>
      </c>
      <c r="F333" s="6">
        <v>10</v>
      </c>
      <c r="G333" s="28">
        <f t="shared" si="5"/>
        <v>0.55555555555555558</v>
      </c>
    </row>
    <row r="334" spans="1:7" x14ac:dyDescent="0.25">
      <c r="A334" s="37"/>
      <c r="B334" s="40"/>
      <c r="C334" s="8" t="s">
        <v>3</v>
      </c>
      <c r="D334" s="9">
        <v>26</v>
      </c>
      <c r="E334" s="10" t="s">
        <v>72</v>
      </c>
      <c r="F334" s="9">
        <v>8</v>
      </c>
      <c r="G334" s="28">
        <f t="shared" si="5"/>
        <v>0.30769230769230771</v>
      </c>
    </row>
    <row r="335" spans="1:7" ht="30" x14ac:dyDescent="0.25">
      <c r="A335" s="37"/>
      <c r="B335" s="40"/>
      <c r="C335" s="5" t="s">
        <v>4</v>
      </c>
      <c r="D335" s="6">
        <v>48</v>
      </c>
      <c r="E335" s="7" t="s">
        <v>89</v>
      </c>
      <c r="F335" s="6">
        <v>25</v>
      </c>
      <c r="G335" s="28">
        <f t="shared" si="5"/>
        <v>0.52083333333333337</v>
      </c>
    </row>
    <row r="336" spans="1:7" x14ac:dyDescent="0.25">
      <c r="A336" s="37"/>
      <c r="B336" s="40"/>
      <c r="C336" s="8" t="s">
        <v>6</v>
      </c>
      <c r="D336" s="9">
        <v>8</v>
      </c>
      <c r="E336" s="10" t="s">
        <v>104</v>
      </c>
      <c r="F336" s="9">
        <v>2</v>
      </c>
      <c r="G336" s="28">
        <f t="shared" si="5"/>
        <v>0.25</v>
      </c>
    </row>
    <row r="337" spans="1:7" x14ac:dyDescent="0.25">
      <c r="A337" s="37"/>
      <c r="B337" s="40"/>
      <c r="C337" s="5" t="s">
        <v>8</v>
      </c>
      <c r="D337" s="6">
        <v>4</v>
      </c>
      <c r="E337" s="7" t="s">
        <v>114</v>
      </c>
      <c r="F337" s="6">
        <v>1</v>
      </c>
      <c r="G337" s="28">
        <f t="shared" si="5"/>
        <v>0.25</v>
      </c>
    </row>
    <row r="338" spans="1:7" x14ac:dyDescent="0.25">
      <c r="A338" s="37"/>
      <c r="B338" s="40"/>
      <c r="C338" s="8" t="s">
        <v>10</v>
      </c>
      <c r="D338" s="9">
        <v>21</v>
      </c>
      <c r="E338" s="10" t="s">
        <v>126</v>
      </c>
      <c r="F338" s="9">
        <v>11</v>
      </c>
      <c r="G338" s="28">
        <f t="shared" si="5"/>
        <v>0.52380952380952384</v>
      </c>
    </row>
    <row r="339" spans="1:7" x14ac:dyDescent="0.25">
      <c r="A339" s="37"/>
      <c r="B339" s="40"/>
      <c r="C339" s="5" t="s">
        <v>12</v>
      </c>
      <c r="D339" s="6">
        <v>15</v>
      </c>
      <c r="E339" s="7" t="s">
        <v>138</v>
      </c>
      <c r="F339" s="6">
        <v>12</v>
      </c>
      <c r="G339" s="28">
        <f t="shared" si="5"/>
        <v>0.8</v>
      </c>
    </row>
    <row r="340" spans="1:7" x14ac:dyDescent="0.25">
      <c r="A340" s="37"/>
      <c r="B340" s="40"/>
      <c r="C340" s="8" t="s">
        <v>14</v>
      </c>
      <c r="D340" s="9">
        <v>39</v>
      </c>
      <c r="E340" s="10" t="s">
        <v>152</v>
      </c>
      <c r="F340" s="9">
        <v>17</v>
      </c>
      <c r="G340" s="28">
        <f t="shared" si="5"/>
        <v>0.4358974358974359</v>
      </c>
    </row>
    <row r="341" spans="1:7" x14ac:dyDescent="0.25">
      <c r="A341" s="37"/>
      <c r="B341" s="40"/>
      <c r="C341" s="5" t="s">
        <v>16</v>
      </c>
      <c r="D341" s="6">
        <v>45</v>
      </c>
      <c r="E341" s="7" t="s">
        <v>164</v>
      </c>
      <c r="F341" s="6">
        <v>16</v>
      </c>
      <c r="G341" s="28">
        <f t="shared" si="5"/>
        <v>0.35555555555555557</v>
      </c>
    </row>
    <row r="342" spans="1:7" x14ac:dyDescent="0.25">
      <c r="A342" s="37"/>
      <c r="B342" s="40"/>
      <c r="C342" s="8" t="s">
        <v>18</v>
      </c>
      <c r="D342" s="9">
        <v>15</v>
      </c>
      <c r="E342" s="10" t="s">
        <v>172</v>
      </c>
      <c r="F342" s="9">
        <v>10</v>
      </c>
      <c r="G342" s="28">
        <f t="shared" si="5"/>
        <v>0.66666666666666663</v>
      </c>
    </row>
    <row r="343" spans="1:7" x14ac:dyDescent="0.25">
      <c r="A343" s="37"/>
      <c r="B343" s="40"/>
      <c r="C343" s="5" t="s">
        <v>20</v>
      </c>
      <c r="D343" s="6">
        <v>15</v>
      </c>
      <c r="E343" s="7" t="s">
        <v>180</v>
      </c>
      <c r="F343" s="6">
        <v>1</v>
      </c>
      <c r="G343" s="28">
        <f t="shared" si="5"/>
        <v>6.6666666666666666E-2</v>
      </c>
    </row>
    <row r="344" spans="1:7" x14ac:dyDescent="0.25">
      <c r="A344" s="37"/>
      <c r="B344" s="40"/>
      <c r="C344" s="8" t="s">
        <v>22</v>
      </c>
      <c r="D344" s="9">
        <v>15</v>
      </c>
      <c r="E344" s="10" t="s">
        <v>188</v>
      </c>
      <c r="F344" s="9">
        <v>8</v>
      </c>
      <c r="G344" s="28">
        <f t="shared" si="5"/>
        <v>0.53333333333333333</v>
      </c>
    </row>
    <row r="345" spans="1:7" x14ac:dyDescent="0.25">
      <c r="A345" s="37"/>
      <c r="B345" s="40"/>
      <c r="C345" s="5" t="s">
        <v>24</v>
      </c>
      <c r="D345" s="6">
        <v>15</v>
      </c>
      <c r="E345" s="7" t="s">
        <v>195</v>
      </c>
      <c r="F345" s="6">
        <v>9</v>
      </c>
      <c r="G345" s="28">
        <f t="shared" si="5"/>
        <v>0.6</v>
      </c>
    </row>
    <row r="346" spans="1:7" x14ac:dyDescent="0.25">
      <c r="A346" s="37"/>
      <c r="B346" s="40"/>
      <c r="C346" s="8" t="s">
        <v>26</v>
      </c>
      <c r="D346" s="9">
        <v>32</v>
      </c>
      <c r="E346" s="10" t="s">
        <v>2</v>
      </c>
      <c r="F346" s="9">
        <v>0</v>
      </c>
      <c r="G346" s="28">
        <f t="shared" si="5"/>
        <v>0</v>
      </c>
    </row>
    <row r="347" spans="1:7" x14ac:dyDescent="0.25">
      <c r="A347" s="37"/>
      <c r="B347" s="40"/>
      <c r="C347" s="5" t="s">
        <v>228</v>
      </c>
      <c r="D347" s="6">
        <v>28</v>
      </c>
      <c r="E347" s="7" t="s">
        <v>228</v>
      </c>
      <c r="F347" s="6">
        <v>28</v>
      </c>
      <c r="G347" s="28" t="str">
        <f t="shared" si="5"/>
        <v>X</v>
      </c>
    </row>
    <row r="348" spans="1:7" x14ac:dyDescent="0.25">
      <c r="A348" s="37"/>
      <c r="B348" s="40"/>
      <c r="C348" s="8" t="s">
        <v>30</v>
      </c>
      <c r="D348" s="9">
        <v>25</v>
      </c>
      <c r="E348" s="10" t="s">
        <v>208</v>
      </c>
      <c r="F348" s="9">
        <v>17</v>
      </c>
      <c r="G348" s="28">
        <f t="shared" si="5"/>
        <v>0.68</v>
      </c>
    </row>
    <row r="349" spans="1:7" x14ac:dyDescent="0.25">
      <c r="A349" s="37"/>
      <c r="B349" s="40"/>
      <c r="C349" s="5" t="s">
        <v>32</v>
      </c>
      <c r="D349" s="6">
        <v>35</v>
      </c>
      <c r="E349" s="7" t="s">
        <v>209</v>
      </c>
      <c r="F349" s="6">
        <v>11</v>
      </c>
      <c r="G349" s="28">
        <f t="shared" si="5"/>
        <v>0.31428571428571428</v>
      </c>
    </row>
    <row r="350" spans="1:7" x14ac:dyDescent="0.25">
      <c r="A350" s="37"/>
      <c r="B350" s="40"/>
      <c r="C350" s="8" t="s">
        <v>34</v>
      </c>
      <c r="D350" s="9">
        <v>35</v>
      </c>
      <c r="E350" s="10" t="s">
        <v>210</v>
      </c>
      <c r="F350" s="9">
        <v>16</v>
      </c>
      <c r="G350" s="28">
        <f t="shared" si="5"/>
        <v>0.45714285714285713</v>
      </c>
    </row>
    <row r="351" spans="1:7" x14ac:dyDescent="0.25">
      <c r="A351" s="37"/>
      <c r="B351" s="40"/>
      <c r="C351" s="5" t="s">
        <v>36</v>
      </c>
      <c r="D351" s="6">
        <v>25</v>
      </c>
      <c r="E351" s="7" t="s">
        <v>211</v>
      </c>
      <c r="F351" s="6">
        <v>12</v>
      </c>
      <c r="G351" s="28">
        <f t="shared" si="5"/>
        <v>0.48</v>
      </c>
    </row>
    <row r="352" spans="1:7" ht="30" x14ac:dyDescent="0.25">
      <c r="A352" s="37"/>
      <c r="B352" s="40"/>
      <c r="C352" s="8" t="s">
        <v>38</v>
      </c>
      <c r="D352" s="9">
        <v>52</v>
      </c>
      <c r="E352" s="10" t="s">
        <v>212</v>
      </c>
      <c r="F352" s="9">
        <v>25</v>
      </c>
      <c r="G352" s="28">
        <f t="shared" si="5"/>
        <v>0.48076923076923078</v>
      </c>
    </row>
    <row r="353" spans="1:7" s="14" customFormat="1" x14ac:dyDescent="0.25">
      <c r="A353" s="38"/>
      <c r="B353" s="41"/>
      <c r="C353" s="11" t="s">
        <v>40</v>
      </c>
      <c r="D353" s="12">
        <v>8</v>
      </c>
      <c r="E353" s="13" t="s">
        <v>213</v>
      </c>
      <c r="F353" s="12">
        <v>3</v>
      </c>
      <c r="G353" s="28">
        <f t="shared" si="5"/>
        <v>0.375</v>
      </c>
    </row>
    <row r="354" spans="1:7" x14ac:dyDescent="0.25">
      <c r="A354" s="42" t="s">
        <v>30</v>
      </c>
      <c r="B354" s="43">
        <v>25</v>
      </c>
      <c r="C354" s="15" t="s">
        <v>0</v>
      </c>
      <c r="D354" s="16">
        <v>15</v>
      </c>
      <c r="E354" s="17" t="s">
        <v>31</v>
      </c>
      <c r="F354" s="16">
        <v>6</v>
      </c>
      <c r="G354" s="28">
        <f t="shared" si="5"/>
        <v>0.4</v>
      </c>
    </row>
    <row r="355" spans="1:7" x14ac:dyDescent="0.25">
      <c r="A355" s="37"/>
      <c r="B355" s="40"/>
      <c r="C355" s="5" t="s">
        <v>1</v>
      </c>
      <c r="D355" s="6">
        <v>18</v>
      </c>
      <c r="E355" s="7" t="s">
        <v>54</v>
      </c>
      <c r="F355" s="6">
        <v>5</v>
      </c>
      <c r="G355" s="28">
        <f t="shared" si="5"/>
        <v>0.27777777777777779</v>
      </c>
    </row>
    <row r="356" spans="1:7" x14ac:dyDescent="0.25">
      <c r="A356" s="37"/>
      <c r="B356" s="40"/>
      <c r="C356" s="8" t="s">
        <v>3</v>
      </c>
      <c r="D356" s="9">
        <v>26</v>
      </c>
      <c r="E356" s="10" t="s">
        <v>73</v>
      </c>
      <c r="F356" s="9">
        <v>13</v>
      </c>
      <c r="G356" s="28">
        <f t="shared" si="5"/>
        <v>0.5</v>
      </c>
    </row>
    <row r="357" spans="1:7" ht="30" x14ac:dyDescent="0.25">
      <c r="A357" s="37"/>
      <c r="B357" s="40"/>
      <c r="C357" s="5" t="s">
        <v>4</v>
      </c>
      <c r="D357" s="6">
        <v>48</v>
      </c>
      <c r="E357" s="7" t="s">
        <v>90</v>
      </c>
      <c r="F357" s="6">
        <v>19</v>
      </c>
      <c r="G357" s="28">
        <f t="shared" si="5"/>
        <v>0.39583333333333331</v>
      </c>
    </row>
    <row r="358" spans="1:7" x14ac:dyDescent="0.25">
      <c r="A358" s="37"/>
      <c r="B358" s="40"/>
      <c r="C358" s="8" t="s">
        <v>6</v>
      </c>
      <c r="D358" s="9">
        <v>8</v>
      </c>
      <c r="E358" s="10" t="s">
        <v>214</v>
      </c>
      <c r="F358" s="9">
        <v>4</v>
      </c>
      <c r="G358" s="28">
        <f t="shared" si="5"/>
        <v>0.5</v>
      </c>
    </row>
    <row r="359" spans="1:7" x14ac:dyDescent="0.25">
      <c r="A359" s="37"/>
      <c r="B359" s="40"/>
      <c r="C359" s="5" t="s">
        <v>8</v>
      </c>
      <c r="D359" s="6">
        <v>4</v>
      </c>
      <c r="E359" s="7" t="s">
        <v>116</v>
      </c>
      <c r="F359" s="6">
        <v>2</v>
      </c>
      <c r="G359" s="28">
        <f t="shared" si="5"/>
        <v>0.5</v>
      </c>
    </row>
    <row r="360" spans="1:7" x14ac:dyDescent="0.25">
      <c r="A360" s="37"/>
      <c r="B360" s="40"/>
      <c r="C360" s="8" t="s">
        <v>10</v>
      </c>
      <c r="D360" s="9">
        <v>21</v>
      </c>
      <c r="E360" s="10" t="s">
        <v>127</v>
      </c>
      <c r="F360" s="9">
        <v>10</v>
      </c>
      <c r="G360" s="28">
        <f t="shared" si="5"/>
        <v>0.47619047619047616</v>
      </c>
    </row>
    <row r="361" spans="1:7" x14ac:dyDescent="0.25">
      <c r="A361" s="37"/>
      <c r="B361" s="40"/>
      <c r="C361" s="5" t="s">
        <v>12</v>
      </c>
      <c r="D361" s="6">
        <v>15</v>
      </c>
      <c r="E361" s="7" t="s">
        <v>139</v>
      </c>
      <c r="F361" s="6">
        <v>12</v>
      </c>
      <c r="G361" s="28">
        <f t="shared" si="5"/>
        <v>0.8</v>
      </c>
    </row>
    <row r="362" spans="1:7" x14ac:dyDescent="0.25">
      <c r="A362" s="37"/>
      <c r="B362" s="40"/>
      <c r="C362" s="8" t="s">
        <v>14</v>
      </c>
      <c r="D362" s="9">
        <v>39</v>
      </c>
      <c r="E362" s="10" t="s">
        <v>153</v>
      </c>
      <c r="F362" s="9">
        <v>15</v>
      </c>
      <c r="G362" s="28">
        <f t="shared" si="5"/>
        <v>0.38461538461538464</v>
      </c>
    </row>
    <row r="363" spans="1:7" x14ac:dyDescent="0.25">
      <c r="A363" s="37"/>
      <c r="B363" s="40"/>
      <c r="C363" s="5" t="s">
        <v>16</v>
      </c>
      <c r="D363" s="6">
        <v>45</v>
      </c>
      <c r="E363" s="7" t="s">
        <v>165</v>
      </c>
      <c r="F363" s="6">
        <v>13</v>
      </c>
      <c r="G363" s="28">
        <f t="shared" si="5"/>
        <v>0.28888888888888886</v>
      </c>
    </row>
    <row r="364" spans="1:7" x14ac:dyDescent="0.25">
      <c r="A364" s="37"/>
      <c r="B364" s="40"/>
      <c r="C364" s="8" t="s">
        <v>18</v>
      </c>
      <c r="D364" s="9">
        <v>15</v>
      </c>
      <c r="E364" s="10" t="s">
        <v>173</v>
      </c>
      <c r="F364" s="9">
        <v>8</v>
      </c>
      <c r="G364" s="28">
        <f t="shared" si="5"/>
        <v>0.53333333333333333</v>
      </c>
    </row>
    <row r="365" spans="1:7" x14ac:dyDescent="0.25">
      <c r="A365" s="37"/>
      <c r="B365" s="40"/>
      <c r="C365" s="5" t="s">
        <v>20</v>
      </c>
      <c r="D365" s="6">
        <v>15</v>
      </c>
      <c r="E365" s="7" t="s">
        <v>181</v>
      </c>
      <c r="F365" s="6">
        <v>5</v>
      </c>
      <c r="G365" s="28">
        <f t="shared" si="5"/>
        <v>0.33333333333333331</v>
      </c>
    </row>
    <row r="366" spans="1:7" x14ac:dyDescent="0.25">
      <c r="A366" s="37"/>
      <c r="B366" s="40"/>
      <c r="C366" s="8" t="s">
        <v>22</v>
      </c>
      <c r="D366" s="9">
        <v>15</v>
      </c>
      <c r="E366" s="10" t="s">
        <v>189</v>
      </c>
      <c r="F366" s="9">
        <v>3</v>
      </c>
      <c r="G366" s="28">
        <f t="shared" si="5"/>
        <v>0.2</v>
      </c>
    </row>
    <row r="367" spans="1:7" x14ac:dyDescent="0.25">
      <c r="A367" s="37"/>
      <c r="B367" s="40"/>
      <c r="C367" s="5" t="s">
        <v>24</v>
      </c>
      <c r="D367" s="6">
        <v>15</v>
      </c>
      <c r="E367" s="7" t="s">
        <v>196</v>
      </c>
      <c r="F367" s="6">
        <v>9</v>
      </c>
      <c r="G367" s="28">
        <f t="shared" si="5"/>
        <v>0.6</v>
      </c>
    </row>
    <row r="368" spans="1:7" x14ac:dyDescent="0.25">
      <c r="A368" s="37"/>
      <c r="B368" s="40"/>
      <c r="C368" s="8" t="s">
        <v>26</v>
      </c>
      <c r="D368" s="9">
        <v>32</v>
      </c>
      <c r="E368" s="10" t="s">
        <v>202</v>
      </c>
      <c r="F368" s="9">
        <v>8</v>
      </c>
      <c r="G368" s="28">
        <f t="shared" si="5"/>
        <v>0.25</v>
      </c>
    </row>
    <row r="369" spans="1:7" x14ac:dyDescent="0.25">
      <c r="A369" s="37"/>
      <c r="B369" s="40"/>
      <c r="C369" s="5" t="s">
        <v>28</v>
      </c>
      <c r="D369" s="6">
        <v>28</v>
      </c>
      <c r="E369" s="7" t="s">
        <v>208</v>
      </c>
      <c r="F369" s="6">
        <v>17</v>
      </c>
      <c r="G369" s="28">
        <f t="shared" si="5"/>
        <v>0.6071428571428571</v>
      </c>
    </row>
    <row r="370" spans="1:7" x14ac:dyDescent="0.25">
      <c r="A370" s="37"/>
      <c r="B370" s="40"/>
      <c r="C370" s="8" t="s">
        <v>228</v>
      </c>
      <c r="D370" s="9">
        <v>25</v>
      </c>
      <c r="E370" s="10" t="s">
        <v>228</v>
      </c>
      <c r="F370" s="9">
        <v>25</v>
      </c>
      <c r="G370" s="28" t="str">
        <f t="shared" si="5"/>
        <v>X</v>
      </c>
    </row>
    <row r="371" spans="1:7" x14ac:dyDescent="0.25">
      <c r="A371" s="37"/>
      <c r="B371" s="40"/>
      <c r="C371" s="5" t="s">
        <v>32</v>
      </c>
      <c r="D371" s="6">
        <v>35</v>
      </c>
      <c r="E371" s="7" t="s">
        <v>2</v>
      </c>
      <c r="F371" s="6">
        <v>0</v>
      </c>
      <c r="G371" s="28">
        <f t="shared" si="5"/>
        <v>0</v>
      </c>
    </row>
    <row r="372" spans="1:7" x14ac:dyDescent="0.25">
      <c r="A372" s="37"/>
      <c r="B372" s="40"/>
      <c r="C372" s="8" t="s">
        <v>34</v>
      </c>
      <c r="D372" s="9">
        <v>35</v>
      </c>
      <c r="E372" s="10" t="s">
        <v>215</v>
      </c>
      <c r="F372" s="9">
        <v>5</v>
      </c>
      <c r="G372" s="28">
        <f t="shared" si="5"/>
        <v>0.14285714285714285</v>
      </c>
    </row>
    <row r="373" spans="1:7" ht="30" x14ac:dyDescent="0.25">
      <c r="A373" s="37"/>
      <c r="B373" s="40"/>
      <c r="C373" s="5" t="s">
        <v>36</v>
      </c>
      <c r="D373" s="6">
        <v>25</v>
      </c>
      <c r="E373" s="7" t="s">
        <v>216</v>
      </c>
      <c r="F373" s="6">
        <v>20</v>
      </c>
      <c r="G373" s="28">
        <f t="shared" si="5"/>
        <v>0.8</v>
      </c>
    </row>
    <row r="374" spans="1:7" ht="30" x14ac:dyDescent="0.25">
      <c r="A374" s="37"/>
      <c r="B374" s="40"/>
      <c r="C374" s="8" t="s">
        <v>38</v>
      </c>
      <c r="D374" s="9">
        <v>52</v>
      </c>
      <c r="E374" s="10" t="s">
        <v>217</v>
      </c>
      <c r="F374" s="9">
        <v>19</v>
      </c>
      <c r="G374" s="28">
        <f t="shared" si="5"/>
        <v>0.36538461538461536</v>
      </c>
    </row>
    <row r="375" spans="1:7" s="14" customFormat="1" x14ac:dyDescent="0.25">
      <c r="A375" s="38"/>
      <c r="B375" s="41"/>
      <c r="C375" s="11" t="s">
        <v>40</v>
      </c>
      <c r="D375" s="12">
        <v>8</v>
      </c>
      <c r="E375" s="13" t="s">
        <v>218</v>
      </c>
      <c r="F375" s="12">
        <v>6</v>
      </c>
      <c r="G375" s="28">
        <f t="shared" si="5"/>
        <v>0.75</v>
      </c>
    </row>
    <row r="376" spans="1:7" x14ac:dyDescent="0.25">
      <c r="A376" s="42" t="s">
        <v>32</v>
      </c>
      <c r="B376" s="43">
        <v>35</v>
      </c>
      <c r="C376" s="15" t="s">
        <v>0</v>
      </c>
      <c r="D376" s="16">
        <v>15</v>
      </c>
      <c r="E376" s="17" t="s">
        <v>33</v>
      </c>
      <c r="F376" s="16">
        <v>9</v>
      </c>
      <c r="G376" s="28">
        <f t="shared" si="5"/>
        <v>0.6</v>
      </c>
    </row>
    <row r="377" spans="1:7" x14ac:dyDescent="0.25">
      <c r="A377" s="37"/>
      <c r="B377" s="40"/>
      <c r="C377" s="5" t="s">
        <v>1</v>
      </c>
      <c r="D377" s="6">
        <v>18</v>
      </c>
      <c r="E377" s="7" t="s">
        <v>55</v>
      </c>
      <c r="F377" s="6">
        <v>13</v>
      </c>
      <c r="G377" s="28">
        <f t="shared" si="5"/>
        <v>0.72222222222222221</v>
      </c>
    </row>
    <row r="378" spans="1:7" x14ac:dyDescent="0.25">
      <c r="A378" s="37"/>
      <c r="B378" s="40"/>
      <c r="C378" s="8" t="s">
        <v>3</v>
      </c>
      <c r="D378" s="9">
        <v>26</v>
      </c>
      <c r="E378" s="10" t="s">
        <v>74</v>
      </c>
      <c r="F378" s="9">
        <v>13</v>
      </c>
      <c r="G378" s="28">
        <f t="shared" si="5"/>
        <v>0.5</v>
      </c>
    </row>
    <row r="379" spans="1:7" ht="30" x14ac:dyDescent="0.25">
      <c r="A379" s="37"/>
      <c r="B379" s="40"/>
      <c r="C379" s="5" t="s">
        <v>4</v>
      </c>
      <c r="D379" s="6">
        <v>48</v>
      </c>
      <c r="E379" s="7" t="s">
        <v>91</v>
      </c>
      <c r="F379" s="6">
        <v>29</v>
      </c>
      <c r="G379" s="28">
        <f t="shared" si="5"/>
        <v>0.60416666666666663</v>
      </c>
    </row>
    <row r="380" spans="1:7" x14ac:dyDescent="0.25">
      <c r="A380" s="37"/>
      <c r="B380" s="40"/>
      <c r="C380" s="8" t="s">
        <v>6</v>
      </c>
      <c r="D380" s="9">
        <v>8</v>
      </c>
      <c r="E380" s="10" t="s">
        <v>106</v>
      </c>
      <c r="F380" s="9">
        <v>4</v>
      </c>
      <c r="G380" s="28">
        <f t="shared" si="5"/>
        <v>0.5</v>
      </c>
    </row>
    <row r="381" spans="1:7" x14ac:dyDescent="0.25">
      <c r="A381" s="37"/>
      <c r="B381" s="40"/>
      <c r="C381" s="5" t="s">
        <v>8</v>
      </c>
      <c r="D381" s="6">
        <v>4</v>
      </c>
      <c r="E381" s="7" t="s">
        <v>117</v>
      </c>
      <c r="F381" s="6">
        <v>2</v>
      </c>
      <c r="G381" s="28">
        <f t="shared" si="5"/>
        <v>0.5</v>
      </c>
    </row>
    <row r="382" spans="1:7" x14ac:dyDescent="0.25">
      <c r="A382" s="37"/>
      <c r="B382" s="40"/>
      <c r="C382" s="8" t="s">
        <v>10</v>
      </c>
      <c r="D382" s="9">
        <v>21</v>
      </c>
      <c r="E382" s="10" t="s">
        <v>128</v>
      </c>
      <c r="F382" s="9">
        <v>11</v>
      </c>
      <c r="G382" s="28">
        <f t="shared" si="5"/>
        <v>0.52380952380952384</v>
      </c>
    </row>
    <row r="383" spans="1:7" x14ac:dyDescent="0.25">
      <c r="A383" s="37"/>
      <c r="B383" s="40"/>
      <c r="C383" s="5" t="s">
        <v>12</v>
      </c>
      <c r="D383" s="6">
        <v>15</v>
      </c>
      <c r="E383" s="7" t="s">
        <v>140</v>
      </c>
      <c r="F383" s="6">
        <v>3</v>
      </c>
      <c r="G383" s="28">
        <f t="shared" si="5"/>
        <v>0.2</v>
      </c>
    </row>
    <row r="384" spans="1:7" ht="30" x14ac:dyDescent="0.25">
      <c r="A384" s="37"/>
      <c r="B384" s="40"/>
      <c r="C384" s="8" t="s">
        <v>14</v>
      </c>
      <c r="D384" s="9">
        <v>39</v>
      </c>
      <c r="E384" s="10" t="s">
        <v>154</v>
      </c>
      <c r="F384" s="9">
        <v>24</v>
      </c>
      <c r="G384" s="28">
        <f t="shared" si="5"/>
        <v>0.61538461538461542</v>
      </c>
    </row>
    <row r="385" spans="1:7" ht="30" x14ac:dyDescent="0.25">
      <c r="A385" s="37"/>
      <c r="B385" s="40"/>
      <c r="C385" s="5" t="s">
        <v>16</v>
      </c>
      <c r="D385" s="6">
        <v>45</v>
      </c>
      <c r="E385" s="7" t="s">
        <v>166</v>
      </c>
      <c r="F385" s="6">
        <v>32</v>
      </c>
      <c r="G385" s="28">
        <f t="shared" si="5"/>
        <v>0.71111111111111114</v>
      </c>
    </row>
    <row r="386" spans="1:7" x14ac:dyDescent="0.25">
      <c r="A386" s="37"/>
      <c r="B386" s="40"/>
      <c r="C386" s="8" t="s">
        <v>18</v>
      </c>
      <c r="D386" s="9">
        <v>15</v>
      </c>
      <c r="E386" s="10" t="s">
        <v>174</v>
      </c>
      <c r="F386" s="9">
        <v>7</v>
      </c>
      <c r="G386" s="28">
        <f t="shared" si="5"/>
        <v>0.46666666666666667</v>
      </c>
    </row>
    <row r="387" spans="1:7" x14ac:dyDescent="0.25">
      <c r="A387" s="37"/>
      <c r="B387" s="40"/>
      <c r="C387" s="5" t="s">
        <v>20</v>
      </c>
      <c r="D387" s="6">
        <v>15</v>
      </c>
      <c r="E387" s="7" t="s">
        <v>182</v>
      </c>
      <c r="F387" s="6">
        <v>10</v>
      </c>
      <c r="G387" s="28">
        <f t="shared" ref="G387:G450" si="6">IF(E387="X","X",F387/D387)</f>
        <v>0.66666666666666663</v>
      </c>
    </row>
    <row r="388" spans="1:7" x14ac:dyDescent="0.25">
      <c r="A388" s="37"/>
      <c r="B388" s="40"/>
      <c r="C388" s="8" t="s">
        <v>22</v>
      </c>
      <c r="D388" s="9">
        <v>15</v>
      </c>
      <c r="E388" s="10" t="s">
        <v>190</v>
      </c>
      <c r="F388" s="9">
        <v>12</v>
      </c>
      <c r="G388" s="28">
        <f t="shared" si="6"/>
        <v>0.8</v>
      </c>
    </row>
    <row r="389" spans="1:7" x14ac:dyDescent="0.25">
      <c r="A389" s="37"/>
      <c r="B389" s="40"/>
      <c r="C389" s="5" t="s">
        <v>24</v>
      </c>
      <c r="D389" s="6">
        <v>15</v>
      </c>
      <c r="E389" s="7" t="s">
        <v>197</v>
      </c>
      <c r="F389" s="6">
        <v>6</v>
      </c>
      <c r="G389" s="28">
        <f t="shared" si="6"/>
        <v>0.4</v>
      </c>
    </row>
    <row r="390" spans="1:7" ht="30" x14ac:dyDescent="0.25">
      <c r="A390" s="37"/>
      <c r="B390" s="40"/>
      <c r="C390" s="8" t="s">
        <v>26</v>
      </c>
      <c r="D390" s="9">
        <v>32</v>
      </c>
      <c r="E390" s="10" t="s">
        <v>203</v>
      </c>
      <c r="F390" s="9">
        <v>24</v>
      </c>
      <c r="G390" s="28">
        <f t="shared" si="6"/>
        <v>0.75</v>
      </c>
    </row>
    <row r="391" spans="1:7" x14ac:dyDescent="0.25">
      <c r="A391" s="37"/>
      <c r="B391" s="40"/>
      <c r="C391" s="5" t="s">
        <v>28</v>
      </c>
      <c r="D391" s="6">
        <v>28</v>
      </c>
      <c r="E391" s="7" t="s">
        <v>209</v>
      </c>
      <c r="F391" s="6">
        <v>11</v>
      </c>
      <c r="G391" s="28">
        <f t="shared" si="6"/>
        <v>0.39285714285714285</v>
      </c>
    </row>
    <row r="392" spans="1:7" x14ac:dyDescent="0.25">
      <c r="A392" s="37"/>
      <c r="B392" s="40"/>
      <c r="C392" s="8" t="s">
        <v>30</v>
      </c>
      <c r="D392" s="9">
        <v>25</v>
      </c>
      <c r="E392" s="10" t="s">
        <v>2</v>
      </c>
      <c r="F392" s="9">
        <v>0</v>
      </c>
      <c r="G392" s="28">
        <f t="shared" si="6"/>
        <v>0</v>
      </c>
    </row>
    <row r="393" spans="1:7" x14ac:dyDescent="0.25">
      <c r="A393" s="37"/>
      <c r="B393" s="40"/>
      <c r="C393" s="5" t="s">
        <v>228</v>
      </c>
      <c r="D393" s="6">
        <v>35</v>
      </c>
      <c r="E393" s="7" t="s">
        <v>228</v>
      </c>
      <c r="F393" s="6">
        <v>35</v>
      </c>
      <c r="G393" s="28" t="str">
        <f t="shared" si="6"/>
        <v>X</v>
      </c>
    </row>
    <row r="394" spans="1:7" ht="30" x14ac:dyDescent="0.25">
      <c r="A394" s="37"/>
      <c r="B394" s="40"/>
      <c r="C394" s="8" t="s">
        <v>34</v>
      </c>
      <c r="D394" s="9">
        <v>35</v>
      </c>
      <c r="E394" s="10" t="s">
        <v>219</v>
      </c>
      <c r="F394" s="9">
        <v>30</v>
      </c>
      <c r="G394" s="28">
        <f t="shared" si="6"/>
        <v>0.8571428571428571</v>
      </c>
    </row>
    <row r="395" spans="1:7" x14ac:dyDescent="0.25">
      <c r="A395" s="37"/>
      <c r="B395" s="40"/>
      <c r="C395" s="5" t="s">
        <v>36</v>
      </c>
      <c r="D395" s="6">
        <v>25</v>
      </c>
      <c r="E395" s="7" t="s">
        <v>220</v>
      </c>
      <c r="F395" s="6">
        <v>5</v>
      </c>
      <c r="G395" s="28">
        <f t="shared" si="6"/>
        <v>0.2</v>
      </c>
    </row>
    <row r="396" spans="1:7" ht="30" x14ac:dyDescent="0.25">
      <c r="A396" s="37"/>
      <c r="B396" s="40"/>
      <c r="C396" s="8" t="s">
        <v>38</v>
      </c>
      <c r="D396" s="9">
        <v>52</v>
      </c>
      <c r="E396" s="10" t="s">
        <v>221</v>
      </c>
      <c r="F396" s="9">
        <v>33</v>
      </c>
      <c r="G396" s="28">
        <f t="shared" si="6"/>
        <v>0.63461538461538458</v>
      </c>
    </row>
    <row r="397" spans="1:7" s="14" customFormat="1" x14ac:dyDescent="0.25">
      <c r="A397" s="38"/>
      <c r="B397" s="41"/>
      <c r="C397" s="11" t="s">
        <v>40</v>
      </c>
      <c r="D397" s="12">
        <v>8</v>
      </c>
      <c r="E397" s="13" t="s">
        <v>222</v>
      </c>
      <c r="F397" s="12">
        <v>2</v>
      </c>
      <c r="G397" s="28">
        <f t="shared" si="6"/>
        <v>0.25</v>
      </c>
    </row>
    <row r="398" spans="1:7" x14ac:dyDescent="0.25">
      <c r="A398" s="42" t="s">
        <v>34</v>
      </c>
      <c r="B398" s="43">
        <v>35</v>
      </c>
      <c r="C398" s="15" t="s">
        <v>0</v>
      </c>
      <c r="D398" s="16">
        <v>15</v>
      </c>
      <c r="E398" s="17" t="s">
        <v>35</v>
      </c>
      <c r="F398" s="16">
        <v>9</v>
      </c>
      <c r="G398" s="28">
        <f t="shared" si="6"/>
        <v>0.6</v>
      </c>
    </row>
    <row r="399" spans="1:7" x14ac:dyDescent="0.25">
      <c r="A399" s="37"/>
      <c r="B399" s="40"/>
      <c r="C399" s="5" t="s">
        <v>1</v>
      </c>
      <c r="D399" s="6">
        <v>18</v>
      </c>
      <c r="E399" s="7" t="s">
        <v>56</v>
      </c>
      <c r="F399" s="6">
        <v>15</v>
      </c>
      <c r="G399" s="28">
        <f t="shared" si="6"/>
        <v>0.83333333333333337</v>
      </c>
    </row>
    <row r="400" spans="1:7" x14ac:dyDescent="0.25">
      <c r="A400" s="37"/>
      <c r="B400" s="40"/>
      <c r="C400" s="8" t="s">
        <v>3</v>
      </c>
      <c r="D400" s="9">
        <v>26</v>
      </c>
      <c r="E400" s="10" t="s">
        <v>75</v>
      </c>
      <c r="F400" s="9">
        <v>11</v>
      </c>
      <c r="G400" s="28">
        <f t="shared" si="6"/>
        <v>0.42307692307692307</v>
      </c>
    </row>
    <row r="401" spans="1:7" ht="30" x14ac:dyDescent="0.25">
      <c r="A401" s="37"/>
      <c r="B401" s="40"/>
      <c r="C401" s="5" t="s">
        <v>4</v>
      </c>
      <c r="D401" s="6">
        <v>48</v>
      </c>
      <c r="E401" s="7" t="s">
        <v>92</v>
      </c>
      <c r="F401" s="6">
        <v>31</v>
      </c>
      <c r="G401" s="28">
        <f t="shared" si="6"/>
        <v>0.64583333333333337</v>
      </c>
    </row>
    <row r="402" spans="1:7" x14ac:dyDescent="0.25">
      <c r="A402" s="37"/>
      <c r="B402" s="40"/>
      <c r="C402" s="8" t="s">
        <v>6</v>
      </c>
      <c r="D402" s="9">
        <v>8</v>
      </c>
      <c r="E402" s="10" t="s">
        <v>107</v>
      </c>
      <c r="F402" s="9">
        <v>3</v>
      </c>
      <c r="G402" s="28">
        <f t="shared" si="6"/>
        <v>0.375</v>
      </c>
    </row>
    <row r="403" spans="1:7" x14ac:dyDescent="0.25">
      <c r="A403" s="37"/>
      <c r="B403" s="40"/>
      <c r="C403" s="5" t="s">
        <v>8</v>
      </c>
      <c r="D403" s="6">
        <v>4</v>
      </c>
      <c r="E403" s="7" t="s">
        <v>112</v>
      </c>
      <c r="F403" s="6">
        <v>1</v>
      </c>
      <c r="G403" s="28">
        <f t="shared" si="6"/>
        <v>0.25</v>
      </c>
    </row>
    <row r="404" spans="1:7" x14ac:dyDescent="0.25">
      <c r="A404" s="37"/>
      <c r="B404" s="40"/>
      <c r="C404" s="8" t="s">
        <v>10</v>
      </c>
      <c r="D404" s="9">
        <v>21</v>
      </c>
      <c r="E404" s="10" t="s">
        <v>129</v>
      </c>
      <c r="F404" s="9">
        <v>9</v>
      </c>
      <c r="G404" s="28">
        <f t="shared" si="6"/>
        <v>0.42857142857142855</v>
      </c>
    </row>
    <row r="405" spans="1:7" x14ac:dyDescent="0.25">
      <c r="A405" s="37"/>
      <c r="B405" s="40"/>
      <c r="C405" s="5" t="s">
        <v>12</v>
      </c>
      <c r="D405" s="6">
        <v>15</v>
      </c>
      <c r="E405" s="7" t="s">
        <v>141</v>
      </c>
      <c r="F405" s="6">
        <v>6</v>
      </c>
      <c r="G405" s="28">
        <f t="shared" si="6"/>
        <v>0.4</v>
      </c>
    </row>
    <row r="406" spans="1:7" ht="30" x14ac:dyDescent="0.25">
      <c r="A406" s="37"/>
      <c r="B406" s="40"/>
      <c r="C406" s="8" t="s">
        <v>14</v>
      </c>
      <c r="D406" s="9">
        <v>39</v>
      </c>
      <c r="E406" s="10" t="s">
        <v>155</v>
      </c>
      <c r="F406" s="9">
        <v>26</v>
      </c>
      <c r="G406" s="28">
        <f t="shared" si="6"/>
        <v>0.66666666666666663</v>
      </c>
    </row>
    <row r="407" spans="1:7" ht="30" x14ac:dyDescent="0.25">
      <c r="A407" s="37"/>
      <c r="B407" s="40"/>
      <c r="C407" s="5" t="s">
        <v>16</v>
      </c>
      <c r="D407" s="6">
        <v>45</v>
      </c>
      <c r="E407" s="7" t="s">
        <v>167</v>
      </c>
      <c r="F407" s="6">
        <v>29</v>
      </c>
      <c r="G407" s="28">
        <f t="shared" si="6"/>
        <v>0.64444444444444449</v>
      </c>
    </row>
    <row r="408" spans="1:7" x14ac:dyDescent="0.25">
      <c r="A408" s="37"/>
      <c r="B408" s="40"/>
      <c r="C408" s="8" t="s">
        <v>18</v>
      </c>
      <c r="D408" s="9">
        <v>15</v>
      </c>
      <c r="E408" s="10" t="s">
        <v>175</v>
      </c>
      <c r="F408" s="9">
        <v>9</v>
      </c>
      <c r="G408" s="28">
        <f t="shared" si="6"/>
        <v>0.6</v>
      </c>
    </row>
    <row r="409" spans="1:7" x14ac:dyDescent="0.25">
      <c r="A409" s="37"/>
      <c r="B409" s="40"/>
      <c r="C409" s="5" t="s">
        <v>20</v>
      </c>
      <c r="D409" s="6">
        <v>15</v>
      </c>
      <c r="E409" s="7" t="s">
        <v>183</v>
      </c>
      <c r="F409" s="6">
        <v>9</v>
      </c>
      <c r="G409" s="28">
        <f t="shared" si="6"/>
        <v>0.6</v>
      </c>
    </row>
    <row r="410" spans="1:7" x14ac:dyDescent="0.25">
      <c r="A410" s="37"/>
      <c r="B410" s="40"/>
      <c r="C410" s="8" t="s">
        <v>22</v>
      </c>
      <c r="D410" s="9">
        <v>15</v>
      </c>
      <c r="E410" s="10" t="s">
        <v>191</v>
      </c>
      <c r="F410" s="9">
        <v>10</v>
      </c>
      <c r="G410" s="28">
        <f t="shared" si="6"/>
        <v>0.66666666666666663</v>
      </c>
    </row>
    <row r="411" spans="1:7" x14ac:dyDescent="0.25">
      <c r="A411" s="37"/>
      <c r="B411" s="40"/>
      <c r="C411" s="5" t="s">
        <v>24</v>
      </c>
      <c r="D411" s="6">
        <v>15</v>
      </c>
      <c r="E411" s="7" t="s">
        <v>198</v>
      </c>
      <c r="F411" s="6">
        <v>7</v>
      </c>
      <c r="G411" s="28">
        <f t="shared" si="6"/>
        <v>0.46666666666666667</v>
      </c>
    </row>
    <row r="412" spans="1:7" x14ac:dyDescent="0.25">
      <c r="A412" s="37"/>
      <c r="B412" s="40"/>
      <c r="C412" s="8" t="s">
        <v>26</v>
      </c>
      <c r="D412" s="9">
        <v>32</v>
      </c>
      <c r="E412" s="10" t="s">
        <v>204</v>
      </c>
      <c r="F412" s="9">
        <v>19</v>
      </c>
      <c r="G412" s="28">
        <f t="shared" si="6"/>
        <v>0.59375</v>
      </c>
    </row>
    <row r="413" spans="1:7" x14ac:dyDescent="0.25">
      <c r="A413" s="37"/>
      <c r="B413" s="40"/>
      <c r="C413" s="5" t="s">
        <v>28</v>
      </c>
      <c r="D413" s="6">
        <v>28</v>
      </c>
      <c r="E413" s="7" t="s">
        <v>210</v>
      </c>
      <c r="F413" s="6">
        <v>16</v>
      </c>
      <c r="G413" s="28">
        <f t="shared" si="6"/>
        <v>0.5714285714285714</v>
      </c>
    </row>
    <row r="414" spans="1:7" x14ac:dyDescent="0.25">
      <c r="A414" s="37"/>
      <c r="B414" s="40"/>
      <c r="C414" s="8" t="s">
        <v>30</v>
      </c>
      <c r="D414" s="9">
        <v>25</v>
      </c>
      <c r="E414" s="10" t="s">
        <v>215</v>
      </c>
      <c r="F414" s="9">
        <v>5</v>
      </c>
      <c r="G414" s="28">
        <f t="shared" si="6"/>
        <v>0.2</v>
      </c>
    </row>
    <row r="415" spans="1:7" ht="30" hidden="1" x14ac:dyDescent="0.25">
      <c r="A415" s="37"/>
      <c r="B415" s="40"/>
      <c r="C415" s="5" t="s">
        <v>32</v>
      </c>
      <c r="D415" s="6">
        <v>35</v>
      </c>
      <c r="E415" s="7" t="s">
        <v>219</v>
      </c>
      <c r="F415" s="6">
        <v>30</v>
      </c>
      <c r="G415" s="28">
        <f t="shared" si="6"/>
        <v>0.8571428571428571</v>
      </c>
    </row>
    <row r="416" spans="1:7" x14ac:dyDescent="0.25">
      <c r="A416" s="37"/>
      <c r="B416" s="40"/>
      <c r="C416" s="8" t="s">
        <v>228</v>
      </c>
      <c r="D416" s="9">
        <v>35</v>
      </c>
      <c r="E416" s="10" t="s">
        <v>228</v>
      </c>
      <c r="F416" s="9">
        <v>35</v>
      </c>
      <c r="G416" s="28" t="str">
        <f t="shared" si="6"/>
        <v>X</v>
      </c>
    </row>
    <row r="417" spans="1:7" x14ac:dyDescent="0.25">
      <c r="A417" s="37"/>
      <c r="B417" s="40"/>
      <c r="C417" s="5" t="s">
        <v>36</v>
      </c>
      <c r="D417" s="6">
        <v>25</v>
      </c>
      <c r="E417" s="7" t="s">
        <v>2</v>
      </c>
      <c r="F417" s="6">
        <v>0</v>
      </c>
      <c r="G417" s="28">
        <f t="shared" si="6"/>
        <v>0</v>
      </c>
    </row>
    <row r="418" spans="1:7" ht="30" x14ac:dyDescent="0.25">
      <c r="A418" s="37"/>
      <c r="B418" s="40"/>
      <c r="C418" s="8" t="s">
        <v>38</v>
      </c>
      <c r="D418" s="9">
        <v>52</v>
      </c>
      <c r="E418" s="10" t="s">
        <v>223</v>
      </c>
      <c r="F418" s="9">
        <v>35</v>
      </c>
      <c r="G418" s="28">
        <f t="shared" si="6"/>
        <v>0.67307692307692313</v>
      </c>
    </row>
    <row r="419" spans="1:7" s="14" customFormat="1" x14ac:dyDescent="0.25">
      <c r="A419" s="38"/>
      <c r="B419" s="41"/>
      <c r="C419" s="11" t="s">
        <v>40</v>
      </c>
      <c r="D419" s="12">
        <v>8</v>
      </c>
      <c r="E419" s="13" t="s">
        <v>2</v>
      </c>
      <c r="F419" s="12">
        <v>0</v>
      </c>
      <c r="G419" s="28">
        <f t="shared" si="6"/>
        <v>0</v>
      </c>
    </row>
    <row r="420" spans="1:7" x14ac:dyDescent="0.25">
      <c r="A420" s="42" t="s">
        <v>36</v>
      </c>
      <c r="B420" s="43">
        <v>25</v>
      </c>
      <c r="C420" s="15" t="s">
        <v>0</v>
      </c>
      <c r="D420" s="16">
        <v>15</v>
      </c>
      <c r="E420" s="17" t="s">
        <v>37</v>
      </c>
      <c r="F420" s="16">
        <v>6</v>
      </c>
      <c r="G420" s="28">
        <f t="shared" si="6"/>
        <v>0.4</v>
      </c>
    </row>
    <row r="421" spans="1:7" x14ac:dyDescent="0.25">
      <c r="A421" s="37"/>
      <c r="B421" s="40"/>
      <c r="C421" s="5" t="s">
        <v>1</v>
      </c>
      <c r="D421" s="6">
        <v>18</v>
      </c>
      <c r="E421" s="7" t="s">
        <v>57</v>
      </c>
      <c r="F421" s="6">
        <v>3</v>
      </c>
      <c r="G421" s="28">
        <f t="shared" si="6"/>
        <v>0.16666666666666666</v>
      </c>
    </row>
    <row r="422" spans="1:7" x14ac:dyDescent="0.25">
      <c r="A422" s="37"/>
      <c r="B422" s="40"/>
      <c r="C422" s="8" t="s">
        <v>3</v>
      </c>
      <c r="D422" s="9">
        <v>26</v>
      </c>
      <c r="E422" s="10" t="s">
        <v>76</v>
      </c>
      <c r="F422" s="9">
        <v>15</v>
      </c>
      <c r="G422" s="28">
        <f t="shared" si="6"/>
        <v>0.57692307692307687</v>
      </c>
    </row>
    <row r="423" spans="1:7" x14ac:dyDescent="0.25">
      <c r="A423" s="37"/>
      <c r="B423" s="40"/>
      <c r="C423" s="5" t="s">
        <v>4</v>
      </c>
      <c r="D423" s="6">
        <v>48</v>
      </c>
      <c r="E423" s="7" t="s">
        <v>93</v>
      </c>
      <c r="F423" s="6">
        <v>17</v>
      </c>
      <c r="G423" s="28">
        <f t="shared" si="6"/>
        <v>0.35416666666666669</v>
      </c>
    </row>
    <row r="424" spans="1:7" x14ac:dyDescent="0.25">
      <c r="A424" s="37"/>
      <c r="B424" s="40"/>
      <c r="C424" s="8" t="s">
        <v>6</v>
      </c>
      <c r="D424" s="9">
        <v>8</v>
      </c>
      <c r="E424" s="10" t="s">
        <v>224</v>
      </c>
      <c r="F424" s="9">
        <v>5</v>
      </c>
      <c r="G424" s="28">
        <f t="shared" si="6"/>
        <v>0.625</v>
      </c>
    </row>
    <row r="425" spans="1:7" x14ac:dyDescent="0.25">
      <c r="A425" s="37"/>
      <c r="B425" s="40"/>
      <c r="C425" s="5" t="s">
        <v>8</v>
      </c>
      <c r="D425" s="6">
        <v>4</v>
      </c>
      <c r="E425" s="7" t="s">
        <v>118</v>
      </c>
      <c r="F425" s="6">
        <v>3</v>
      </c>
      <c r="G425" s="28">
        <f t="shared" si="6"/>
        <v>0.75</v>
      </c>
    </row>
    <row r="426" spans="1:7" x14ac:dyDescent="0.25">
      <c r="A426" s="37"/>
      <c r="B426" s="40"/>
      <c r="C426" s="8" t="s">
        <v>10</v>
      </c>
      <c r="D426" s="9">
        <v>21</v>
      </c>
      <c r="E426" s="10" t="s">
        <v>130</v>
      </c>
      <c r="F426" s="9">
        <v>12</v>
      </c>
      <c r="G426" s="28">
        <f t="shared" si="6"/>
        <v>0.5714285714285714</v>
      </c>
    </row>
    <row r="427" spans="1:7" x14ac:dyDescent="0.25">
      <c r="A427" s="37"/>
      <c r="B427" s="40"/>
      <c r="C427" s="5" t="s">
        <v>12</v>
      </c>
      <c r="D427" s="6">
        <v>15</v>
      </c>
      <c r="E427" s="7" t="s">
        <v>142</v>
      </c>
      <c r="F427" s="6">
        <v>9</v>
      </c>
      <c r="G427" s="28">
        <f t="shared" si="6"/>
        <v>0.6</v>
      </c>
    </row>
    <row r="428" spans="1:7" x14ac:dyDescent="0.25">
      <c r="A428" s="37"/>
      <c r="B428" s="40"/>
      <c r="C428" s="8" t="s">
        <v>14</v>
      </c>
      <c r="D428" s="9">
        <v>39</v>
      </c>
      <c r="E428" s="10" t="s">
        <v>156</v>
      </c>
      <c r="F428" s="9">
        <v>13</v>
      </c>
      <c r="G428" s="28">
        <f t="shared" si="6"/>
        <v>0.33333333333333331</v>
      </c>
    </row>
    <row r="429" spans="1:7" x14ac:dyDescent="0.25">
      <c r="A429" s="37"/>
      <c r="B429" s="40"/>
      <c r="C429" s="5" t="s">
        <v>16</v>
      </c>
      <c r="D429" s="6">
        <v>45</v>
      </c>
      <c r="E429" s="7" t="s">
        <v>168</v>
      </c>
      <c r="F429" s="6">
        <v>16</v>
      </c>
      <c r="G429" s="28">
        <f t="shared" si="6"/>
        <v>0.35555555555555557</v>
      </c>
    </row>
    <row r="430" spans="1:7" x14ac:dyDescent="0.25">
      <c r="A430" s="37"/>
      <c r="B430" s="40"/>
      <c r="C430" s="8" t="s">
        <v>18</v>
      </c>
      <c r="D430" s="9">
        <v>15</v>
      </c>
      <c r="E430" s="10" t="s">
        <v>176</v>
      </c>
      <c r="F430" s="9">
        <v>6</v>
      </c>
      <c r="G430" s="28">
        <f t="shared" si="6"/>
        <v>0.4</v>
      </c>
    </row>
    <row r="431" spans="1:7" x14ac:dyDescent="0.25">
      <c r="A431" s="37"/>
      <c r="B431" s="40"/>
      <c r="C431" s="5" t="s">
        <v>20</v>
      </c>
      <c r="D431" s="6">
        <v>15</v>
      </c>
      <c r="E431" s="7" t="s">
        <v>184</v>
      </c>
      <c r="F431" s="6">
        <v>6</v>
      </c>
      <c r="G431" s="28">
        <f t="shared" si="6"/>
        <v>0.4</v>
      </c>
    </row>
    <row r="432" spans="1:7" x14ac:dyDescent="0.25">
      <c r="A432" s="37"/>
      <c r="B432" s="40"/>
      <c r="C432" s="8" t="s">
        <v>22</v>
      </c>
      <c r="D432" s="9">
        <v>15</v>
      </c>
      <c r="E432" s="10" t="s">
        <v>192</v>
      </c>
      <c r="F432" s="9">
        <v>5</v>
      </c>
      <c r="G432" s="28">
        <f t="shared" si="6"/>
        <v>0.33333333333333331</v>
      </c>
    </row>
    <row r="433" spans="1:7" x14ac:dyDescent="0.25">
      <c r="A433" s="37"/>
      <c r="B433" s="40"/>
      <c r="C433" s="5" t="s">
        <v>24</v>
      </c>
      <c r="D433" s="6">
        <v>15</v>
      </c>
      <c r="E433" s="7" t="s">
        <v>199</v>
      </c>
      <c r="F433" s="6">
        <v>8</v>
      </c>
      <c r="G433" s="28">
        <f t="shared" si="6"/>
        <v>0.53333333333333333</v>
      </c>
    </row>
    <row r="434" spans="1:7" x14ac:dyDescent="0.25">
      <c r="A434" s="37"/>
      <c r="B434" s="40"/>
      <c r="C434" s="8" t="s">
        <v>26</v>
      </c>
      <c r="D434" s="9">
        <v>32</v>
      </c>
      <c r="E434" s="10" t="s">
        <v>205</v>
      </c>
      <c r="F434" s="9">
        <v>13</v>
      </c>
      <c r="G434" s="28">
        <f t="shared" si="6"/>
        <v>0.40625</v>
      </c>
    </row>
    <row r="435" spans="1:7" x14ac:dyDescent="0.25">
      <c r="A435" s="37"/>
      <c r="B435" s="40"/>
      <c r="C435" s="5" t="s">
        <v>28</v>
      </c>
      <c r="D435" s="6">
        <v>28</v>
      </c>
      <c r="E435" s="7" t="s">
        <v>211</v>
      </c>
      <c r="F435" s="6">
        <v>12</v>
      </c>
      <c r="G435" s="28">
        <f t="shared" si="6"/>
        <v>0.42857142857142855</v>
      </c>
    </row>
    <row r="436" spans="1:7" ht="30" x14ac:dyDescent="0.25">
      <c r="A436" s="37"/>
      <c r="B436" s="40"/>
      <c r="C436" s="8" t="s">
        <v>30</v>
      </c>
      <c r="D436" s="9">
        <v>25</v>
      </c>
      <c r="E436" s="10" t="s">
        <v>216</v>
      </c>
      <c r="F436" s="9">
        <v>20</v>
      </c>
      <c r="G436" s="28">
        <f t="shared" si="6"/>
        <v>0.8</v>
      </c>
    </row>
    <row r="437" spans="1:7" x14ac:dyDescent="0.25">
      <c r="A437" s="37"/>
      <c r="B437" s="40"/>
      <c r="C437" s="5" t="s">
        <v>32</v>
      </c>
      <c r="D437" s="6">
        <v>35</v>
      </c>
      <c r="E437" s="7" t="s">
        <v>220</v>
      </c>
      <c r="F437" s="6">
        <v>5</v>
      </c>
      <c r="G437" s="28">
        <f t="shared" si="6"/>
        <v>0.14285714285714285</v>
      </c>
    </row>
    <row r="438" spans="1:7" x14ac:dyDescent="0.25">
      <c r="A438" s="37"/>
      <c r="B438" s="40"/>
      <c r="C438" s="8" t="s">
        <v>34</v>
      </c>
      <c r="D438" s="9">
        <v>35</v>
      </c>
      <c r="E438" s="10" t="s">
        <v>2</v>
      </c>
      <c r="F438" s="9">
        <v>0</v>
      </c>
      <c r="G438" s="28">
        <f t="shared" si="6"/>
        <v>0</v>
      </c>
    </row>
    <row r="439" spans="1:7" x14ac:dyDescent="0.25">
      <c r="A439" s="37"/>
      <c r="B439" s="40"/>
      <c r="C439" s="5" t="s">
        <v>228</v>
      </c>
      <c r="D439" s="6">
        <v>25</v>
      </c>
      <c r="E439" s="7" t="s">
        <v>228</v>
      </c>
      <c r="F439" s="6">
        <v>25</v>
      </c>
      <c r="G439" s="28" t="str">
        <f t="shared" si="6"/>
        <v>X</v>
      </c>
    </row>
    <row r="440" spans="1:7" x14ac:dyDescent="0.25">
      <c r="A440" s="37"/>
      <c r="B440" s="40"/>
      <c r="C440" s="8" t="s">
        <v>38</v>
      </c>
      <c r="D440" s="9">
        <v>52</v>
      </c>
      <c r="E440" s="10" t="s">
        <v>225</v>
      </c>
      <c r="F440" s="9">
        <v>17</v>
      </c>
      <c r="G440" s="28">
        <f t="shared" si="6"/>
        <v>0.32692307692307693</v>
      </c>
    </row>
    <row r="441" spans="1:7" s="14" customFormat="1" x14ac:dyDescent="0.25">
      <c r="A441" s="38"/>
      <c r="B441" s="41"/>
      <c r="C441" s="11" t="s">
        <v>40</v>
      </c>
      <c r="D441" s="12">
        <v>8</v>
      </c>
      <c r="E441" s="13" t="s">
        <v>226</v>
      </c>
      <c r="F441" s="12">
        <v>8</v>
      </c>
      <c r="G441" s="28">
        <f t="shared" si="6"/>
        <v>1</v>
      </c>
    </row>
    <row r="442" spans="1:7" x14ac:dyDescent="0.25">
      <c r="A442" s="42" t="s">
        <v>38</v>
      </c>
      <c r="B442" s="43">
        <v>52</v>
      </c>
      <c r="C442" s="15" t="s">
        <v>0</v>
      </c>
      <c r="D442" s="16">
        <v>15</v>
      </c>
      <c r="E442" s="17" t="s">
        <v>39</v>
      </c>
      <c r="F442" s="16">
        <v>13</v>
      </c>
      <c r="G442" s="28">
        <f t="shared" si="6"/>
        <v>0.8666666666666667</v>
      </c>
    </row>
    <row r="443" spans="1:7" x14ac:dyDescent="0.25">
      <c r="A443" s="37"/>
      <c r="B443" s="40"/>
      <c r="C443" s="5" t="s">
        <v>1</v>
      </c>
      <c r="D443" s="6">
        <v>18</v>
      </c>
      <c r="E443" s="7" t="s">
        <v>58</v>
      </c>
      <c r="F443" s="6">
        <v>16</v>
      </c>
      <c r="G443" s="28">
        <f t="shared" si="6"/>
        <v>0.88888888888888884</v>
      </c>
    </row>
    <row r="444" spans="1:7" ht="30" x14ac:dyDescent="0.25">
      <c r="A444" s="37"/>
      <c r="B444" s="40"/>
      <c r="C444" s="8" t="s">
        <v>3</v>
      </c>
      <c r="D444" s="9">
        <v>26</v>
      </c>
      <c r="E444" s="10" t="s">
        <v>77</v>
      </c>
      <c r="F444" s="9">
        <v>22</v>
      </c>
      <c r="G444" s="28">
        <f t="shared" si="6"/>
        <v>0.84615384615384615</v>
      </c>
    </row>
    <row r="445" spans="1:7" ht="45" x14ac:dyDescent="0.25">
      <c r="A445" s="37"/>
      <c r="B445" s="40"/>
      <c r="C445" s="5" t="s">
        <v>4</v>
      </c>
      <c r="D445" s="6">
        <v>48</v>
      </c>
      <c r="E445" s="7" t="s">
        <v>94</v>
      </c>
      <c r="F445" s="6">
        <v>45</v>
      </c>
      <c r="G445" s="28">
        <f t="shared" si="6"/>
        <v>0.9375</v>
      </c>
    </row>
    <row r="446" spans="1:7" x14ac:dyDescent="0.25">
      <c r="A446" s="37"/>
      <c r="B446" s="40"/>
      <c r="C446" s="8" t="s">
        <v>6</v>
      </c>
      <c r="D446" s="9">
        <v>8</v>
      </c>
      <c r="E446" s="10" t="s">
        <v>227</v>
      </c>
      <c r="F446" s="9">
        <v>6</v>
      </c>
      <c r="G446" s="28">
        <f t="shared" si="6"/>
        <v>0.75</v>
      </c>
    </row>
    <row r="447" spans="1:7" x14ac:dyDescent="0.25">
      <c r="A447" s="37"/>
      <c r="B447" s="40"/>
      <c r="C447" s="5" t="s">
        <v>8</v>
      </c>
      <c r="D447" s="6">
        <v>4</v>
      </c>
      <c r="E447" s="7" t="s">
        <v>112</v>
      </c>
      <c r="F447" s="6">
        <v>1</v>
      </c>
      <c r="G447" s="28">
        <f t="shared" si="6"/>
        <v>0.25</v>
      </c>
    </row>
    <row r="448" spans="1:7" x14ac:dyDescent="0.25">
      <c r="A448" s="37"/>
      <c r="B448" s="40"/>
      <c r="C448" s="8" t="s">
        <v>10</v>
      </c>
      <c r="D448" s="9">
        <v>21</v>
      </c>
      <c r="E448" s="10" t="s">
        <v>131</v>
      </c>
      <c r="F448" s="9">
        <v>18</v>
      </c>
      <c r="G448" s="28">
        <f t="shared" si="6"/>
        <v>0.8571428571428571</v>
      </c>
    </row>
    <row r="449" spans="1:7" x14ac:dyDescent="0.25">
      <c r="A449" s="37"/>
      <c r="B449" s="40"/>
      <c r="C449" s="5" t="s">
        <v>12</v>
      </c>
      <c r="D449" s="6">
        <v>15</v>
      </c>
      <c r="E449" s="7" t="s">
        <v>143</v>
      </c>
      <c r="F449" s="6">
        <v>13</v>
      </c>
      <c r="G449" s="28">
        <f t="shared" si="6"/>
        <v>0.8666666666666667</v>
      </c>
    </row>
    <row r="450" spans="1:7" ht="30" x14ac:dyDescent="0.25">
      <c r="A450" s="37"/>
      <c r="B450" s="40"/>
      <c r="C450" s="8" t="s">
        <v>14</v>
      </c>
      <c r="D450" s="9">
        <v>39</v>
      </c>
      <c r="E450" s="10" t="s">
        <v>157</v>
      </c>
      <c r="F450" s="9">
        <v>34</v>
      </c>
      <c r="G450" s="28">
        <f t="shared" si="6"/>
        <v>0.87179487179487181</v>
      </c>
    </row>
    <row r="451" spans="1:7" ht="30" x14ac:dyDescent="0.25">
      <c r="A451" s="37"/>
      <c r="B451" s="40"/>
      <c r="C451" s="5" t="s">
        <v>16</v>
      </c>
      <c r="D451" s="6">
        <v>45</v>
      </c>
      <c r="E451" s="7" t="s">
        <v>169</v>
      </c>
      <c r="F451" s="6">
        <v>39</v>
      </c>
      <c r="G451" s="28">
        <f t="shared" ref="G451:G485" si="7">IF(E451="X","X",F451/D451)</f>
        <v>0.8666666666666667</v>
      </c>
    </row>
    <row r="452" spans="1:7" x14ac:dyDescent="0.25">
      <c r="A452" s="37"/>
      <c r="B452" s="40"/>
      <c r="C452" s="8" t="s">
        <v>18</v>
      </c>
      <c r="D452" s="9">
        <v>15</v>
      </c>
      <c r="E452" s="10" t="s">
        <v>177</v>
      </c>
      <c r="F452" s="9">
        <v>13</v>
      </c>
      <c r="G452" s="28">
        <f t="shared" si="7"/>
        <v>0.8666666666666667</v>
      </c>
    </row>
    <row r="453" spans="1:7" x14ac:dyDescent="0.25">
      <c r="A453" s="37"/>
      <c r="B453" s="40"/>
      <c r="C453" s="5" t="s">
        <v>20</v>
      </c>
      <c r="D453" s="6">
        <v>15</v>
      </c>
      <c r="E453" s="7" t="s">
        <v>185</v>
      </c>
      <c r="F453" s="6">
        <v>13</v>
      </c>
      <c r="G453" s="28">
        <f t="shared" si="7"/>
        <v>0.8666666666666667</v>
      </c>
    </row>
    <row r="454" spans="1:7" x14ac:dyDescent="0.25">
      <c r="A454" s="37"/>
      <c r="B454" s="40"/>
      <c r="C454" s="8" t="s">
        <v>22</v>
      </c>
      <c r="D454" s="9">
        <v>15</v>
      </c>
      <c r="E454" s="10" t="s">
        <v>193</v>
      </c>
      <c r="F454" s="9">
        <v>14</v>
      </c>
      <c r="G454" s="28">
        <f t="shared" si="7"/>
        <v>0.93333333333333335</v>
      </c>
    </row>
    <row r="455" spans="1:7" x14ac:dyDescent="0.25">
      <c r="A455" s="37"/>
      <c r="B455" s="40"/>
      <c r="C455" s="5" t="s">
        <v>24</v>
      </c>
      <c r="D455" s="6">
        <v>15</v>
      </c>
      <c r="E455" s="7" t="s">
        <v>200</v>
      </c>
      <c r="F455" s="6">
        <v>12</v>
      </c>
      <c r="G455" s="28">
        <f t="shared" si="7"/>
        <v>0.8</v>
      </c>
    </row>
    <row r="456" spans="1:7" ht="30" x14ac:dyDescent="0.25">
      <c r="A456" s="37"/>
      <c r="B456" s="40"/>
      <c r="C456" s="8" t="s">
        <v>26</v>
      </c>
      <c r="D456" s="9">
        <v>32</v>
      </c>
      <c r="E456" s="10" t="s">
        <v>206</v>
      </c>
      <c r="F456" s="9">
        <v>27</v>
      </c>
      <c r="G456" s="28">
        <f t="shared" si="7"/>
        <v>0.84375</v>
      </c>
    </row>
    <row r="457" spans="1:7" ht="30" x14ac:dyDescent="0.25">
      <c r="A457" s="37"/>
      <c r="B457" s="40"/>
      <c r="C457" s="5" t="s">
        <v>28</v>
      </c>
      <c r="D457" s="6">
        <v>28</v>
      </c>
      <c r="E457" s="7" t="s">
        <v>212</v>
      </c>
      <c r="F457" s="6">
        <v>25</v>
      </c>
      <c r="G457" s="28">
        <f t="shared" si="7"/>
        <v>0.8928571428571429</v>
      </c>
    </row>
    <row r="458" spans="1:7" ht="30" x14ac:dyDescent="0.25">
      <c r="A458" s="37"/>
      <c r="B458" s="40"/>
      <c r="C458" s="8" t="s">
        <v>30</v>
      </c>
      <c r="D458" s="9">
        <v>25</v>
      </c>
      <c r="E458" s="10" t="s">
        <v>217</v>
      </c>
      <c r="F458" s="9">
        <v>19</v>
      </c>
      <c r="G458" s="28">
        <f t="shared" si="7"/>
        <v>0.76</v>
      </c>
    </row>
    <row r="459" spans="1:7" ht="30" x14ac:dyDescent="0.25">
      <c r="A459" s="37"/>
      <c r="B459" s="40"/>
      <c r="C459" s="5" t="s">
        <v>32</v>
      </c>
      <c r="D459" s="6">
        <v>35</v>
      </c>
      <c r="E459" s="7" t="s">
        <v>221</v>
      </c>
      <c r="F459" s="6">
        <v>33</v>
      </c>
      <c r="G459" s="28">
        <f t="shared" si="7"/>
        <v>0.94285714285714284</v>
      </c>
    </row>
    <row r="460" spans="1:7" ht="30" x14ac:dyDescent="0.25">
      <c r="A460" s="37"/>
      <c r="B460" s="40"/>
      <c r="C460" s="8" t="s">
        <v>34</v>
      </c>
      <c r="D460" s="9">
        <v>35</v>
      </c>
      <c r="E460" s="10" t="s">
        <v>223</v>
      </c>
      <c r="F460" s="9">
        <v>35</v>
      </c>
      <c r="G460" s="28">
        <f t="shared" si="7"/>
        <v>1</v>
      </c>
    </row>
    <row r="461" spans="1:7" x14ac:dyDescent="0.25">
      <c r="A461" s="37"/>
      <c r="B461" s="40"/>
      <c r="C461" s="5" t="s">
        <v>36</v>
      </c>
      <c r="D461" s="6">
        <v>25</v>
      </c>
      <c r="E461" s="7" t="s">
        <v>225</v>
      </c>
      <c r="F461" s="6">
        <v>17</v>
      </c>
      <c r="G461" s="28">
        <f t="shared" si="7"/>
        <v>0.68</v>
      </c>
    </row>
    <row r="462" spans="1:7" x14ac:dyDescent="0.25">
      <c r="A462" s="37"/>
      <c r="B462" s="40"/>
      <c r="C462" s="8" t="s">
        <v>228</v>
      </c>
      <c r="D462" s="9">
        <v>52</v>
      </c>
      <c r="E462" s="10" t="s">
        <v>228</v>
      </c>
      <c r="F462" s="9">
        <v>52</v>
      </c>
      <c r="G462" s="28" t="str">
        <f t="shared" si="7"/>
        <v>X</v>
      </c>
    </row>
    <row r="463" spans="1:7" s="14" customFormat="1" x14ac:dyDescent="0.25">
      <c r="A463" s="38"/>
      <c r="B463" s="41"/>
      <c r="C463" s="11" t="s">
        <v>40</v>
      </c>
      <c r="D463" s="12">
        <v>8</v>
      </c>
      <c r="E463" s="13" t="s">
        <v>2</v>
      </c>
      <c r="F463" s="12">
        <v>0</v>
      </c>
      <c r="G463" s="28">
        <f t="shared" si="7"/>
        <v>0</v>
      </c>
    </row>
    <row r="464" spans="1:7" x14ac:dyDescent="0.25">
      <c r="A464" s="42" t="s">
        <v>40</v>
      </c>
      <c r="B464" s="43">
        <v>8</v>
      </c>
      <c r="C464" s="15" t="s">
        <v>0</v>
      </c>
      <c r="D464" s="16">
        <v>15</v>
      </c>
      <c r="E464" s="17" t="s">
        <v>41</v>
      </c>
      <c r="F464" s="16">
        <v>2</v>
      </c>
      <c r="G464" s="28">
        <f t="shared" si="7"/>
        <v>0.13333333333333333</v>
      </c>
    </row>
    <row r="465" spans="1:7" x14ac:dyDescent="0.25">
      <c r="A465" s="37"/>
      <c r="B465" s="40"/>
      <c r="C465" s="5" t="s">
        <v>1</v>
      </c>
      <c r="D465" s="6">
        <v>18</v>
      </c>
      <c r="E465" s="7" t="s">
        <v>59</v>
      </c>
      <c r="F465" s="6">
        <v>2</v>
      </c>
      <c r="G465" s="28">
        <f t="shared" si="7"/>
        <v>0.1111111111111111</v>
      </c>
    </row>
    <row r="466" spans="1:7" x14ac:dyDescent="0.25">
      <c r="A466" s="37"/>
      <c r="B466" s="40"/>
      <c r="C466" s="8" t="s">
        <v>3</v>
      </c>
      <c r="D466" s="9">
        <v>26</v>
      </c>
      <c r="E466" s="10" t="s">
        <v>78</v>
      </c>
      <c r="F466" s="9">
        <v>4</v>
      </c>
      <c r="G466" s="28">
        <f t="shared" si="7"/>
        <v>0.15384615384615385</v>
      </c>
    </row>
    <row r="467" spans="1:7" x14ac:dyDescent="0.25">
      <c r="A467" s="37"/>
      <c r="B467" s="40"/>
      <c r="C467" s="5" t="s">
        <v>4</v>
      </c>
      <c r="D467" s="6">
        <v>48</v>
      </c>
      <c r="E467" s="7" t="s">
        <v>95</v>
      </c>
      <c r="F467" s="6">
        <v>3</v>
      </c>
      <c r="G467" s="28">
        <f t="shared" si="7"/>
        <v>6.25E-2</v>
      </c>
    </row>
    <row r="468" spans="1:7" x14ac:dyDescent="0.25">
      <c r="A468" s="37"/>
      <c r="B468" s="40"/>
      <c r="C468" s="8" t="s">
        <v>6</v>
      </c>
      <c r="D468" s="9">
        <v>8</v>
      </c>
      <c r="E468" s="10" t="s">
        <v>110</v>
      </c>
      <c r="F468" s="9">
        <v>2</v>
      </c>
      <c r="G468" s="28">
        <f t="shared" si="7"/>
        <v>0.25</v>
      </c>
    </row>
    <row r="469" spans="1:7" x14ac:dyDescent="0.25">
      <c r="A469" s="37"/>
      <c r="B469" s="40"/>
      <c r="C469" s="5" t="s">
        <v>8</v>
      </c>
      <c r="D469" s="6">
        <v>4</v>
      </c>
      <c r="E469" s="7" t="s">
        <v>118</v>
      </c>
      <c r="F469" s="6">
        <v>3</v>
      </c>
      <c r="G469" s="28">
        <f t="shared" si="7"/>
        <v>0.75</v>
      </c>
    </row>
    <row r="470" spans="1:7" x14ac:dyDescent="0.25">
      <c r="A470" s="37"/>
      <c r="B470" s="40"/>
      <c r="C470" s="8" t="s">
        <v>10</v>
      </c>
      <c r="D470" s="9">
        <v>21</v>
      </c>
      <c r="E470" s="10" t="s">
        <v>95</v>
      </c>
      <c r="F470" s="9">
        <v>3</v>
      </c>
      <c r="G470" s="28">
        <f t="shared" si="7"/>
        <v>0.14285714285714285</v>
      </c>
    </row>
    <row r="471" spans="1:7" x14ac:dyDescent="0.25">
      <c r="A471" s="37"/>
      <c r="B471" s="40"/>
      <c r="C471" s="5" t="s">
        <v>12</v>
      </c>
      <c r="D471" s="6">
        <v>15</v>
      </c>
      <c r="E471" s="7" t="s">
        <v>144</v>
      </c>
      <c r="F471" s="6">
        <v>2</v>
      </c>
      <c r="G471" s="28">
        <f t="shared" si="7"/>
        <v>0.13333333333333333</v>
      </c>
    </row>
    <row r="472" spans="1:7" x14ac:dyDescent="0.25">
      <c r="A472" s="37"/>
      <c r="B472" s="40"/>
      <c r="C472" s="8" t="s">
        <v>14</v>
      </c>
      <c r="D472" s="9">
        <v>39</v>
      </c>
      <c r="E472" s="10" t="s">
        <v>158</v>
      </c>
      <c r="F472" s="9">
        <v>5</v>
      </c>
      <c r="G472" s="28">
        <f t="shared" si="7"/>
        <v>0.12820512820512819</v>
      </c>
    </row>
    <row r="473" spans="1:7" x14ac:dyDescent="0.25">
      <c r="A473" s="37"/>
      <c r="B473" s="40"/>
      <c r="C473" s="5" t="s">
        <v>16</v>
      </c>
      <c r="D473" s="6">
        <v>45</v>
      </c>
      <c r="E473" s="7" t="s">
        <v>170</v>
      </c>
      <c r="F473" s="6">
        <v>6</v>
      </c>
      <c r="G473" s="28">
        <f t="shared" si="7"/>
        <v>0.13333333333333333</v>
      </c>
    </row>
    <row r="474" spans="1:7" x14ac:dyDescent="0.25">
      <c r="A474" s="37"/>
      <c r="B474" s="40"/>
      <c r="C474" s="8" t="s">
        <v>18</v>
      </c>
      <c r="D474" s="9">
        <v>15</v>
      </c>
      <c r="E474" s="10" t="s">
        <v>178</v>
      </c>
      <c r="F474" s="9">
        <v>2</v>
      </c>
      <c r="G474" s="28">
        <f t="shared" si="7"/>
        <v>0.13333333333333333</v>
      </c>
    </row>
    <row r="475" spans="1:7" x14ac:dyDescent="0.25">
      <c r="A475" s="37"/>
      <c r="B475" s="40"/>
      <c r="C475" s="5" t="s">
        <v>20</v>
      </c>
      <c r="D475" s="6">
        <v>15</v>
      </c>
      <c r="E475" s="7" t="s">
        <v>59</v>
      </c>
      <c r="F475" s="6">
        <v>2</v>
      </c>
      <c r="G475" s="28">
        <f t="shared" si="7"/>
        <v>0.13333333333333333</v>
      </c>
    </row>
    <row r="476" spans="1:7" x14ac:dyDescent="0.25">
      <c r="A476" s="37"/>
      <c r="B476" s="40"/>
      <c r="C476" s="8" t="s">
        <v>22</v>
      </c>
      <c r="D476" s="9">
        <v>15</v>
      </c>
      <c r="E476" s="10" t="s">
        <v>113</v>
      </c>
      <c r="F476" s="9">
        <v>1</v>
      </c>
      <c r="G476" s="28">
        <f t="shared" si="7"/>
        <v>6.6666666666666666E-2</v>
      </c>
    </row>
    <row r="477" spans="1:7" x14ac:dyDescent="0.25">
      <c r="A477" s="37"/>
      <c r="B477" s="40"/>
      <c r="C477" s="5" t="s">
        <v>24</v>
      </c>
      <c r="D477" s="6">
        <v>15</v>
      </c>
      <c r="E477" s="7" t="s">
        <v>201</v>
      </c>
      <c r="F477" s="6">
        <v>3</v>
      </c>
      <c r="G477" s="28">
        <f t="shared" si="7"/>
        <v>0.2</v>
      </c>
    </row>
    <row r="478" spans="1:7" x14ac:dyDescent="0.25">
      <c r="A478" s="37"/>
      <c r="B478" s="40"/>
      <c r="C478" s="8" t="s">
        <v>26</v>
      </c>
      <c r="D478" s="9">
        <v>32</v>
      </c>
      <c r="E478" s="10" t="s">
        <v>207</v>
      </c>
      <c r="F478" s="9">
        <v>5</v>
      </c>
      <c r="G478" s="28">
        <f t="shared" si="7"/>
        <v>0.15625</v>
      </c>
    </row>
    <row r="479" spans="1:7" x14ac:dyDescent="0.25">
      <c r="A479" s="37"/>
      <c r="B479" s="40"/>
      <c r="C479" s="5" t="s">
        <v>28</v>
      </c>
      <c r="D479" s="6">
        <v>28</v>
      </c>
      <c r="E479" s="7" t="s">
        <v>213</v>
      </c>
      <c r="F479" s="6">
        <v>3</v>
      </c>
      <c r="G479" s="28">
        <f t="shared" si="7"/>
        <v>0.10714285714285714</v>
      </c>
    </row>
    <row r="480" spans="1:7" x14ac:dyDescent="0.25">
      <c r="A480" s="37"/>
      <c r="B480" s="40"/>
      <c r="C480" s="8" t="s">
        <v>30</v>
      </c>
      <c r="D480" s="9">
        <v>25</v>
      </c>
      <c r="E480" s="10" t="s">
        <v>218</v>
      </c>
      <c r="F480" s="9">
        <v>6</v>
      </c>
      <c r="G480" s="28">
        <f t="shared" si="7"/>
        <v>0.24</v>
      </c>
    </row>
    <row r="481" spans="1:7" x14ac:dyDescent="0.25">
      <c r="A481" s="37"/>
      <c r="B481" s="40"/>
      <c r="C481" s="5" t="s">
        <v>32</v>
      </c>
      <c r="D481" s="6">
        <v>35</v>
      </c>
      <c r="E481" s="7" t="s">
        <v>222</v>
      </c>
      <c r="F481" s="6">
        <v>2</v>
      </c>
      <c r="G481" s="28">
        <f t="shared" si="7"/>
        <v>5.7142857142857141E-2</v>
      </c>
    </row>
    <row r="482" spans="1:7" x14ac:dyDescent="0.25">
      <c r="A482" s="37"/>
      <c r="B482" s="40"/>
      <c r="C482" s="8" t="s">
        <v>34</v>
      </c>
      <c r="D482" s="9">
        <v>35</v>
      </c>
      <c r="E482" s="10" t="s">
        <v>2</v>
      </c>
      <c r="F482" s="9">
        <v>0</v>
      </c>
      <c r="G482" s="28">
        <f t="shared" si="7"/>
        <v>0</v>
      </c>
    </row>
    <row r="483" spans="1:7" x14ac:dyDescent="0.25">
      <c r="A483" s="37"/>
      <c r="B483" s="40"/>
      <c r="C483" s="5" t="s">
        <v>36</v>
      </c>
      <c r="D483" s="6">
        <v>25</v>
      </c>
      <c r="E483" s="7" t="s">
        <v>226</v>
      </c>
      <c r="F483" s="6">
        <v>8</v>
      </c>
      <c r="G483" s="28">
        <f t="shared" si="7"/>
        <v>0.32</v>
      </c>
    </row>
    <row r="484" spans="1:7" x14ac:dyDescent="0.25">
      <c r="A484" s="37"/>
      <c r="B484" s="40"/>
      <c r="C484" s="8" t="s">
        <v>38</v>
      </c>
      <c r="D484" s="9">
        <v>52</v>
      </c>
      <c r="E484" s="10" t="s">
        <v>2</v>
      </c>
      <c r="F484" s="9">
        <v>0</v>
      </c>
      <c r="G484" s="28">
        <f t="shared" si="7"/>
        <v>0</v>
      </c>
    </row>
    <row r="485" spans="1:7" s="14" customFormat="1" x14ac:dyDescent="0.25">
      <c r="A485" s="44"/>
      <c r="B485" s="45"/>
      <c r="C485" s="11" t="s">
        <v>228</v>
      </c>
      <c r="D485" s="12">
        <v>8</v>
      </c>
      <c r="E485" s="13" t="s">
        <v>228</v>
      </c>
      <c r="F485" s="12">
        <v>8</v>
      </c>
      <c r="G485" s="28" t="str">
        <f t="shared" si="7"/>
        <v>X</v>
      </c>
    </row>
  </sheetData>
  <mergeCells count="44">
    <mergeCell ref="A464:A485"/>
    <mergeCell ref="B464:B485"/>
    <mergeCell ref="A398:A419"/>
    <mergeCell ref="B398:B419"/>
    <mergeCell ref="A420:A441"/>
    <mergeCell ref="B420:B441"/>
    <mergeCell ref="A442:A463"/>
    <mergeCell ref="B442:B463"/>
    <mergeCell ref="A332:A353"/>
    <mergeCell ref="B332:B353"/>
    <mergeCell ref="A354:A375"/>
    <mergeCell ref="B354:B375"/>
    <mergeCell ref="A376:A397"/>
    <mergeCell ref="B376:B397"/>
    <mergeCell ref="A266:A287"/>
    <mergeCell ref="B266:B287"/>
    <mergeCell ref="A288:A309"/>
    <mergeCell ref="B288:B309"/>
    <mergeCell ref="A310:A331"/>
    <mergeCell ref="B310:B331"/>
    <mergeCell ref="A200:A221"/>
    <mergeCell ref="B200:B221"/>
    <mergeCell ref="A222:A243"/>
    <mergeCell ref="B222:B243"/>
    <mergeCell ref="A244:A265"/>
    <mergeCell ref="B244:B265"/>
    <mergeCell ref="A134:A155"/>
    <mergeCell ref="B134:B155"/>
    <mergeCell ref="A156:A177"/>
    <mergeCell ref="B156:B177"/>
    <mergeCell ref="A178:A199"/>
    <mergeCell ref="B178:B199"/>
    <mergeCell ref="A68:A89"/>
    <mergeCell ref="B68:B89"/>
    <mergeCell ref="A90:A111"/>
    <mergeCell ref="B90:B111"/>
    <mergeCell ref="A112:A133"/>
    <mergeCell ref="B112:B133"/>
    <mergeCell ref="A2:A23"/>
    <mergeCell ref="B2:B23"/>
    <mergeCell ref="A24:A45"/>
    <mergeCell ref="B24:B45"/>
    <mergeCell ref="A46:A67"/>
    <mergeCell ref="B46:B67"/>
  </mergeCells>
  <conditionalFormatting sqref="G2:G1048576">
    <cfRule type="cellIs" dxfId="14" priority="2" operator="equal">
      <formula>"%"</formula>
    </cfRule>
    <cfRule type="cellIs" dxfId="13" priority="3" stopIfTrue="1" operator="equal">
      <formula>0</formula>
    </cfRule>
    <cfRule type="cellIs" dxfId="12" priority="4" stopIfTrue="1" operator="equal">
      <formula>"X"</formula>
    </cfRule>
    <cfRule type="colorScale" priority="5">
      <colorScale>
        <cfvo type="min"/>
        <cfvo type="max"/>
        <color rgb="FFFFFFFF"/>
        <color rgb="FFC00000"/>
      </colorScale>
    </cfRule>
  </conditionalFormatting>
  <conditionalFormatting sqref="G2:G485">
    <cfRule type="cellIs" dxfId="11" priority="1" operator="lessThan">
      <formula>0.4999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4D6D-15F8-4BF7-95BF-017D183901FA}">
  <dimension ref="A1:G326"/>
  <sheetViews>
    <sheetView workbookViewId="0">
      <selection activeCell="C33" sqref="C33"/>
    </sheetView>
  </sheetViews>
  <sheetFormatPr baseColWidth="10" defaultRowHeight="15" x14ac:dyDescent="0.25"/>
  <cols>
    <col min="1" max="1" width="30.42578125" bestFit="1" customWidth="1"/>
    <col min="2" max="2" width="11.28515625" bestFit="1" customWidth="1"/>
    <col min="3" max="3" width="30.42578125" bestFit="1" customWidth="1"/>
    <col min="4" max="4" width="13.5703125" bestFit="1" customWidth="1"/>
    <col min="5" max="5" width="81.140625" bestFit="1" customWidth="1"/>
    <col min="6" max="6" width="21" bestFit="1" customWidth="1"/>
    <col min="7" max="7" width="8.140625" bestFit="1" customWidth="1"/>
  </cols>
  <sheetData>
    <row r="1" spans="1:7" x14ac:dyDescent="0.25">
      <c r="A1" t="s">
        <v>236</v>
      </c>
      <c r="B1" t="s">
        <v>237</v>
      </c>
      <c r="C1" t="s">
        <v>238</v>
      </c>
      <c r="D1" t="s">
        <v>239</v>
      </c>
      <c r="E1" t="s">
        <v>240</v>
      </c>
      <c r="F1" t="s">
        <v>241</v>
      </c>
      <c r="G1" s="27" t="s">
        <v>235</v>
      </c>
    </row>
    <row r="2" spans="1:7" x14ac:dyDescent="0.25">
      <c r="A2" s="29" t="s">
        <v>0</v>
      </c>
      <c r="B2">
        <v>15</v>
      </c>
      <c r="C2" s="29" t="s">
        <v>228</v>
      </c>
      <c r="D2">
        <v>15</v>
      </c>
      <c r="E2" s="29" t="s">
        <v>228</v>
      </c>
      <c r="F2">
        <v>15</v>
      </c>
      <c r="G2" s="28" t="str">
        <f t="shared" ref="G2:G65" si="0">IF(E2="X","X",F2/D2)</f>
        <v>X</v>
      </c>
    </row>
    <row r="3" spans="1:7" x14ac:dyDescent="0.25">
      <c r="A3" s="29" t="s">
        <v>0</v>
      </c>
      <c r="B3">
        <v>15</v>
      </c>
      <c r="C3" s="29" t="s">
        <v>1</v>
      </c>
      <c r="D3">
        <v>17</v>
      </c>
      <c r="E3" s="29" t="s">
        <v>2</v>
      </c>
      <c r="F3">
        <v>0</v>
      </c>
      <c r="G3" s="28">
        <f t="shared" si="0"/>
        <v>0</v>
      </c>
    </row>
    <row r="4" spans="1:7" x14ac:dyDescent="0.25">
      <c r="A4" s="29" t="s">
        <v>0</v>
      </c>
      <c r="B4">
        <v>15</v>
      </c>
      <c r="C4" s="29" t="s">
        <v>3</v>
      </c>
      <c r="D4">
        <v>27</v>
      </c>
      <c r="E4" s="29" t="s">
        <v>2</v>
      </c>
      <c r="F4">
        <v>0</v>
      </c>
      <c r="G4" s="28">
        <f t="shared" si="0"/>
        <v>0</v>
      </c>
    </row>
    <row r="5" spans="1:7" x14ac:dyDescent="0.25">
      <c r="A5" s="29" t="s">
        <v>0</v>
      </c>
      <c r="B5">
        <v>15</v>
      </c>
      <c r="C5" s="29" t="s">
        <v>6</v>
      </c>
      <c r="D5">
        <v>8</v>
      </c>
      <c r="E5" s="29" t="s">
        <v>7</v>
      </c>
      <c r="F5">
        <v>1</v>
      </c>
      <c r="G5" s="28">
        <f t="shared" si="0"/>
        <v>0.125</v>
      </c>
    </row>
    <row r="6" spans="1:7" x14ac:dyDescent="0.25">
      <c r="A6" s="29" t="s">
        <v>0</v>
      </c>
      <c r="B6">
        <v>15</v>
      </c>
      <c r="C6" s="29" t="s">
        <v>8</v>
      </c>
      <c r="D6">
        <v>4</v>
      </c>
      <c r="E6" s="29" t="s">
        <v>9</v>
      </c>
      <c r="F6">
        <v>1</v>
      </c>
      <c r="G6" s="28">
        <f t="shared" si="0"/>
        <v>0.25</v>
      </c>
    </row>
    <row r="7" spans="1:7" x14ac:dyDescent="0.25">
      <c r="A7" s="29" t="s">
        <v>0</v>
      </c>
      <c r="B7">
        <v>15</v>
      </c>
      <c r="C7" s="29" t="s">
        <v>10</v>
      </c>
      <c r="D7">
        <v>21</v>
      </c>
      <c r="E7" s="29" t="s">
        <v>282</v>
      </c>
      <c r="F7">
        <v>6</v>
      </c>
      <c r="G7" s="28">
        <f t="shared" si="0"/>
        <v>0.2857142857142857</v>
      </c>
    </row>
    <row r="8" spans="1:7" x14ac:dyDescent="0.25">
      <c r="A8" s="29" t="s">
        <v>0</v>
      </c>
      <c r="B8">
        <v>15</v>
      </c>
      <c r="C8" s="29" t="s">
        <v>12</v>
      </c>
      <c r="D8">
        <v>15</v>
      </c>
      <c r="E8" s="29" t="s">
        <v>13</v>
      </c>
      <c r="F8">
        <v>3</v>
      </c>
      <c r="G8" s="28">
        <f t="shared" si="0"/>
        <v>0.2</v>
      </c>
    </row>
    <row r="9" spans="1:7" x14ac:dyDescent="0.25">
      <c r="A9" s="29" t="s">
        <v>0</v>
      </c>
      <c r="B9">
        <v>15</v>
      </c>
      <c r="C9" s="29" t="s">
        <v>18</v>
      </c>
      <c r="D9">
        <v>15</v>
      </c>
      <c r="E9" s="29" t="s">
        <v>19</v>
      </c>
      <c r="F9">
        <v>4</v>
      </c>
      <c r="G9" s="28">
        <f t="shared" si="0"/>
        <v>0.26666666666666666</v>
      </c>
    </row>
    <row r="10" spans="1:7" x14ac:dyDescent="0.25">
      <c r="A10" s="29" t="s">
        <v>0</v>
      </c>
      <c r="B10">
        <v>15</v>
      </c>
      <c r="C10" s="29" t="s">
        <v>20</v>
      </c>
      <c r="D10">
        <v>15</v>
      </c>
      <c r="E10" s="29" t="s">
        <v>21</v>
      </c>
      <c r="F10">
        <v>3</v>
      </c>
      <c r="G10" s="28">
        <f t="shared" si="0"/>
        <v>0.2</v>
      </c>
    </row>
    <row r="11" spans="1:7" x14ac:dyDescent="0.25">
      <c r="A11" s="29" t="s">
        <v>0</v>
      </c>
      <c r="B11">
        <v>15</v>
      </c>
      <c r="C11" s="29" t="s">
        <v>22</v>
      </c>
      <c r="D11">
        <v>15</v>
      </c>
      <c r="E11" s="29" t="s">
        <v>283</v>
      </c>
      <c r="F11">
        <v>4</v>
      </c>
      <c r="G11" s="28">
        <f t="shared" si="0"/>
        <v>0.26666666666666666</v>
      </c>
    </row>
    <row r="12" spans="1:7" x14ac:dyDescent="0.25">
      <c r="A12" s="29" t="s">
        <v>0</v>
      </c>
      <c r="B12">
        <v>15</v>
      </c>
      <c r="C12" s="29" t="s">
        <v>24</v>
      </c>
      <c r="D12">
        <v>15</v>
      </c>
      <c r="E12" s="29" t="s">
        <v>25</v>
      </c>
      <c r="F12">
        <v>4</v>
      </c>
      <c r="G12" s="28">
        <f t="shared" si="0"/>
        <v>0.26666666666666666</v>
      </c>
    </row>
    <row r="13" spans="1:7" x14ac:dyDescent="0.25">
      <c r="A13" s="29" t="s">
        <v>0</v>
      </c>
      <c r="B13">
        <v>15</v>
      </c>
      <c r="C13" s="29" t="s">
        <v>26</v>
      </c>
      <c r="D13">
        <v>30</v>
      </c>
      <c r="E13" s="29" t="s">
        <v>284</v>
      </c>
      <c r="F13">
        <v>6</v>
      </c>
      <c r="G13" s="28">
        <f t="shared" si="0"/>
        <v>0.2</v>
      </c>
    </row>
    <row r="14" spans="1:7" x14ac:dyDescent="0.25">
      <c r="A14" s="29" t="s">
        <v>0</v>
      </c>
      <c r="B14">
        <v>15</v>
      </c>
      <c r="C14" s="29" t="s">
        <v>30</v>
      </c>
      <c r="D14">
        <v>25</v>
      </c>
      <c r="E14" s="29" t="s">
        <v>31</v>
      </c>
      <c r="F14">
        <v>6</v>
      </c>
      <c r="G14" s="28">
        <f t="shared" si="0"/>
        <v>0.24</v>
      </c>
    </row>
    <row r="15" spans="1:7" x14ac:dyDescent="0.25">
      <c r="A15" s="29" t="s">
        <v>0</v>
      </c>
      <c r="B15">
        <v>15</v>
      </c>
      <c r="C15" s="29" t="s">
        <v>250</v>
      </c>
      <c r="D15">
        <v>7</v>
      </c>
      <c r="E15" s="29" t="s">
        <v>251</v>
      </c>
      <c r="F15">
        <v>6</v>
      </c>
      <c r="G15" s="28">
        <f t="shared" si="0"/>
        <v>0.8571428571428571</v>
      </c>
    </row>
    <row r="16" spans="1:7" x14ac:dyDescent="0.25">
      <c r="A16" s="29" t="s">
        <v>0</v>
      </c>
      <c r="B16">
        <v>15</v>
      </c>
      <c r="C16" s="29" t="s">
        <v>252</v>
      </c>
      <c r="D16">
        <v>27</v>
      </c>
      <c r="E16" s="29" t="s">
        <v>285</v>
      </c>
      <c r="F16">
        <v>3</v>
      </c>
      <c r="G16" s="28">
        <f t="shared" si="0"/>
        <v>0.1111111111111111</v>
      </c>
    </row>
    <row r="17" spans="1:7" x14ac:dyDescent="0.25">
      <c r="A17" s="29" t="s">
        <v>0</v>
      </c>
      <c r="B17">
        <v>15</v>
      </c>
      <c r="C17" s="29" t="s">
        <v>253</v>
      </c>
      <c r="D17">
        <v>18</v>
      </c>
      <c r="E17" s="29" t="s">
        <v>254</v>
      </c>
      <c r="F17">
        <v>4</v>
      </c>
      <c r="G17" s="28">
        <f t="shared" si="0"/>
        <v>0.22222222222222221</v>
      </c>
    </row>
    <row r="18" spans="1:7" x14ac:dyDescent="0.25">
      <c r="A18" s="29" t="s">
        <v>0</v>
      </c>
      <c r="B18">
        <v>15</v>
      </c>
      <c r="C18" s="29" t="s">
        <v>255</v>
      </c>
      <c r="D18">
        <v>6</v>
      </c>
      <c r="E18" s="29" t="s">
        <v>256</v>
      </c>
      <c r="F18">
        <v>1</v>
      </c>
      <c r="G18" s="28">
        <f t="shared" si="0"/>
        <v>0.16666666666666666</v>
      </c>
    </row>
    <row r="19" spans="1:7" s="31" customFormat="1" ht="15.75" thickBot="1" x14ac:dyDescent="0.3">
      <c r="A19" s="30" t="s">
        <v>0</v>
      </c>
      <c r="B19" s="31">
        <v>15</v>
      </c>
      <c r="C19" s="30" t="s">
        <v>257</v>
      </c>
      <c r="D19" s="31">
        <v>2</v>
      </c>
      <c r="E19" s="30" t="s">
        <v>9</v>
      </c>
      <c r="F19" s="31">
        <v>1</v>
      </c>
      <c r="G19" s="32">
        <f t="shared" si="0"/>
        <v>0.5</v>
      </c>
    </row>
    <row r="20" spans="1:7" ht="15.75" thickTop="1" x14ac:dyDescent="0.25">
      <c r="A20" s="29" t="s">
        <v>1</v>
      </c>
      <c r="B20">
        <v>17</v>
      </c>
      <c r="C20" s="29" t="s">
        <v>0</v>
      </c>
      <c r="D20">
        <v>15</v>
      </c>
      <c r="E20" s="29" t="s">
        <v>2</v>
      </c>
      <c r="F20">
        <v>0</v>
      </c>
      <c r="G20" s="28">
        <f t="shared" si="0"/>
        <v>0</v>
      </c>
    </row>
    <row r="21" spans="1:7" x14ac:dyDescent="0.25">
      <c r="A21" s="29" t="s">
        <v>1</v>
      </c>
      <c r="B21">
        <v>17</v>
      </c>
      <c r="C21" s="29" t="s">
        <v>228</v>
      </c>
      <c r="D21">
        <v>17</v>
      </c>
      <c r="E21" s="29" t="s">
        <v>228</v>
      </c>
      <c r="F21">
        <v>17</v>
      </c>
      <c r="G21" s="28" t="str">
        <f t="shared" si="0"/>
        <v>X</v>
      </c>
    </row>
    <row r="22" spans="1:7" x14ac:dyDescent="0.25">
      <c r="A22" s="29" t="s">
        <v>1</v>
      </c>
      <c r="B22">
        <v>17</v>
      </c>
      <c r="C22" s="29" t="s">
        <v>3</v>
      </c>
      <c r="D22">
        <v>27</v>
      </c>
      <c r="E22" s="29" t="s">
        <v>2</v>
      </c>
      <c r="F22">
        <v>0</v>
      </c>
      <c r="G22" s="28">
        <f t="shared" si="0"/>
        <v>0</v>
      </c>
    </row>
    <row r="23" spans="1:7" x14ac:dyDescent="0.25">
      <c r="A23" s="29" t="s">
        <v>1</v>
      </c>
      <c r="B23">
        <v>17</v>
      </c>
      <c r="C23" s="29" t="s">
        <v>6</v>
      </c>
      <c r="D23">
        <v>8</v>
      </c>
      <c r="E23" s="29" t="s">
        <v>43</v>
      </c>
      <c r="F23">
        <v>2</v>
      </c>
      <c r="G23" s="28">
        <f t="shared" si="0"/>
        <v>0.25</v>
      </c>
    </row>
    <row r="24" spans="1:7" x14ac:dyDescent="0.25">
      <c r="A24" s="29" t="s">
        <v>1</v>
      </c>
      <c r="B24">
        <v>17</v>
      </c>
      <c r="C24" s="29" t="s">
        <v>8</v>
      </c>
      <c r="D24">
        <v>4</v>
      </c>
      <c r="E24" s="29" t="s">
        <v>2</v>
      </c>
      <c r="F24">
        <v>0</v>
      </c>
      <c r="G24" s="28">
        <f t="shared" si="0"/>
        <v>0</v>
      </c>
    </row>
    <row r="25" spans="1:7" x14ac:dyDescent="0.25">
      <c r="A25" s="29" t="s">
        <v>1</v>
      </c>
      <c r="B25">
        <v>17</v>
      </c>
      <c r="C25" s="29" t="s">
        <v>10</v>
      </c>
      <c r="D25">
        <v>21</v>
      </c>
      <c r="E25" s="29" t="s">
        <v>286</v>
      </c>
      <c r="F25">
        <v>8</v>
      </c>
      <c r="G25" s="28">
        <f t="shared" si="0"/>
        <v>0.38095238095238093</v>
      </c>
    </row>
    <row r="26" spans="1:7" x14ac:dyDescent="0.25">
      <c r="A26" s="29" t="s">
        <v>1</v>
      </c>
      <c r="B26">
        <v>17</v>
      </c>
      <c r="C26" s="29" t="s">
        <v>12</v>
      </c>
      <c r="D26">
        <v>15</v>
      </c>
      <c r="E26" s="29" t="s">
        <v>45</v>
      </c>
      <c r="F26">
        <v>4</v>
      </c>
      <c r="G26" s="28">
        <f t="shared" si="0"/>
        <v>0.26666666666666666</v>
      </c>
    </row>
    <row r="27" spans="1:7" x14ac:dyDescent="0.25">
      <c r="A27" s="29" t="s">
        <v>1</v>
      </c>
      <c r="B27">
        <v>17</v>
      </c>
      <c r="C27" s="29" t="s">
        <v>18</v>
      </c>
      <c r="D27">
        <v>15</v>
      </c>
      <c r="E27" s="29" t="s">
        <v>48</v>
      </c>
      <c r="F27">
        <v>5</v>
      </c>
      <c r="G27" s="28">
        <f t="shared" si="0"/>
        <v>0.33333333333333331</v>
      </c>
    </row>
    <row r="28" spans="1:7" x14ac:dyDescent="0.25">
      <c r="A28" s="29" t="s">
        <v>1</v>
      </c>
      <c r="B28">
        <v>17</v>
      </c>
      <c r="C28" s="29" t="s">
        <v>20</v>
      </c>
      <c r="D28">
        <v>15</v>
      </c>
      <c r="E28" s="29" t="s">
        <v>242</v>
      </c>
      <c r="F28">
        <v>5</v>
      </c>
      <c r="G28" s="28">
        <f t="shared" si="0"/>
        <v>0.33333333333333331</v>
      </c>
    </row>
    <row r="29" spans="1:7" x14ac:dyDescent="0.25">
      <c r="A29" s="29" t="s">
        <v>1</v>
      </c>
      <c r="B29">
        <v>17</v>
      </c>
      <c r="C29" s="29" t="s">
        <v>22</v>
      </c>
      <c r="D29">
        <v>15</v>
      </c>
      <c r="E29" s="29" t="s">
        <v>287</v>
      </c>
      <c r="F29">
        <v>4</v>
      </c>
      <c r="G29" s="28">
        <f t="shared" si="0"/>
        <v>0.26666666666666666</v>
      </c>
    </row>
    <row r="30" spans="1:7" x14ac:dyDescent="0.25">
      <c r="A30" s="29" t="s">
        <v>1</v>
      </c>
      <c r="B30">
        <v>17</v>
      </c>
      <c r="C30" s="29" t="s">
        <v>24</v>
      </c>
      <c r="D30">
        <v>15</v>
      </c>
      <c r="E30" s="29" t="s">
        <v>51</v>
      </c>
      <c r="F30">
        <v>3</v>
      </c>
      <c r="G30" s="28">
        <f t="shared" si="0"/>
        <v>0.2</v>
      </c>
    </row>
    <row r="31" spans="1:7" x14ac:dyDescent="0.25">
      <c r="A31" s="29" t="s">
        <v>1</v>
      </c>
      <c r="B31">
        <v>17</v>
      </c>
      <c r="C31" s="29" t="s">
        <v>26</v>
      </c>
      <c r="D31">
        <v>30</v>
      </c>
      <c r="E31" s="29" t="s">
        <v>243</v>
      </c>
      <c r="F31">
        <v>6</v>
      </c>
      <c r="G31" s="28">
        <f t="shared" si="0"/>
        <v>0.2</v>
      </c>
    </row>
    <row r="32" spans="1:7" x14ac:dyDescent="0.25">
      <c r="A32" s="29" t="s">
        <v>1</v>
      </c>
      <c r="B32">
        <v>17</v>
      </c>
      <c r="C32" s="29" t="s">
        <v>30</v>
      </c>
      <c r="D32">
        <v>25</v>
      </c>
      <c r="E32" s="29" t="s">
        <v>54</v>
      </c>
      <c r="F32">
        <v>5</v>
      </c>
      <c r="G32" s="28">
        <f t="shared" si="0"/>
        <v>0.2</v>
      </c>
    </row>
    <row r="33" spans="1:7" x14ac:dyDescent="0.25">
      <c r="A33" s="29" t="s">
        <v>1</v>
      </c>
      <c r="B33">
        <v>17</v>
      </c>
      <c r="C33" s="29" t="s">
        <v>250</v>
      </c>
      <c r="D33">
        <v>7</v>
      </c>
      <c r="E33" s="29" t="s">
        <v>258</v>
      </c>
      <c r="F33">
        <v>1</v>
      </c>
      <c r="G33" s="28">
        <f t="shared" si="0"/>
        <v>0.14285714285714285</v>
      </c>
    </row>
    <row r="34" spans="1:7" x14ac:dyDescent="0.25">
      <c r="A34" s="29" t="s">
        <v>1</v>
      </c>
      <c r="B34">
        <v>17</v>
      </c>
      <c r="C34" s="29" t="s">
        <v>252</v>
      </c>
      <c r="D34">
        <v>27</v>
      </c>
      <c r="E34" s="29" t="s">
        <v>288</v>
      </c>
      <c r="F34">
        <v>13</v>
      </c>
      <c r="G34" s="28">
        <f t="shared" si="0"/>
        <v>0.48148148148148145</v>
      </c>
    </row>
    <row r="35" spans="1:7" x14ac:dyDescent="0.25">
      <c r="A35" s="29" t="s">
        <v>1</v>
      </c>
      <c r="B35">
        <v>17</v>
      </c>
      <c r="C35" s="29" t="s">
        <v>253</v>
      </c>
      <c r="D35">
        <v>18</v>
      </c>
      <c r="E35" s="29" t="s">
        <v>259</v>
      </c>
      <c r="F35">
        <v>1</v>
      </c>
      <c r="G35" s="28">
        <f t="shared" si="0"/>
        <v>5.5555555555555552E-2</v>
      </c>
    </row>
    <row r="36" spans="1:7" x14ac:dyDescent="0.25">
      <c r="A36" s="29" t="s">
        <v>1</v>
      </c>
      <c r="B36">
        <v>17</v>
      </c>
      <c r="C36" s="29" t="s">
        <v>255</v>
      </c>
      <c r="D36">
        <v>6</v>
      </c>
      <c r="E36" s="29" t="s">
        <v>180</v>
      </c>
      <c r="F36">
        <v>1</v>
      </c>
      <c r="G36" s="28">
        <f t="shared" si="0"/>
        <v>0.16666666666666666</v>
      </c>
    </row>
    <row r="37" spans="1:7" s="31" customFormat="1" ht="15.75" thickBot="1" x14ac:dyDescent="0.3">
      <c r="A37" s="30" t="s">
        <v>1</v>
      </c>
      <c r="B37" s="31">
        <v>17</v>
      </c>
      <c r="C37" s="30" t="s">
        <v>257</v>
      </c>
      <c r="D37" s="31">
        <v>2</v>
      </c>
      <c r="E37" s="30" t="s">
        <v>260</v>
      </c>
      <c r="F37" s="31">
        <v>1</v>
      </c>
      <c r="G37" s="32">
        <f t="shared" si="0"/>
        <v>0.5</v>
      </c>
    </row>
    <row r="38" spans="1:7" ht="15.75" thickTop="1" x14ac:dyDescent="0.25">
      <c r="A38" s="29" t="s">
        <v>3</v>
      </c>
      <c r="B38">
        <v>27</v>
      </c>
      <c r="C38" s="29" t="s">
        <v>0</v>
      </c>
      <c r="D38">
        <v>15</v>
      </c>
      <c r="E38" s="29" t="s">
        <v>2</v>
      </c>
      <c r="F38">
        <v>0</v>
      </c>
      <c r="G38" s="28">
        <f t="shared" si="0"/>
        <v>0</v>
      </c>
    </row>
    <row r="39" spans="1:7" x14ac:dyDescent="0.25">
      <c r="A39" s="29" t="s">
        <v>3</v>
      </c>
      <c r="B39">
        <v>27</v>
      </c>
      <c r="C39" s="29" t="s">
        <v>1</v>
      </c>
      <c r="D39">
        <v>17</v>
      </c>
      <c r="E39" s="29" t="s">
        <v>2</v>
      </c>
      <c r="F39">
        <v>0</v>
      </c>
      <c r="G39" s="28">
        <f t="shared" si="0"/>
        <v>0</v>
      </c>
    </row>
    <row r="40" spans="1:7" x14ac:dyDescent="0.25">
      <c r="A40" s="29" t="s">
        <v>3</v>
      </c>
      <c r="B40">
        <v>27</v>
      </c>
      <c r="C40" s="29" t="s">
        <v>228</v>
      </c>
      <c r="D40">
        <v>27</v>
      </c>
      <c r="E40" s="29" t="s">
        <v>228</v>
      </c>
      <c r="F40">
        <v>27</v>
      </c>
      <c r="G40" s="28" t="str">
        <f t="shared" si="0"/>
        <v>X</v>
      </c>
    </row>
    <row r="41" spans="1:7" x14ac:dyDescent="0.25">
      <c r="A41" s="29" t="s">
        <v>3</v>
      </c>
      <c r="B41">
        <v>27</v>
      </c>
      <c r="C41" s="29" t="s">
        <v>6</v>
      </c>
      <c r="D41">
        <v>8</v>
      </c>
      <c r="E41" s="29" t="s">
        <v>289</v>
      </c>
      <c r="F41">
        <v>5</v>
      </c>
      <c r="G41" s="28">
        <f t="shared" si="0"/>
        <v>0.625</v>
      </c>
    </row>
    <row r="42" spans="1:7" x14ac:dyDescent="0.25">
      <c r="A42" s="29" t="s">
        <v>3</v>
      </c>
      <c r="B42">
        <v>27</v>
      </c>
      <c r="C42" s="29" t="s">
        <v>8</v>
      </c>
      <c r="D42">
        <v>4</v>
      </c>
      <c r="E42" s="29" t="s">
        <v>62</v>
      </c>
      <c r="F42">
        <v>3</v>
      </c>
      <c r="G42" s="28">
        <f t="shared" si="0"/>
        <v>0.75</v>
      </c>
    </row>
    <row r="43" spans="1:7" x14ac:dyDescent="0.25">
      <c r="A43" s="29" t="s">
        <v>3</v>
      </c>
      <c r="B43">
        <v>27</v>
      </c>
      <c r="C43" s="29" t="s">
        <v>10</v>
      </c>
      <c r="D43">
        <v>21</v>
      </c>
      <c r="E43" s="29" t="s">
        <v>63</v>
      </c>
      <c r="F43">
        <v>7</v>
      </c>
      <c r="G43" s="28">
        <f t="shared" si="0"/>
        <v>0.33333333333333331</v>
      </c>
    </row>
    <row r="44" spans="1:7" x14ac:dyDescent="0.25">
      <c r="A44" s="29" t="s">
        <v>3</v>
      </c>
      <c r="B44">
        <v>27</v>
      </c>
      <c r="C44" s="29" t="s">
        <v>12</v>
      </c>
      <c r="D44">
        <v>15</v>
      </c>
      <c r="E44" s="29" t="s">
        <v>290</v>
      </c>
      <c r="F44">
        <v>7</v>
      </c>
      <c r="G44" s="28">
        <f t="shared" si="0"/>
        <v>0.46666666666666667</v>
      </c>
    </row>
    <row r="45" spans="1:7" x14ac:dyDescent="0.25">
      <c r="A45" s="29" t="s">
        <v>3</v>
      </c>
      <c r="B45">
        <v>27</v>
      </c>
      <c r="C45" s="29" t="s">
        <v>18</v>
      </c>
      <c r="D45">
        <v>15</v>
      </c>
      <c r="E45" s="29" t="s">
        <v>67</v>
      </c>
      <c r="F45">
        <v>6</v>
      </c>
      <c r="G45" s="28">
        <f t="shared" si="0"/>
        <v>0.4</v>
      </c>
    </row>
    <row r="46" spans="1:7" x14ac:dyDescent="0.25">
      <c r="A46" s="29" t="s">
        <v>3</v>
      </c>
      <c r="B46">
        <v>27</v>
      </c>
      <c r="C46" s="29" t="s">
        <v>20</v>
      </c>
      <c r="D46">
        <v>15</v>
      </c>
      <c r="E46" s="29" t="s">
        <v>245</v>
      </c>
      <c r="F46">
        <v>7</v>
      </c>
      <c r="G46" s="28">
        <f t="shared" si="0"/>
        <v>0.46666666666666667</v>
      </c>
    </row>
    <row r="47" spans="1:7" x14ac:dyDescent="0.25">
      <c r="A47" s="29" t="s">
        <v>3</v>
      </c>
      <c r="B47">
        <v>27</v>
      </c>
      <c r="C47" s="29" t="s">
        <v>22</v>
      </c>
      <c r="D47">
        <v>15</v>
      </c>
      <c r="E47" s="29" t="s">
        <v>291</v>
      </c>
      <c r="F47">
        <v>7</v>
      </c>
      <c r="G47" s="28">
        <f t="shared" si="0"/>
        <v>0.46666666666666667</v>
      </c>
    </row>
    <row r="48" spans="1:7" x14ac:dyDescent="0.25">
      <c r="A48" s="29" t="s">
        <v>3</v>
      </c>
      <c r="B48">
        <v>27</v>
      </c>
      <c r="C48" s="29" t="s">
        <v>24</v>
      </c>
      <c r="D48">
        <v>15</v>
      </c>
      <c r="E48" s="29" t="s">
        <v>70</v>
      </c>
      <c r="F48">
        <v>7</v>
      </c>
      <c r="G48" s="28">
        <f t="shared" si="0"/>
        <v>0.46666666666666667</v>
      </c>
    </row>
    <row r="49" spans="1:7" x14ac:dyDescent="0.25">
      <c r="A49" s="29" t="s">
        <v>3</v>
      </c>
      <c r="B49">
        <v>27</v>
      </c>
      <c r="C49" s="29" t="s">
        <v>26</v>
      </c>
      <c r="D49">
        <v>30</v>
      </c>
      <c r="E49" s="29" t="s">
        <v>292</v>
      </c>
      <c r="F49">
        <v>18</v>
      </c>
      <c r="G49" s="28">
        <f t="shared" si="0"/>
        <v>0.6</v>
      </c>
    </row>
    <row r="50" spans="1:7" x14ac:dyDescent="0.25">
      <c r="A50" s="29" t="s">
        <v>3</v>
      </c>
      <c r="B50">
        <v>27</v>
      </c>
      <c r="C50" s="29" t="s">
        <v>30</v>
      </c>
      <c r="D50">
        <v>25</v>
      </c>
      <c r="E50" s="29" t="s">
        <v>73</v>
      </c>
      <c r="F50">
        <v>13</v>
      </c>
      <c r="G50" s="28">
        <f t="shared" si="0"/>
        <v>0.52</v>
      </c>
    </row>
    <row r="51" spans="1:7" x14ac:dyDescent="0.25">
      <c r="A51" s="29" t="s">
        <v>3</v>
      </c>
      <c r="B51">
        <v>27</v>
      </c>
      <c r="C51" s="29" t="s">
        <v>250</v>
      </c>
      <c r="D51">
        <v>7</v>
      </c>
      <c r="E51" s="29" t="s">
        <v>2</v>
      </c>
      <c r="F51">
        <v>0</v>
      </c>
      <c r="G51" s="28">
        <f t="shared" si="0"/>
        <v>0</v>
      </c>
    </row>
    <row r="52" spans="1:7" x14ac:dyDescent="0.25">
      <c r="A52" s="29" t="s">
        <v>3</v>
      </c>
      <c r="B52">
        <v>27</v>
      </c>
      <c r="C52" s="29" t="s">
        <v>252</v>
      </c>
      <c r="D52">
        <v>27</v>
      </c>
      <c r="E52" s="29" t="s">
        <v>293</v>
      </c>
      <c r="F52">
        <v>11</v>
      </c>
      <c r="G52" s="28">
        <f t="shared" si="0"/>
        <v>0.40740740740740738</v>
      </c>
    </row>
    <row r="53" spans="1:7" x14ac:dyDescent="0.25">
      <c r="A53" s="29" t="s">
        <v>3</v>
      </c>
      <c r="B53">
        <v>27</v>
      </c>
      <c r="C53" s="29" t="s">
        <v>253</v>
      </c>
      <c r="D53">
        <v>18</v>
      </c>
      <c r="E53" s="29" t="s">
        <v>294</v>
      </c>
      <c r="F53">
        <v>12</v>
      </c>
      <c r="G53" s="28">
        <f t="shared" si="0"/>
        <v>0.66666666666666663</v>
      </c>
    </row>
    <row r="54" spans="1:7" x14ac:dyDescent="0.25">
      <c r="A54" s="29" t="s">
        <v>3</v>
      </c>
      <c r="B54">
        <v>27</v>
      </c>
      <c r="C54" s="29" t="s">
        <v>255</v>
      </c>
      <c r="D54">
        <v>6</v>
      </c>
      <c r="E54" s="29" t="s">
        <v>78</v>
      </c>
      <c r="F54">
        <v>4</v>
      </c>
      <c r="G54" s="28">
        <f t="shared" si="0"/>
        <v>0.66666666666666663</v>
      </c>
    </row>
    <row r="55" spans="1:7" s="31" customFormat="1" ht="15.75" thickBot="1" x14ac:dyDescent="0.3">
      <c r="A55" s="30" t="s">
        <v>3</v>
      </c>
      <c r="B55" s="31">
        <v>27</v>
      </c>
      <c r="C55" s="30" t="s">
        <v>257</v>
      </c>
      <c r="D55" s="31">
        <v>2</v>
      </c>
      <c r="E55" s="30" t="s">
        <v>2</v>
      </c>
      <c r="F55" s="31">
        <v>0</v>
      </c>
      <c r="G55" s="32">
        <f t="shared" si="0"/>
        <v>0</v>
      </c>
    </row>
    <row r="56" spans="1:7" ht="15.75" thickTop="1" x14ac:dyDescent="0.25">
      <c r="A56" s="29" t="s">
        <v>6</v>
      </c>
      <c r="B56">
        <v>8</v>
      </c>
      <c r="C56" s="29" t="s">
        <v>0</v>
      </c>
      <c r="D56">
        <v>15</v>
      </c>
      <c r="E56" s="29" t="s">
        <v>7</v>
      </c>
      <c r="F56">
        <v>1</v>
      </c>
      <c r="G56" s="28">
        <f t="shared" si="0"/>
        <v>6.6666666666666666E-2</v>
      </c>
    </row>
    <row r="57" spans="1:7" x14ac:dyDescent="0.25">
      <c r="A57" s="29" t="s">
        <v>6</v>
      </c>
      <c r="B57">
        <v>8</v>
      </c>
      <c r="C57" s="29" t="s">
        <v>1</v>
      </c>
      <c r="D57">
        <v>17</v>
      </c>
      <c r="E57" s="29" t="s">
        <v>43</v>
      </c>
      <c r="F57">
        <v>2</v>
      </c>
      <c r="G57" s="28">
        <f t="shared" si="0"/>
        <v>0.11764705882352941</v>
      </c>
    </row>
    <row r="58" spans="1:7" x14ac:dyDescent="0.25">
      <c r="A58" s="29" t="s">
        <v>6</v>
      </c>
      <c r="B58">
        <v>8</v>
      </c>
      <c r="C58" s="29" t="s">
        <v>3</v>
      </c>
      <c r="D58">
        <v>27</v>
      </c>
      <c r="E58" s="29" t="s">
        <v>289</v>
      </c>
      <c r="F58">
        <v>5</v>
      </c>
      <c r="G58" s="28">
        <f t="shared" si="0"/>
        <v>0.18518518518518517</v>
      </c>
    </row>
    <row r="59" spans="1:7" x14ac:dyDescent="0.25">
      <c r="A59" s="29" t="s">
        <v>6</v>
      </c>
      <c r="B59">
        <v>8</v>
      </c>
      <c r="C59" s="29" t="s">
        <v>228</v>
      </c>
      <c r="D59">
        <v>8</v>
      </c>
      <c r="E59" s="29" t="s">
        <v>228</v>
      </c>
      <c r="F59">
        <v>8</v>
      </c>
      <c r="G59" s="28" t="str">
        <f t="shared" si="0"/>
        <v>X</v>
      </c>
    </row>
    <row r="60" spans="1:7" x14ac:dyDescent="0.25">
      <c r="A60" s="29" t="s">
        <v>6</v>
      </c>
      <c r="B60">
        <v>8</v>
      </c>
      <c r="C60" s="29" t="s">
        <v>8</v>
      </c>
      <c r="D60">
        <v>4</v>
      </c>
      <c r="E60" s="29" t="s">
        <v>2</v>
      </c>
      <c r="F60">
        <v>0</v>
      </c>
      <c r="G60" s="28">
        <f t="shared" si="0"/>
        <v>0</v>
      </c>
    </row>
    <row r="61" spans="1:7" x14ac:dyDescent="0.25">
      <c r="A61" s="29" t="s">
        <v>6</v>
      </c>
      <c r="B61">
        <v>8</v>
      </c>
      <c r="C61" s="29" t="s">
        <v>10</v>
      </c>
      <c r="D61">
        <v>21</v>
      </c>
      <c r="E61" s="29" t="s">
        <v>2</v>
      </c>
      <c r="F61">
        <v>0</v>
      </c>
      <c r="G61" s="28">
        <f t="shared" si="0"/>
        <v>0</v>
      </c>
    </row>
    <row r="62" spans="1:7" x14ac:dyDescent="0.25">
      <c r="A62" s="29" t="s">
        <v>6</v>
      </c>
      <c r="B62">
        <v>8</v>
      </c>
      <c r="C62" s="29" t="s">
        <v>12</v>
      </c>
      <c r="D62">
        <v>15</v>
      </c>
      <c r="E62" s="29" t="s">
        <v>2</v>
      </c>
      <c r="F62">
        <v>0</v>
      </c>
      <c r="G62" s="28">
        <f t="shared" si="0"/>
        <v>0</v>
      </c>
    </row>
    <row r="63" spans="1:7" x14ac:dyDescent="0.25">
      <c r="A63" s="29" t="s">
        <v>6</v>
      </c>
      <c r="B63">
        <v>8</v>
      </c>
      <c r="C63" s="29" t="s">
        <v>18</v>
      </c>
      <c r="D63">
        <v>15</v>
      </c>
      <c r="E63" s="29" t="s">
        <v>99</v>
      </c>
      <c r="F63">
        <v>2</v>
      </c>
      <c r="G63" s="28">
        <f t="shared" si="0"/>
        <v>0.13333333333333333</v>
      </c>
    </row>
    <row r="64" spans="1:7" x14ac:dyDescent="0.25">
      <c r="A64" s="29" t="s">
        <v>6</v>
      </c>
      <c r="B64">
        <v>8</v>
      </c>
      <c r="C64" s="29" t="s">
        <v>20</v>
      </c>
      <c r="D64">
        <v>15</v>
      </c>
      <c r="E64" s="29" t="s">
        <v>100</v>
      </c>
      <c r="F64">
        <v>2</v>
      </c>
      <c r="G64" s="28">
        <f t="shared" si="0"/>
        <v>0.13333333333333333</v>
      </c>
    </row>
    <row r="65" spans="1:7" x14ac:dyDescent="0.25">
      <c r="A65" s="29" t="s">
        <v>6</v>
      </c>
      <c r="B65">
        <v>8</v>
      </c>
      <c r="C65" s="29" t="s">
        <v>22</v>
      </c>
      <c r="D65">
        <v>15</v>
      </c>
      <c r="E65" s="29" t="s">
        <v>295</v>
      </c>
      <c r="F65">
        <v>2</v>
      </c>
      <c r="G65" s="28">
        <f t="shared" si="0"/>
        <v>0.13333333333333333</v>
      </c>
    </row>
    <row r="66" spans="1:7" x14ac:dyDescent="0.25">
      <c r="A66" s="29" t="s">
        <v>6</v>
      </c>
      <c r="B66">
        <v>8</v>
      </c>
      <c r="C66" s="29" t="s">
        <v>24</v>
      </c>
      <c r="D66">
        <v>15</v>
      </c>
      <c r="E66" s="29" t="s">
        <v>296</v>
      </c>
      <c r="F66">
        <v>2</v>
      </c>
      <c r="G66" s="28">
        <f t="shared" ref="G66:G129" si="1">IF(E66="X","X",F66/D66)</f>
        <v>0.13333333333333333</v>
      </c>
    </row>
    <row r="67" spans="1:7" x14ac:dyDescent="0.25">
      <c r="A67" s="29" t="s">
        <v>6</v>
      </c>
      <c r="B67">
        <v>8</v>
      </c>
      <c r="C67" s="29" t="s">
        <v>26</v>
      </c>
      <c r="D67">
        <v>30</v>
      </c>
      <c r="E67" s="29" t="s">
        <v>103</v>
      </c>
      <c r="F67">
        <v>6</v>
      </c>
      <c r="G67" s="28">
        <f t="shared" si="1"/>
        <v>0.2</v>
      </c>
    </row>
    <row r="68" spans="1:7" x14ac:dyDescent="0.25">
      <c r="A68" s="29" t="s">
        <v>6</v>
      </c>
      <c r="B68">
        <v>8</v>
      </c>
      <c r="C68" s="29" t="s">
        <v>30</v>
      </c>
      <c r="D68">
        <v>25</v>
      </c>
      <c r="E68" s="29" t="s">
        <v>297</v>
      </c>
      <c r="F68">
        <v>4</v>
      </c>
      <c r="G68" s="28">
        <f t="shared" si="1"/>
        <v>0.16</v>
      </c>
    </row>
    <row r="69" spans="1:7" x14ac:dyDescent="0.25">
      <c r="A69" s="29" t="s">
        <v>6</v>
      </c>
      <c r="B69">
        <v>8</v>
      </c>
      <c r="C69" s="29" t="s">
        <v>250</v>
      </c>
      <c r="D69">
        <v>7</v>
      </c>
      <c r="E69" s="29" t="s">
        <v>2</v>
      </c>
      <c r="F69">
        <v>0</v>
      </c>
      <c r="G69" s="28">
        <f t="shared" si="1"/>
        <v>0</v>
      </c>
    </row>
    <row r="70" spans="1:7" x14ac:dyDescent="0.25">
      <c r="A70" s="29" t="s">
        <v>6</v>
      </c>
      <c r="B70">
        <v>8</v>
      </c>
      <c r="C70" s="29" t="s">
        <v>252</v>
      </c>
      <c r="D70">
        <v>27</v>
      </c>
      <c r="E70" s="29" t="s">
        <v>107</v>
      </c>
      <c r="F70">
        <v>3</v>
      </c>
      <c r="G70" s="28">
        <f t="shared" si="1"/>
        <v>0.1111111111111111</v>
      </c>
    </row>
    <row r="71" spans="1:7" x14ac:dyDescent="0.25">
      <c r="A71" s="29" t="s">
        <v>6</v>
      </c>
      <c r="B71">
        <v>8</v>
      </c>
      <c r="C71" s="29" t="s">
        <v>253</v>
      </c>
      <c r="D71">
        <v>18</v>
      </c>
      <c r="E71" s="29" t="s">
        <v>298</v>
      </c>
      <c r="F71">
        <v>3</v>
      </c>
      <c r="G71" s="28">
        <f t="shared" si="1"/>
        <v>0.16666666666666666</v>
      </c>
    </row>
    <row r="72" spans="1:7" x14ac:dyDescent="0.25">
      <c r="A72" s="29" t="s">
        <v>6</v>
      </c>
      <c r="B72">
        <v>8</v>
      </c>
      <c r="C72" s="29" t="s">
        <v>255</v>
      </c>
      <c r="D72">
        <v>6</v>
      </c>
      <c r="E72" s="29" t="s">
        <v>110</v>
      </c>
      <c r="F72">
        <v>2</v>
      </c>
      <c r="G72" s="28">
        <f t="shared" si="1"/>
        <v>0.33333333333333331</v>
      </c>
    </row>
    <row r="73" spans="1:7" s="31" customFormat="1" ht="15.75" thickBot="1" x14ac:dyDescent="0.3">
      <c r="A73" s="30" t="s">
        <v>6</v>
      </c>
      <c r="B73" s="31">
        <v>8</v>
      </c>
      <c r="C73" s="30" t="s">
        <v>257</v>
      </c>
      <c r="D73" s="31">
        <v>2</v>
      </c>
      <c r="E73" s="30" t="s">
        <v>2</v>
      </c>
      <c r="F73" s="31">
        <v>0</v>
      </c>
      <c r="G73" s="32">
        <f t="shared" si="1"/>
        <v>0</v>
      </c>
    </row>
    <row r="74" spans="1:7" ht="15.75" thickTop="1" x14ac:dyDescent="0.25">
      <c r="A74" s="29" t="s">
        <v>8</v>
      </c>
      <c r="B74">
        <v>4</v>
      </c>
      <c r="C74" s="29" t="s">
        <v>0</v>
      </c>
      <c r="D74">
        <v>15</v>
      </c>
      <c r="E74" s="29" t="s">
        <v>9</v>
      </c>
      <c r="F74">
        <v>1</v>
      </c>
      <c r="G74" s="28">
        <f t="shared" si="1"/>
        <v>6.6666666666666666E-2</v>
      </c>
    </row>
    <row r="75" spans="1:7" x14ac:dyDescent="0.25">
      <c r="A75" s="29" t="s">
        <v>8</v>
      </c>
      <c r="B75">
        <v>4</v>
      </c>
      <c r="C75" s="29" t="s">
        <v>1</v>
      </c>
      <c r="D75">
        <v>17</v>
      </c>
      <c r="E75" s="29" t="s">
        <v>2</v>
      </c>
      <c r="F75">
        <v>0</v>
      </c>
      <c r="G75" s="28">
        <f t="shared" si="1"/>
        <v>0</v>
      </c>
    </row>
    <row r="76" spans="1:7" x14ac:dyDescent="0.25">
      <c r="A76" s="29" t="s">
        <v>8</v>
      </c>
      <c r="B76">
        <v>4</v>
      </c>
      <c r="C76" s="29" t="s">
        <v>3</v>
      </c>
      <c r="D76">
        <v>27</v>
      </c>
      <c r="E76" s="29" t="s">
        <v>62</v>
      </c>
      <c r="F76">
        <v>3</v>
      </c>
      <c r="G76" s="28">
        <f t="shared" si="1"/>
        <v>0.1111111111111111</v>
      </c>
    </row>
    <row r="77" spans="1:7" x14ac:dyDescent="0.25">
      <c r="A77" s="29" t="s">
        <v>8</v>
      </c>
      <c r="B77">
        <v>4</v>
      </c>
      <c r="C77" s="29" t="s">
        <v>6</v>
      </c>
      <c r="D77">
        <v>8</v>
      </c>
      <c r="E77" s="29" t="s">
        <v>2</v>
      </c>
      <c r="F77">
        <v>0</v>
      </c>
      <c r="G77" s="28">
        <f t="shared" si="1"/>
        <v>0</v>
      </c>
    </row>
    <row r="78" spans="1:7" x14ac:dyDescent="0.25">
      <c r="A78" s="29" t="s">
        <v>8</v>
      </c>
      <c r="B78">
        <v>4</v>
      </c>
      <c r="C78" s="29" t="s">
        <v>228</v>
      </c>
      <c r="D78">
        <v>4</v>
      </c>
      <c r="E78" s="29" t="s">
        <v>228</v>
      </c>
      <c r="F78">
        <v>4</v>
      </c>
      <c r="G78" s="28" t="str">
        <f t="shared" si="1"/>
        <v>X</v>
      </c>
    </row>
    <row r="79" spans="1:7" x14ac:dyDescent="0.25">
      <c r="A79" s="29" t="s">
        <v>8</v>
      </c>
      <c r="B79">
        <v>4</v>
      </c>
      <c r="C79" s="29" t="s">
        <v>10</v>
      </c>
      <c r="D79">
        <v>21</v>
      </c>
      <c r="E79" s="29" t="s">
        <v>2</v>
      </c>
      <c r="F79">
        <v>0</v>
      </c>
      <c r="G79" s="28">
        <f t="shared" si="1"/>
        <v>0</v>
      </c>
    </row>
    <row r="80" spans="1:7" x14ac:dyDescent="0.25">
      <c r="A80" s="29" t="s">
        <v>8</v>
      </c>
      <c r="B80">
        <v>4</v>
      </c>
      <c r="C80" s="29" t="s">
        <v>12</v>
      </c>
      <c r="D80">
        <v>15</v>
      </c>
      <c r="E80" s="29" t="s">
        <v>2</v>
      </c>
      <c r="F80">
        <v>0</v>
      </c>
      <c r="G80" s="28">
        <f t="shared" si="1"/>
        <v>0</v>
      </c>
    </row>
    <row r="81" spans="1:7" x14ac:dyDescent="0.25">
      <c r="A81" s="29" t="s">
        <v>8</v>
      </c>
      <c r="B81">
        <v>4</v>
      </c>
      <c r="C81" s="29" t="s">
        <v>18</v>
      </c>
      <c r="D81">
        <v>15</v>
      </c>
      <c r="E81" s="29" t="s">
        <v>9</v>
      </c>
      <c r="F81">
        <v>1</v>
      </c>
      <c r="G81" s="28">
        <f t="shared" si="1"/>
        <v>6.6666666666666666E-2</v>
      </c>
    </row>
    <row r="82" spans="1:7" x14ac:dyDescent="0.25">
      <c r="A82" s="29" t="s">
        <v>8</v>
      </c>
      <c r="B82">
        <v>4</v>
      </c>
      <c r="C82" s="29" t="s">
        <v>20</v>
      </c>
      <c r="D82">
        <v>15</v>
      </c>
      <c r="E82" s="29" t="s">
        <v>112</v>
      </c>
      <c r="F82">
        <v>1</v>
      </c>
      <c r="G82" s="28">
        <f t="shared" si="1"/>
        <v>6.6666666666666666E-2</v>
      </c>
    </row>
    <row r="83" spans="1:7" x14ac:dyDescent="0.25">
      <c r="A83" s="29" t="s">
        <v>8</v>
      </c>
      <c r="B83">
        <v>4</v>
      </c>
      <c r="C83" s="29" t="s">
        <v>22</v>
      </c>
      <c r="D83">
        <v>15</v>
      </c>
      <c r="E83" s="29" t="s">
        <v>113</v>
      </c>
      <c r="F83">
        <v>1</v>
      </c>
      <c r="G83" s="28">
        <f t="shared" si="1"/>
        <v>6.6666666666666666E-2</v>
      </c>
    </row>
    <row r="84" spans="1:7" x14ac:dyDescent="0.25">
      <c r="A84" s="29" t="s">
        <v>8</v>
      </c>
      <c r="B84">
        <v>4</v>
      </c>
      <c r="C84" s="29" t="s">
        <v>24</v>
      </c>
      <c r="D84">
        <v>15</v>
      </c>
      <c r="E84" s="29" t="s">
        <v>114</v>
      </c>
      <c r="F84">
        <v>1</v>
      </c>
      <c r="G84" s="28">
        <f t="shared" si="1"/>
        <v>6.6666666666666666E-2</v>
      </c>
    </row>
    <row r="85" spans="1:7" x14ac:dyDescent="0.25">
      <c r="A85" s="29" t="s">
        <v>8</v>
      </c>
      <c r="B85">
        <v>4</v>
      </c>
      <c r="C85" s="29" t="s">
        <v>26</v>
      </c>
      <c r="D85">
        <v>30</v>
      </c>
      <c r="E85" s="29" t="s">
        <v>115</v>
      </c>
      <c r="F85">
        <v>3</v>
      </c>
      <c r="G85" s="28">
        <f t="shared" si="1"/>
        <v>0.1</v>
      </c>
    </row>
    <row r="86" spans="1:7" x14ac:dyDescent="0.25">
      <c r="A86" s="29" t="s">
        <v>8</v>
      </c>
      <c r="B86">
        <v>4</v>
      </c>
      <c r="C86" s="29" t="s">
        <v>30</v>
      </c>
      <c r="D86">
        <v>25</v>
      </c>
      <c r="E86" s="29" t="s">
        <v>116</v>
      </c>
      <c r="F86">
        <v>2</v>
      </c>
      <c r="G86" s="28">
        <f t="shared" si="1"/>
        <v>0.08</v>
      </c>
    </row>
    <row r="87" spans="1:7" x14ac:dyDescent="0.25">
      <c r="A87" s="29" t="s">
        <v>8</v>
      </c>
      <c r="B87">
        <v>4</v>
      </c>
      <c r="C87" s="29" t="s">
        <v>250</v>
      </c>
      <c r="D87">
        <v>7</v>
      </c>
      <c r="E87" s="29" t="s">
        <v>2</v>
      </c>
      <c r="F87">
        <v>0</v>
      </c>
      <c r="G87" s="28">
        <f t="shared" si="1"/>
        <v>0</v>
      </c>
    </row>
    <row r="88" spans="1:7" x14ac:dyDescent="0.25">
      <c r="A88" s="29" t="s">
        <v>8</v>
      </c>
      <c r="B88">
        <v>4</v>
      </c>
      <c r="C88" s="29" t="s">
        <v>252</v>
      </c>
      <c r="D88">
        <v>27</v>
      </c>
      <c r="E88" s="29" t="s">
        <v>112</v>
      </c>
      <c r="F88">
        <v>1</v>
      </c>
      <c r="G88" s="28">
        <f t="shared" si="1"/>
        <v>3.7037037037037035E-2</v>
      </c>
    </row>
    <row r="89" spans="1:7" x14ac:dyDescent="0.25">
      <c r="A89" s="29" t="s">
        <v>8</v>
      </c>
      <c r="B89">
        <v>4</v>
      </c>
      <c r="C89" s="29" t="s">
        <v>253</v>
      </c>
      <c r="D89">
        <v>18</v>
      </c>
      <c r="E89" s="29" t="s">
        <v>2</v>
      </c>
      <c r="F89">
        <v>0</v>
      </c>
      <c r="G89" s="28">
        <f t="shared" si="1"/>
        <v>0</v>
      </c>
    </row>
    <row r="90" spans="1:7" x14ac:dyDescent="0.25">
      <c r="A90" s="29" t="s">
        <v>8</v>
      </c>
      <c r="B90">
        <v>4</v>
      </c>
      <c r="C90" s="29" t="s">
        <v>255</v>
      </c>
      <c r="D90">
        <v>6</v>
      </c>
      <c r="E90" s="29" t="s">
        <v>261</v>
      </c>
      <c r="F90">
        <v>2</v>
      </c>
      <c r="G90" s="28">
        <f t="shared" si="1"/>
        <v>0.33333333333333331</v>
      </c>
    </row>
    <row r="91" spans="1:7" s="31" customFormat="1" ht="15.75" thickBot="1" x14ac:dyDescent="0.3">
      <c r="A91" s="30" t="s">
        <v>8</v>
      </c>
      <c r="B91" s="31">
        <v>4</v>
      </c>
      <c r="C91" s="30" t="s">
        <v>257</v>
      </c>
      <c r="D91" s="31">
        <v>2</v>
      </c>
      <c r="E91" s="30" t="s">
        <v>9</v>
      </c>
      <c r="F91" s="31">
        <v>1</v>
      </c>
      <c r="G91" s="32">
        <f t="shared" si="1"/>
        <v>0.5</v>
      </c>
    </row>
    <row r="92" spans="1:7" ht="15.75" thickTop="1" x14ac:dyDescent="0.25">
      <c r="A92" s="29" t="s">
        <v>10</v>
      </c>
      <c r="B92">
        <v>21</v>
      </c>
      <c r="C92" s="29" t="s">
        <v>0</v>
      </c>
      <c r="D92">
        <v>15</v>
      </c>
      <c r="E92" s="29" t="s">
        <v>282</v>
      </c>
      <c r="F92">
        <v>6</v>
      </c>
      <c r="G92" s="28">
        <f t="shared" si="1"/>
        <v>0.4</v>
      </c>
    </row>
    <row r="93" spans="1:7" x14ac:dyDescent="0.25">
      <c r="A93" s="29" t="s">
        <v>10</v>
      </c>
      <c r="B93">
        <v>21</v>
      </c>
      <c r="C93" s="29" t="s">
        <v>1</v>
      </c>
      <c r="D93">
        <v>17</v>
      </c>
      <c r="E93" s="29" t="s">
        <v>286</v>
      </c>
      <c r="F93">
        <v>8</v>
      </c>
      <c r="G93" s="28">
        <f t="shared" si="1"/>
        <v>0.47058823529411764</v>
      </c>
    </row>
    <row r="94" spans="1:7" x14ac:dyDescent="0.25">
      <c r="A94" s="29" t="s">
        <v>10</v>
      </c>
      <c r="B94">
        <v>21</v>
      </c>
      <c r="C94" s="29" t="s">
        <v>3</v>
      </c>
      <c r="D94">
        <v>27</v>
      </c>
      <c r="E94" s="29" t="s">
        <v>63</v>
      </c>
      <c r="F94">
        <v>7</v>
      </c>
      <c r="G94" s="28">
        <f t="shared" si="1"/>
        <v>0.25925925925925924</v>
      </c>
    </row>
    <row r="95" spans="1:7" x14ac:dyDescent="0.25">
      <c r="A95" s="29" t="s">
        <v>10</v>
      </c>
      <c r="B95">
        <v>21</v>
      </c>
      <c r="C95" s="29" t="s">
        <v>6</v>
      </c>
      <c r="D95">
        <v>8</v>
      </c>
      <c r="E95" s="29" t="s">
        <v>2</v>
      </c>
      <c r="F95">
        <v>0</v>
      </c>
      <c r="G95" s="28">
        <f t="shared" si="1"/>
        <v>0</v>
      </c>
    </row>
    <row r="96" spans="1:7" x14ac:dyDescent="0.25">
      <c r="A96" s="29" t="s">
        <v>10</v>
      </c>
      <c r="B96">
        <v>21</v>
      </c>
      <c r="C96" s="29" t="s">
        <v>8</v>
      </c>
      <c r="D96">
        <v>4</v>
      </c>
      <c r="E96" s="29" t="s">
        <v>2</v>
      </c>
      <c r="F96">
        <v>0</v>
      </c>
      <c r="G96" s="28">
        <f t="shared" si="1"/>
        <v>0</v>
      </c>
    </row>
    <row r="97" spans="1:7" x14ac:dyDescent="0.25">
      <c r="A97" s="29" t="s">
        <v>10</v>
      </c>
      <c r="B97">
        <v>21</v>
      </c>
      <c r="C97" s="29" t="s">
        <v>228</v>
      </c>
      <c r="D97">
        <v>21</v>
      </c>
      <c r="E97" s="29" t="s">
        <v>228</v>
      </c>
      <c r="F97">
        <v>21</v>
      </c>
      <c r="G97" s="28" t="str">
        <f t="shared" si="1"/>
        <v>X</v>
      </c>
    </row>
    <row r="98" spans="1:7" x14ac:dyDescent="0.25">
      <c r="A98" s="29" t="s">
        <v>10</v>
      </c>
      <c r="B98">
        <v>21</v>
      </c>
      <c r="C98" s="29" t="s">
        <v>12</v>
      </c>
      <c r="D98">
        <v>15</v>
      </c>
      <c r="E98" s="29" t="s">
        <v>119</v>
      </c>
      <c r="F98">
        <v>5</v>
      </c>
      <c r="G98" s="28">
        <f t="shared" si="1"/>
        <v>0.33333333333333331</v>
      </c>
    </row>
    <row r="99" spans="1:7" x14ac:dyDescent="0.25">
      <c r="A99" s="29" t="s">
        <v>10</v>
      </c>
      <c r="B99">
        <v>21</v>
      </c>
      <c r="C99" s="29" t="s">
        <v>18</v>
      </c>
      <c r="D99">
        <v>15</v>
      </c>
      <c r="E99" s="29" t="s">
        <v>121</v>
      </c>
      <c r="F99">
        <v>5</v>
      </c>
      <c r="G99" s="28">
        <f t="shared" si="1"/>
        <v>0.33333333333333331</v>
      </c>
    </row>
    <row r="100" spans="1:7" x14ac:dyDescent="0.25">
      <c r="A100" s="29" t="s">
        <v>10</v>
      </c>
      <c r="B100">
        <v>21</v>
      </c>
      <c r="C100" s="29" t="s">
        <v>20</v>
      </c>
      <c r="D100">
        <v>15</v>
      </c>
      <c r="E100" s="29" t="s">
        <v>122</v>
      </c>
      <c r="F100">
        <v>5</v>
      </c>
      <c r="G100" s="28">
        <f t="shared" si="1"/>
        <v>0.33333333333333331</v>
      </c>
    </row>
    <row r="101" spans="1:7" x14ac:dyDescent="0.25">
      <c r="A101" s="29" t="s">
        <v>10</v>
      </c>
      <c r="B101">
        <v>21</v>
      </c>
      <c r="C101" s="29" t="s">
        <v>22</v>
      </c>
      <c r="D101">
        <v>15</v>
      </c>
      <c r="E101" s="29" t="s">
        <v>299</v>
      </c>
      <c r="F101">
        <v>5</v>
      </c>
      <c r="G101" s="28">
        <f t="shared" si="1"/>
        <v>0.33333333333333331</v>
      </c>
    </row>
    <row r="102" spans="1:7" x14ac:dyDescent="0.25">
      <c r="A102" s="29" t="s">
        <v>10</v>
      </c>
      <c r="B102">
        <v>21</v>
      </c>
      <c r="C102" s="29" t="s">
        <v>24</v>
      </c>
      <c r="D102">
        <v>15</v>
      </c>
      <c r="E102" s="29" t="s">
        <v>124</v>
      </c>
      <c r="F102">
        <v>6</v>
      </c>
      <c r="G102" s="28">
        <f t="shared" si="1"/>
        <v>0.4</v>
      </c>
    </row>
    <row r="103" spans="1:7" x14ac:dyDescent="0.25">
      <c r="A103" s="29" t="s">
        <v>10</v>
      </c>
      <c r="B103">
        <v>21</v>
      </c>
      <c r="C103" s="29" t="s">
        <v>26</v>
      </c>
      <c r="D103">
        <v>30</v>
      </c>
      <c r="E103" s="29" t="s">
        <v>300</v>
      </c>
      <c r="F103">
        <v>10</v>
      </c>
      <c r="G103" s="28">
        <f t="shared" si="1"/>
        <v>0.33333333333333331</v>
      </c>
    </row>
    <row r="104" spans="1:7" x14ac:dyDescent="0.25">
      <c r="A104" s="29" t="s">
        <v>10</v>
      </c>
      <c r="B104">
        <v>21</v>
      </c>
      <c r="C104" s="29" t="s">
        <v>30</v>
      </c>
      <c r="D104">
        <v>25</v>
      </c>
      <c r="E104" s="29" t="s">
        <v>127</v>
      </c>
      <c r="F104">
        <v>10</v>
      </c>
      <c r="G104" s="28">
        <f t="shared" si="1"/>
        <v>0.4</v>
      </c>
    </row>
    <row r="105" spans="1:7" x14ac:dyDescent="0.25">
      <c r="A105" s="29" t="s">
        <v>10</v>
      </c>
      <c r="B105">
        <v>21</v>
      </c>
      <c r="C105" s="29" t="s">
        <v>250</v>
      </c>
      <c r="D105">
        <v>7</v>
      </c>
      <c r="E105" s="29" t="s">
        <v>258</v>
      </c>
      <c r="F105">
        <v>1</v>
      </c>
      <c r="G105" s="28">
        <f t="shared" si="1"/>
        <v>0.14285714285714285</v>
      </c>
    </row>
    <row r="106" spans="1:7" x14ac:dyDescent="0.25">
      <c r="A106" s="29" t="s">
        <v>10</v>
      </c>
      <c r="B106">
        <v>21</v>
      </c>
      <c r="C106" s="29" t="s">
        <v>252</v>
      </c>
      <c r="D106">
        <v>27</v>
      </c>
      <c r="E106" s="29" t="s">
        <v>301</v>
      </c>
      <c r="F106">
        <v>8</v>
      </c>
      <c r="G106" s="28">
        <f t="shared" si="1"/>
        <v>0.29629629629629628</v>
      </c>
    </row>
    <row r="107" spans="1:7" x14ac:dyDescent="0.25">
      <c r="A107" s="29" t="s">
        <v>10</v>
      </c>
      <c r="B107">
        <v>21</v>
      </c>
      <c r="C107" s="29" t="s">
        <v>253</v>
      </c>
      <c r="D107">
        <v>18</v>
      </c>
      <c r="E107" s="29" t="s">
        <v>262</v>
      </c>
      <c r="F107">
        <v>9</v>
      </c>
      <c r="G107" s="28">
        <f t="shared" si="1"/>
        <v>0.5</v>
      </c>
    </row>
    <row r="108" spans="1:7" x14ac:dyDescent="0.25">
      <c r="A108" s="29" t="s">
        <v>10</v>
      </c>
      <c r="B108">
        <v>21</v>
      </c>
      <c r="C108" s="29" t="s">
        <v>255</v>
      </c>
      <c r="D108">
        <v>6</v>
      </c>
      <c r="E108" s="29" t="s">
        <v>144</v>
      </c>
      <c r="F108">
        <v>2</v>
      </c>
      <c r="G108" s="28">
        <f t="shared" si="1"/>
        <v>0.33333333333333331</v>
      </c>
    </row>
    <row r="109" spans="1:7" s="31" customFormat="1" ht="15.75" thickBot="1" x14ac:dyDescent="0.3">
      <c r="A109" s="30" t="s">
        <v>10</v>
      </c>
      <c r="B109" s="31">
        <v>21</v>
      </c>
      <c r="C109" s="30" t="s">
        <v>257</v>
      </c>
      <c r="D109" s="31">
        <v>2</v>
      </c>
      <c r="E109" s="30" t="s">
        <v>260</v>
      </c>
      <c r="F109" s="31">
        <v>1</v>
      </c>
      <c r="G109" s="32">
        <f t="shared" si="1"/>
        <v>0.5</v>
      </c>
    </row>
    <row r="110" spans="1:7" ht="15.75" thickTop="1" x14ac:dyDescent="0.25">
      <c r="A110" s="29" t="s">
        <v>12</v>
      </c>
      <c r="B110">
        <v>15</v>
      </c>
      <c r="C110" s="29" t="s">
        <v>0</v>
      </c>
      <c r="D110">
        <v>15</v>
      </c>
      <c r="E110" s="29" t="s">
        <v>13</v>
      </c>
      <c r="F110">
        <v>3</v>
      </c>
      <c r="G110" s="28">
        <f t="shared" si="1"/>
        <v>0.2</v>
      </c>
    </row>
    <row r="111" spans="1:7" x14ac:dyDescent="0.25">
      <c r="A111" s="29" t="s">
        <v>12</v>
      </c>
      <c r="B111">
        <v>15</v>
      </c>
      <c r="C111" s="29" t="s">
        <v>1</v>
      </c>
      <c r="D111">
        <v>17</v>
      </c>
      <c r="E111" s="29" t="s">
        <v>45</v>
      </c>
      <c r="F111">
        <v>4</v>
      </c>
      <c r="G111" s="28">
        <f t="shared" si="1"/>
        <v>0.23529411764705882</v>
      </c>
    </row>
    <row r="112" spans="1:7" x14ac:dyDescent="0.25">
      <c r="A112" s="29" t="s">
        <v>12</v>
      </c>
      <c r="B112">
        <v>15</v>
      </c>
      <c r="C112" s="29" t="s">
        <v>3</v>
      </c>
      <c r="D112">
        <v>27</v>
      </c>
      <c r="E112" s="29" t="s">
        <v>290</v>
      </c>
      <c r="F112">
        <v>7</v>
      </c>
      <c r="G112" s="28">
        <f t="shared" si="1"/>
        <v>0.25925925925925924</v>
      </c>
    </row>
    <row r="113" spans="1:7" x14ac:dyDescent="0.25">
      <c r="A113" s="29" t="s">
        <v>12</v>
      </c>
      <c r="B113">
        <v>15</v>
      </c>
      <c r="C113" s="29" t="s">
        <v>6</v>
      </c>
      <c r="D113">
        <v>8</v>
      </c>
      <c r="E113" s="29" t="s">
        <v>2</v>
      </c>
      <c r="F113">
        <v>0</v>
      </c>
      <c r="G113" s="28">
        <f t="shared" si="1"/>
        <v>0</v>
      </c>
    </row>
    <row r="114" spans="1:7" x14ac:dyDescent="0.25">
      <c r="A114" s="29" t="s">
        <v>12</v>
      </c>
      <c r="B114">
        <v>15</v>
      </c>
      <c r="C114" s="29" t="s">
        <v>8</v>
      </c>
      <c r="D114">
        <v>4</v>
      </c>
      <c r="E114" s="29" t="s">
        <v>2</v>
      </c>
      <c r="F114">
        <v>0</v>
      </c>
      <c r="G114" s="28">
        <f t="shared" si="1"/>
        <v>0</v>
      </c>
    </row>
    <row r="115" spans="1:7" x14ac:dyDescent="0.25">
      <c r="A115" s="29" t="s">
        <v>12</v>
      </c>
      <c r="B115">
        <v>15</v>
      </c>
      <c r="C115" s="29" t="s">
        <v>10</v>
      </c>
      <c r="D115">
        <v>21</v>
      </c>
      <c r="E115" s="29" t="s">
        <v>119</v>
      </c>
      <c r="F115">
        <v>5</v>
      </c>
      <c r="G115" s="28">
        <f t="shared" si="1"/>
        <v>0.23809523809523808</v>
      </c>
    </row>
    <row r="116" spans="1:7" x14ac:dyDescent="0.25">
      <c r="A116" s="29" t="s">
        <v>12</v>
      </c>
      <c r="B116">
        <v>15</v>
      </c>
      <c r="C116" s="29" t="s">
        <v>228</v>
      </c>
      <c r="D116">
        <v>15</v>
      </c>
      <c r="E116" s="29" t="s">
        <v>228</v>
      </c>
      <c r="F116">
        <v>15</v>
      </c>
      <c r="G116" s="28" t="str">
        <f t="shared" si="1"/>
        <v>X</v>
      </c>
    </row>
    <row r="117" spans="1:7" x14ac:dyDescent="0.25">
      <c r="A117" s="29" t="s">
        <v>12</v>
      </c>
      <c r="B117">
        <v>15</v>
      </c>
      <c r="C117" s="29" t="s">
        <v>18</v>
      </c>
      <c r="D117">
        <v>15</v>
      </c>
      <c r="E117" s="29" t="s">
        <v>133</v>
      </c>
      <c r="F117">
        <v>5</v>
      </c>
      <c r="G117" s="28">
        <f t="shared" si="1"/>
        <v>0.33333333333333331</v>
      </c>
    </row>
    <row r="118" spans="1:7" x14ac:dyDescent="0.25">
      <c r="A118" s="29" t="s">
        <v>12</v>
      </c>
      <c r="B118">
        <v>15</v>
      </c>
      <c r="C118" s="29" t="s">
        <v>20</v>
      </c>
      <c r="D118">
        <v>15</v>
      </c>
      <c r="E118" s="29" t="s">
        <v>134</v>
      </c>
      <c r="F118">
        <v>2</v>
      </c>
      <c r="G118" s="28">
        <f t="shared" si="1"/>
        <v>0.13333333333333333</v>
      </c>
    </row>
    <row r="119" spans="1:7" x14ac:dyDescent="0.25">
      <c r="A119" s="29" t="s">
        <v>12</v>
      </c>
      <c r="B119">
        <v>15</v>
      </c>
      <c r="C119" s="29" t="s">
        <v>22</v>
      </c>
      <c r="D119">
        <v>15</v>
      </c>
      <c r="E119" s="29" t="s">
        <v>302</v>
      </c>
      <c r="F119">
        <v>4</v>
      </c>
      <c r="G119" s="28">
        <f t="shared" si="1"/>
        <v>0.26666666666666666</v>
      </c>
    </row>
    <row r="120" spans="1:7" x14ac:dyDescent="0.25">
      <c r="A120" s="29" t="s">
        <v>12</v>
      </c>
      <c r="B120">
        <v>15</v>
      </c>
      <c r="C120" s="29" t="s">
        <v>24</v>
      </c>
      <c r="D120">
        <v>15</v>
      </c>
      <c r="E120" s="29" t="s">
        <v>136</v>
      </c>
      <c r="F120">
        <v>4</v>
      </c>
      <c r="G120" s="28">
        <f t="shared" si="1"/>
        <v>0.26666666666666666</v>
      </c>
    </row>
    <row r="121" spans="1:7" x14ac:dyDescent="0.25">
      <c r="A121" s="29" t="s">
        <v>12</v>
      </c>
      <c r="B121">
        <v>15</v>
      </c>
      <c r="C121" s="29" t="s">
        <v>26</v>
      </c>
      <c r="D121">
        <v>30</v>
      </c>
      <c r="E121" s="29" t="s">
        <v>303</v>
      </c>
      <c r="F121">
        <v>3</v>
      </c>
      <c r="G121" s="28">
        <f t="shared" si="1"/>
        <v>0.1</v>
      </c>
    </row>
    <row r="122" spans="1:7" x14ac:dyDescent="0.25">
      <c r="A122" s="29" t="s">
        <v>12</v>
      </c>
      <c r="B122">
        <v>15</v>
      </c>
      <c r="C122" s="29" t="s">
        <v>30</v>
      </c>
      <c r="D122">
        <v>25</v>
      </c>
      <c r="E122" s="29" t="s">
        <v>139</v>
      </c>
      <c r="F122">
        <v>12</v>
      </c>
      <c r="G122" s="28">
        <f t="shared" si="1"/>
        <v>0.48</v>
      </c>
    </row>
    <row r="123" spans="1:7" x14ac:dyDescent="0.25">
      <c r="A123" s="29" t="s">
        <v>12</v>
      </c>
      <c r="B123">
        <v>15</v>
      </c>
      <c r="C123" s="29" t="s">
        <v>250</v>
      </c>
      <c r="D123">
        <v>7</v>
      </c>
      <c r="E123" s="29" t="s">
        <v>2</v>
      </c>
      <c r="F123">
        <v>0</v>
      </c>
      <c r="G123" s="28">
        <f t="shared" si="1"/>
        <v>0</v>
      </c>
    </row>
    <row r="124" spans="1:7" x14ac:dyDescent="0.25">
      <c r="A124" s="29" t="s">
        <v>12</v>
      </c>
      <c r="B124">
        <v>15</v>
      </c>
      <c r="C124" s="29" t="s">
        <v>252</v>
      </c>
      <c r="D124">
        <v>27</v>
      </c>
      <c r="E124" s="29" t="s">
        <v>304</v>
      </c>
      <c r="F124">
        <v>6</v>
      </c>
      <c r="G124" s="28">
        <f t="shared" si="1"/>
        <v>0.22222222222222221</v>
      </c>
    </row>
    <row r="125" spans="1:7" x14ac:dyDescent="0.25">
      <c r="A125" s="29" t="s">
        <v>12</v>
      </c>
      <c r="B125">
        <v>15</v>
      </c>
      <c r="C125" s="29" t="s">
        <v>253</v>
      </c>
      <c r="D125">
        <v>18</v>
      </c>
      <c r="E125" s="29" t="s">
        <v>263</v>
      </c>
      <c r="F125">
        <v>7</v>
      </c>
      <c r="G125" s="28">
        <f t="shared" si="1"/>
        <v>0.3888888888888889</v>
      </c>
    </row>
    <row r="126" spans="1:7" x14ac:dyDescent="0.25">
      <c r="A126" s="29" t="s">
        <v>12</v>
      </c>
      <c r="B126">
        <v>15</v>
      </c>
      <c r="C126" s="29" t="s">
        <v>255</v>
      </c>
      <c r="D126">
        <v>6</v>
      </c>
      <c r="E126" s="29" t="s">
        <v>144</v>
      </c>
      <c r="F126">
        <v>2</v>
      </c>
      <c r="G126" s="28">
        <f t="shared" si="1"/>
        <v>0.33333333333333331</v>
      </c>
    </row>
    <row r="127" spans="1:7" s="31" customFormat="1" ht="15.75" thickBot="1" x14ac:dyDescent="0.3">
      <c r="A127" s="30" t="s">
        <v>12</v>
      </c>
      <c r="B127" s="31">
        <v>15</v>
      </c>
      <c r="C127" s="30" t="s">
        <v>257</v>
      </c>
      <c r="D127" s="31">
        <v>2</v>
      </c>
      <c r="E127" s="30" t="s">
        <v>2</v>
      </c>
      <c r="F127" s="31">
        <v>0</v>
      </c>
      <c r="G127" s="32">
        <f t="shared" si="1"/>
        <v>0</v>
      </c>
    </row>
    <row r="128" spans="1:7" ht="15.75" thickTop="1" x14ac:dyDescent="0.25">
      <c r="A128" s="29" t="s">
        <v>18</v>
      </c>
      <c r="B128">
        <v>15</v>
      </c>
      <c r="C128" s="29" t="s">
        <v>0</v>
      </c>
      <c r="D128">
        <v>15</v>
      </c>
      <c r="E128" s="29" t="s">
        <v>19</v>
      </c>
      <c r="F128">
        <v>4</v>
      </c>
      <c r="G128" s="28">
        <f t="shared" si="1"/>
        <v>0.26666666666666666</v>
      </c>
    </row>
    <row r="129" spans="1:7" x14ac:dyDescent="0.25">
      <c r="A129" s="29" t="s">
        <v>18</v>
      </c>
      <c r="B129">
        <v>15</v>
      </c>
      <c r="C129" s="29" t="s">
        <v>1</v>
      </c>
      <c r="D129">
        <v>17</v>
      </c>
      <c r="E129" s="29" t="s">
        <v>48</v>
      </c>
      <c r="F129">
        <v>5</v>
      </c>
      <c r="G129" s="28">
        <f t="shared" si="1"/>
        <v>0.29411764705882354</v>
      </c>
    </row>
    <row r="130" spans="1:7" x14ac:dyDescent="0.25">
      <c r="A130" s="29" t="s">
        <v>18</v>
      </c>
      <c r="B130">
        <v>15</v>
      </c>
      <c r="C130" s="29" t="s">
        <v>3</v>
      </c>
      <c r="D130">
        <v>27</v>
      </c>
      <c r="E130" s="29" t="s">
        <v>67</v>
      </c>
      <c r="F130">
        <v>6</v>
      </c>
      <c r="G130" s="28">
        <f t="shared" ref="G130:G193" si="2">IF(E130="X","X",F130/D130)</f>
        <v>0.22222222222222221</v>
      </c>
    </row>
    <row r="131" spans="1:7" x14ac:dyDescent="0.25">
      <c r="A131" s="29" t="s">
        <v>18</v>
      </c>
      <c r="B131">
        <v>15</v>
      </c>
      <c r="C131" s="29" t="s">
        <v>6</v>
      </c>
      <c r="D131">
        <v>8</v>
      </c>
      <c r="E131" s="29" t="s">
        <v>99</v>
      </c>
      <c r="F131">
        <v>2</v>
      </c>
      <c r="G131" s="28">
        <f t="shared" si="2"/>
        <v>0.25</v>
      </c>
    </row>
    <row r="132" spans="1:7" x14ac:dyDescent="0.25">
      <c r="A132" s="29" t="s">
        <v>18</v>
      </c>
      <c r="B132">
        <v>15</v>
      </c>
      <c r="C132" s="29" t="s">
        <v>8</v>
      </c>
      <c r="D132">
        <v>4</v>
      </c>
      <c r="E132" s="29" t="s">
        <v>9</v>
      </c>
      <c r="F132">
        <v>1</v>
      </c>
      <c r="G132" s="28">
        <f t="shared" si="2"/>
        <v>0.25</v>
      </c>
    </row>
    <row r="133" spans="1:7" x14ac:dyDescent="0.25">
      <c r="A133" s="29" t="s">
        <v>18</v>
      </c>
      <c r="B133">
        <v>15</v>
      </c>
      <c r="C133" s="29" t="s">
        <v>10</v>
      </c>
      <c r="D133">
        <v>21</v>
      </c>
      <c r="E133" s="29" t="s">
        <v>121</v>
      </c>
      <c r="F133">
        <v>5</v>
      </c>
      <c r="G133" s="28">
        <f t="shared" si="2"/>
        <v>0.23809523809523808</v>
      </c>
    </row>
    <row r="134" spans="1:7" x14ac:dyDescent="0.25">
      <c r="A134" s="29" t="s">
        <v>18</v>
      </c>
      <c r="B134">
        <v>15</v>
      </c>
      <c r="C134" s="29" t="s">
        <v>12</v>
      </c>
      <c r="D134">
        <v>15</v>
      </c>
      <c r="E134" s="29" t="s">
        <v>133</v>
      </c>
      <c r="F134">
        <v>5</v>
      </c>
      <c r="G134" s="28">
        <f t="shared" si="2"/>
        <v>0.33333333333333331</v>
      </c>
    </row>
    <row r="135" spans="1:7" x14ac:dyDescent="0.25">
      <c r="A135" s="29" t="s">
        <v>18</v>
      </c>
      <c r="B135">
        <v>15</v>
      </c>
      <c r="C135" s="29" t="s">
        <v>228</v>
      </c>
      <c r="D135">
        <v>15</v>
      </c>
      <c r="E135" s="29" t="s">
        <v>228</v>
      </c>
      <c r="F135">
        <v>15</v>
      </c>
      <c r="G135" s="28" t="str">
        <f t="shared" si="2"/>
        <v>X</v>
      </c>
    </row>
    <row r="136" spans="1:7" x14ac:dyDescent="0.25">
      <c r="A136" s="29" t="s">
        <v>18</v>
      </c>
      <c r="B136">
        <v>15</v>
      </c>
      <c r="C136" s="29" t="s">
        <v>20</v>
      </c>
      <c r="D136">
        <v>15</v>
      </c>
      <c r="E136" s="29" t="s">
        <v>2</v>
      </c>
      <c r="F136">
        <v>0</v>
      </c>
      <c r="G136" s="28">
        <f t="shared" si="2"/>
        <v>0</v>
      </c>
    </row>
    <row r="137" spans="1:7" x14ac:dyDescent="0.25">
      <c r="A137" s="29" t="s">
        <v>18</v>
      </c>
      <c r="B137">
        <v>15</v>
      </c>
      <c r="C137" s="29" t="s">
        <v>22</v>
      </c>
      <c r="D137">
        <v>15</v>
      </c>
      <c r="E137" s="29" t="s">
        <v>2</v>
      </c>
      <c r="F137">
        <v>0</v>
      </c>
      <c r="G137" s="28">
        <f t="shared" si="2"/>
        <v>0</v>
      </c>
    </row>
    <row r="138" spans="1:7" x14ac:dyDescent="0.25">
      <c r="A138" s="29" t="s">
        <v>18</v>
      </c>
      <c r="B138">
        <v>15</v>
      </c>
      <c r="C138" s="29" t="s">
        <v>24</v>
      </c>
      <c r="D138">
        <v>15</v>
      </c>
      <c r="E138" s="29" t="s">
        <v>2</v>
      </c>
      <c r="F138">
        <v>0</v>
      </c>
      <c r="G138" s="28">
        <f t="shared" si="2"/>
        <v>0</v>
      </c>
    </row>
    <row r="139" spans="1:7" x14ac:dyDescent="0.25">
      <c r="A139" s="29" t="s">
        <v>18</v>
      </c>
      <c r="B139">
        <v>15</v>
      </c>
      <c r="C139" s="29" t="s">
        <v>26</v>
      </c>
      <c r="D139">
        <v>30</v>
      </c>
      <c r="E139" s="29" t="s">
        <v>171</v>
      </c>
      <c r="F139">
        <v>5</v>
      </c>
      <c r="G139" s="28">
        <f t="shared" si="2"/>
        <v>0.16666666666666666</v>
      </c>
    </row>
    <row r="140" spans="1:7" x14ac:dyDescent="0.25">
      <c r="A140" s="29" t="s">
        <v>18</v>
      </c>
      <c r="B140">
        <v>15</v>
      </c>
      <c r="C140" s="29" t="s">
        <v>30</v>
      </c>
      <c r="D140">
        <v>25</v>
      </c>
      <c r="E140" s="29" t="s">
        <v>173</v>
      </c>
      <c r="F140">
        <v>8</v>
      </c>
      <c r="G140" s="28">
        <f t="shared" si="2"/>
        <v>0.32</v>
      </c>
    </row>
    <row r="141" spans="1:7" x14ac:dyDescent="0.25">
      <c r="A141" s="29" t="s">
        <v>18</v>
      </c>
      <c r="B141">
        <v>15</v>
      </c>
      <c r="C141" s="29" t="s">
        <v>250</v>
      </c>
      <c r="D141">
        <v>7</v>
      </c>
      <c r="E141" s="29" t="s">
        <v>264</v>
      </c>
      <c r="F141">
        <v>3</v>
      </c>
      <c r="G141" s="28">
        <f t="shared" si="2"/>
        <v>0.42857142857142855</v>
      </c>
    </row>
    <row r="142" spans="1:7" x14ac:dyDescent="0.25">
      <c r="A142" s="29" t="s">
        <v>18</v>
      </c>
      <c r="B142">
        <v>15</v>
      </c>
      <c r="C142" s="29" t="s">
        <v>252</v>
      </c>
      <c r="D142">
        <v>27</v>
      </c>
      <c r="E142" s="29" t="s">
        <v>265</v>
      </c>
      <c r="F142">
        <v>6</v>
      </c>
      <c r="G142" s="28">
        <f t="shared" si="2"/>
        <v>0.22222222222222221</v>
      </c>
    </row>
    <row r="143" spans="1:7" x14ac:dyDescent="0.25">
      <c r="A143" s="29" t="s">
        <v>18</v>
      </c>
      <c r="B143">
        <v>15</v>
      </c>
      <c r="C143" s="29" t="s">
        <v>253</v>
      </c>
      <c r="D143">
        <v>18</v>
      </c>
      <c r="E143" s="29" t="s">
        <v>266</v>
      </c>
      <c r="F143">
        <v>4</v>
      </c>
      <c r="G143" s="28">
        <f t="shared" si="2"/>
        <v>0.22222222222222221</v>
      </c>
    </row>
    <row r="144" spans="1:7" x14ac:dyDescent="0.25">
      <c r="A144" s="29" t="s">
        <v>18</v>
      </c>
      <c r="B144">
        <v>15</v>
      </c>
      <c r="C144" s="29" t="s">
        <v>255</v>
      </c>
      <c r="D144">
        <v>6</v>
      </c>
      <c r="E144" s="29" t="s">
        <v>267</v>
      </c>
      <c r="F144">
        <v>1</v>
      </c>
      <c r="G144" s="28">
        <f t="shared" si="2"/>
        <v>0.16666666666666666</v>
      </c>
    </row>
    <row r="145" spans="1:7" s="31" customFormat="1" ht="15.75" thickBot="1" x14ac:dyDescent="0.3">
      <c r="A145" s="30" t="s">
        <v>18</v>
      </c>
      <c r="B145" s="31">
        <v>15</v>
      </c>
      <c r="C145" s="30" t="s">
        <v>257</v>
      </c>
      <c r="D145" s="31">
        <v>2</v>
      </c>
      <c r="E145" s="30" t="s">
        <v>9</v>
      </c>
      <c r="F145" s="31">
        <v>1</v>
      </c>
      <c r="G145" s="32">
        <f t="shared" si="2"/>
        <v>0.5</v>
      </c>
    </row>
    <row r="146" spans="1:7" ht="15.75" thickTop="1" x14ac:dyDescent="0.25">
      <c r="A146" s="29" t="s">
        <v>20</v>
      </c>
      <c r="B146">
        <v>15</v>
      </c>
      <c r="C146" s="29" t="s">
        <v>0</v>
      </c>
      <c r="D146">
        <v>15</v>
      </c>
      <c r="E146" s="29" t="s">
        <v>21</v>
      </c>
      <c r="F146">
        <v>3</v>
      </c>
      <c r="G146" s="28">
        <f t="shared" si="2"/>
        <v>0.2</v>
      </c>
    </row>
    <row r="147" spans="1:7" x14ac:dyDescent="0.25">
      <c r="A147" s="29" t="s">
        <v>20</v>
      </c>
      <c r="B147">
        <v>15</v>
      </c>
      <c r="C147" s="29" t="s">
        <v>1</v>
      </c>
      <c r="D147">
        <v>17</v>
      </c>
      <c r="E147" s="29" t="s">
        <v>242</v>
      </c>
      <c r="F147">
        <v>5</v>
      </c>
      <c r="G147" s="28">
        <f t="shared" si="2"/>
        <v>0.29411764705882354</v>
      </c>
    </row>
    <row r="148" spans="1:7" x14ac:dyDescent="0.25">
      <c r="A148" s="29" t="s">
        <v>20</v>
      </c>
      <c r="B148">
        <v>15</v>
      </c>
      <c r="C148" s="29" t="s">
        <v>3</v>
      </c>
      <c r="D148">
        <v>27</v>
      </c>
      <c r="E148" s="29" t="s">
        <v>245</v>
      </c>
      <c r="F148">
        <v>7</v>
      </c>
      <c r="G148" s="28">
        <f t="shared" si="2"/>
        <v>0.25925925925925924</v>
      </c>
    </row>
    <row r="149" spans="1:7" x14ac:dyDescent="0.25">
      <c r="A149" s="29" t="s">
        <v>20</v>
      </c>
      <c r="B149">
        <v>15</v>
      </c>
      <c r="C149" s="29" t="s">
        <v>6</v>
      </c>
      <c r="D149">
        <v>8</v>
      </c>
      <c r="E149" s="29" t="s">
        <v>100</v>
      </c>
      <c r="F149">
        <v>2</v>
      </c>
      <c r="G149" s="28">
        <f t="shared" si="2"/>
        <v>0.25</v>
      </c>
    </row>
    <row r="150" spans="1:7" x14ac:dyDescent="0.25">
      <c r="A150" s="29" t="s">
        <v>20</v>
      </c>
      <c r="B150">
        <v>15</v>
      </c>
      <c r="C150" s="29" t="s">
        <v>8</v>
      </c>
      <c r="D150">
        <v>4</v>
      </c>
      <c r="E150" s="29" t="s">
        <v>112</v>
      </c>
      <c r="F150">
        <v>1</v>
      </c>
      <c r="G150" s="28">
        <f t="shared" si="2"/>
        <v>0.25</v>
      </c>
    </row>
    <row r="151" spans="1:7" x14ac:dyDescent="0.25">
      <c r="A151" s="29" t="s">
        <v>20</v>
      </c>
      <c r="B151">
        <v>15</v>
      </c>
      <c r="C151" s="29" t="s">
        <v>10</v>
      </c>
      <c r="D151">
        <v>21</v>
      </c>
      <c r="E151" s="29" t="s">
        <v>122</v>
      </c>
      <c r="F151">
        <v>5</v>
      </c>
      <c r="G151" s="28">
        <f t="shared" si="2"/>
        <v>0.23809523809523808</v>
      </c>
    </row>
    <row r="152" spans="1:7" x14ac:dyDescent="0.25">
      <c r="A152" s="29" t="s">
        <v>20</v>
      </c>
      <c r="B152">
        <v>15</v>
      </c>
      <c r="C152" s="29" t="s">
        <v>12</v>
      </c>
      <c r="D152">
        <v>15</v>
      </c>
      <c r="E152" s="29" t="s">
        <v>134</v>
      </c>
      <c r="F152">
        <v>2</v>
      </c>
      <c r="G152" s="28">
        <f t="shared" si="2"/>
        <v>0.13333333333333333</v>
      </c>
    </row>
    <row r="153" spans="1:7" x14ac:dyDescent="0.25">
      <c r="A153" s="29" t="s">
        <v>20</v>
      </c>
      <c r="B153">
        <v>15</v>
      </c>
      <c r="C153" s="29" t="s">
        <v>18</v>
      </c>
      <c r="D153">
        <v>15</v>
      </c>
      <c r="E153" s="29" t="s">
        <v>2</v>
      </c>
      <c r="F153">
        <v>0</v>
      </c>
      <c r="G153" s="28">
        <f t="shared" si="2"/>
        <v>0</v>
      </c>
    </row>
    <row r="154" spans="1:7" x14ac:dyDescent="0.25">
      <c r="A154" s="29" t="s">
        <v>20</v>
      </c>
      <c r="B154">
        <v>15</v>
      </c>
      <c r="C154" s="29" t="s">
        <v>228</v>
      </c>
      <c r="D154">
        <v>15</v>
      </c>
      <c r="E154" s="29" t="s">
        <v>228</v>
      </c>
      <c r="F154">
        <v>15</v>
      </c>
      <c r="G154" s="28" t="str">
        <f t="shared" si="2"/>
        <v>X</v>
      </c>
    </row>
    <row r="155" spans="1:7" x14ac:dyDescent="0.25">
      <c r="A155" s="29" t="s">
        <v>20</v>
      </c>
      <c r="B155">
        <v>15</v>
      </c>
      <c r="C155" s="29" t="s">
        <v>22</v>
      </c>
      <c r="D155">
        <v>15</v>
      </c>
      <c r="E155" s="29" t="s">
        <v>2</v>
      </c>
      <c r="F155">
        <v>0</v>
      </c>
      <c r="G155" s="28">
        <f t="shared" si="2"/>
        <v>0</v>
      </c>
    </row>
    <row r="156" spans="1:7" x14ac:dyDescent="0.25">
      <c r="A156" s="29" t="s">
        <v>20</v>
      </c>
      <c r="B156">
        <v>15</v>
      </c>
      <c r="C156" s="29" t="s">
        <v>24</v>
      </c>
      <c r="D156">
        <v>15</v>
      </c>
      <c r="E156" s="29" t="s">
        <v>2</v>
      </c>
      <c r="F156">
        <v>0</v>
      </c>
      <c r="G156" s="28">
        <f t="shared" si="2"/>
        <v>0</v>
      </c>
    </row>
    <row r="157" spans="1:7" x14ac:dyDescent="0.25">
      <c r="A157" s="29" t="s">
        <v>20</v>
      </c>
      <c r="B157">
        <v>15</v>
      </c>
      <c r="C157" s="29" t="s">
        <v>26</v>
      </c>
      <c r="D157">
        <v>30</v>
      </c>
      <c r="E157" s="29" t="s">
        <v>248</v>
      </c>
      <c r="F157">
        <v>12</v>
      </c>
      <c r="G157" s="28">
        <f t="shared" si="2"/>
        <v>0.4</v>
      </c>
    </row>
    <row r="158" spans="1:7" x14ac:dyDescent="0.25">
      <c r="A158" s="29" t="s">
        <v>20</v>
      </c>
      <c r="B158">
        <v>15</v>
      </c>
      <c r="C158" s="29" t="s">
        <v>30</v>
      </c>
      <c r="D158">
        <v>25</v>
      </c>
      <c r="E158" s="29" t="s">
        <v>181</v>
      </c>
      <c r="F158">
        <v>5</v>
      </c>
      <c r="G158" s="28">
        <f t="shared" si="2"/>
        <v>0.2</v>
      </c>
    </row>
    <row r="159" spans="1:7" x14ac:dyDescent="0.25">
      <c r="A159" s="29" t="s">
        <v>20</v>
      </c>
      <c r="B159">
        <v>15</v>
      </c>
      <c r="C159" s="29" t="s">
        <v>250</v>
      </c>
      <c r="D159">
        <v>7</v>
      </c>
      <c r="E159" s="29" t="s">
        <v>268</v>
      </c>
      <c r="F159">
        <v>1</v>
      </c>
      <c r="G159" s="28">
        <f t="shared" si="2"/>
        <v>0.14285714285714285</v>
      </c>
    </row>
    <row r="160" spans="1:7" x14ac:dyDescent="0.25">
      <c r="A160" s="29" t="s">
        <v>20</v>
      </c>
      <c r="B160">
        <v>15</v>
      </c>
      <c r="C160" s="29" t="s">
        <v>252</v>
      </c>
      <c r="D160">
        <v>27</v>
      </c>
      <c r="E160" s="29" t="s">
        <v>269</v>
      </c>
      <c r="F160">
        <v>8</v>
      </c>
      <c r="G160" s="28">
        <f t="shared" si="2"/>
        <v>0.29629629629629628</v>
      </c>
    </row>
    <row r="161" spans="1:7" x14ac:dyDescent="0.25">
      <c r="A161" s="29" t="s">
        <v>20</v>
      </c>
      <c r="B161">
        <v>15</v>
      </c>
      <c r="C161" s="29" t="s">
        <v>253</v>
      </c>
      <c r="D161">
        <v>18</v>
      </c>
      <c r="E161" s="29" t="s">
        <v>270</v>
      </c>
      <c r="F161">
        <v>4</v>
      </c>
      <c r="G161" s="28">
        <f t="shared" si="2"/>
        <v>0.22222222222222221</v>
      </c>
    </row>
    <row r="162" spans="1:7" x14ac:dyDescent="0.25">
      <c r="A162" s="29" t="s">
        <v>20</v>
      </c>
      <c r="B162">
        <v>15</v>
      </c>
      <c r="C162" s="29" t="s">
        <v>255</v>
      </c>
      <c r="D162">
        <v>6</v>
      </c>
      <c r="E162" s="29" t="s">
        <v>180</v>
      </c>
      <c r="F162">
        <v>1</v>
      </c>
      <c r="G162" s="28">
        <f t="shared" si="2"/>
        <v>0.16666666666666666</v>
      </c>
    </row>
    <row r="163" spans="1:7" s="31" customFormat="1" ht="15.75" thickBot="1" x14ac:dyDescent="0.3">
      <c r="A163" s="30" t="s">
        <v>20</v>
      </c>
      <c r="B163" s="31">
        <v>15</v>
      </c>
      <c r="C163" s="30" t="s">
        <v>257</v>
      </c>
      <c r="D163" s="31">
        <v>2</v>
      </c>
      <c r="E163" s="30" t="s">
        <v>260</v>
      </c>
      <c r="F163" s="31">
        <v>1</v>
      </c>
      <c r="G163" s="32">
        <f t="shared" si="2"/>
        <v>0.5</v>
      </c>
    </row>
    <row r="164" spans="1:7" ht="15.75" thickTop="1" x14ac:dyDescent="0.25">
      <c r="A164" s="29" t="s">
        <v>22</v>
      </c>
      <c r="B164">
        <v>15</v>
      </c>
      <c r="C164" s="29" t="s">
        <v>0</v>
      </c>
      <c r="D164">
        <v>15</v>
      </c>
      <c r="E164" s="29" t="s">
        <v>283</v>
      </c>
      <c r="F164">
        <v>4</v>
      </c>
      <c r="G164" s="28">
        <f t="shared" si="2"/>
        <v>0.26666666666666666</v>
      </c>
    </row>
    <row r="165" spans="1:7" x14ac:dyDescent="0.25">
      <c r="A165" s="29" t="s">
        <v>22</v>
      </c>
      <c r="B165">
        <v>15</v>
      </c>
      <c r="C165" s="29" t="s">
        <v>1</v>
      </c>
      <c r="D165">
        <v>17</v>
      </c>
      <c r="E165" s="29" t="s">
        <v>305</v>
      </c>
      <c r="F165">
        <v>4</v>
      </c>
      <c r="G165" s="28">
        <f t="shared" si="2"/>
        <v>0.23529411764705882</v>
      </c>
    </row>
    <row r="166" spans="1:7" x14ac:dyDescent="0.25">
      <c r="A166" s="29" t="s">
        <v>22</v>
      </c>
      <c r="B166">
        <v>15</v>
      </c>
      <c r="C166" s="29" t="s">
        <v>3</v>
      </c>
      <c r="D166">
        <v>27</v>
      </c>
      <c r="E166" s="29" t="s">
        <v>291</v>
      </c>
      <c r="F166">
        <v>7</v>
      </c>
      <c r="G166" s="28">
        <f t="shared" si="2"/>
        <v>0.25925925925925924</v>
      </c>
    </row>
    <row r="167" spans="1:7" x14ac:dyDescent="0.25">
      <c r="A167" s="29" t="s">
        <v>22</v>
      </c>
      <c r="B167">
        <v>15</v>
      </c>
      <c r="C167" s="29" t="s">
        <v>6</v>
      </c>
      <c r="D167">
        <v>8</v>
      </c>
      <c r="E167" s="29" t="s">
        <v>295</v>
      </c>
      <c r="F167">
        <v>2</v>
      </c>
      <c r="G167" s="28">
        <f t="shared" si="2"/>
        <v>0.25</v>
      </c>
    </row>
    <row r="168" spans="1:7" x14ac:dyDescent="0.25">
      <c r="A168" s="29" t="s">
        <v>22</v>
      </c>
      <c r="B168">
        <v>15</v>
      </c>
      <c r="C168" s="29" t="s">
        <v>8</v>
      </c>
      <c r="D168">
        <v>4</v>
      </c>
      <c r="E168" s="29" t="s">
        <v>113</v>
      </c>
      <c r="F168">
        <v>1</v>
      </c>
      <c r="G168" s="28">
        <f t="shared" si="2"/>
        <v>0.25</v>
      </c>
    </row>
    <row r="169" spans="1:7" x14ac:dyDescent="0.25">
      <c r="A169" s="29" t="s">
        <v>22</v>
      </c>
      <c r="B169">
        <v>15</v>
      </c>
      <c r="C169" s="29" t="s">
        <v>10</v>
      </c>
      <c r="D169">
        <v>21</v>
      </c>
      <c r="E169" s="29" t="s">
        <v>306</v>
      </c>
      <c r="F169">
        <v>5</v>
      </c>
      <c r="G169" s="28">
        <f t="shared" si="2"/>
        <v>0.23809523809523808</v>
      </c>
    </row>
    <row r="170" spans="1:7" x14ac:dyDescent="0.25">
      <c r="A170" s="29" t="s">
        <v>22</v>
      </c>
      <c r="B170">
        <v>15</v>
      </c>
      <c r="C170" s="29" t="s">
        <v>12</v>
      </c>
      <c r="D170">
        <v>15</v>
      </c>
      <c r="E170" s="29" t="s">
        <v>307</v>
      </c>
      <c r="F170">
        <v>4</v>
      </c>
      <c r="G170" s="28">
        <f t="shared" si="2"/>
        <v>0.26666666666666666</v>
      </c>
    </row>
    <row r="171" spans="1:7" x14ac:dyDescent="0.25">
      <c r="A171" s="29" t="s">
        <v>22</v>
      </c>
      <c r="B171">
        <v>15</v>
      </c>
      <c r="C171" s="29" t="s">
        <v>18</v>
      </c>
      <c r="D171">
        <v>15</v>
      </c>
      <c r="E171" s="29" t="s">
        <v>2</v>
      </c>
      <c r="F171">
        <v>0</v>
      </c>
      <c r="G171" s="28">
        <f t="shared" si="2"/>
        <v>0</v>
      </c>
    </row>
    <row r="172" spans="1:7" x14ac:dyDescent="0.25">
      <c r="A172" s="29" t="s">
        <v>22</v>
      </c>
      <c r="B172">
        <v>15</v>
      </c>
      <c r="C172" s="29" t="s">
        <v>20</v>
      </c>
      <c r="D172">
        <v>15</v>
      </c>
      <c r="E172" s="29" t="s">
        <v>2</v>
      </c>
      <c r="F172">
        <v>0</v>
      </c>
      <c r="G172" s="28">
        <f t="shared" si="2"/>
        <v>0</v>
      </c>
    </row>
    <row r="173" spans="1:7" x14ac:dyDescent="0.25">
      <c r="A173" s="29" t="s">
        <v>22</v>
      </c>
      <c r="B173">
        <v>15</v>
      </c>
      <c r="C173" s="29" t="s">
        <v>228</v>
      </c>
      <c r="D173">
        <v>15</v>
      </c>
      <c r="E173" s="29" t="s">
        <v>228</v>
      </c>
      <c r="F173">
        <v>15</v>
      </c>
      <c r="G173" s="28" t="str">
        <f t="shared" si="2"/>
        <v>X</v>
      </c>
    </row>
    <row r="174" spans="1:7" x14ac:dyDescent="0.25">
      <c r="A174" s="29" t="s">
        <v>22</v>
      </c>
      <c r="B174">
        <v>15</v>
      </c>
      <c r="C174" s="29" t="s">
        <v>24</v>
      </c>
      <c r="D174">
        <v>15</v>
      </c>
      <c r="E174" s="29" t="s">
        <v>2</v>
      </c>
      <c r="F174">
        <v>0</v>
      </c>
      <c r="G174" s="28">
        <f t="shared" si="2"/>
        <v>0</v>
      </c>
    </row>
    <row r="175" spans="1:7" x14ac:dyDescent="0.25">
      <c r="A175" s="29" t="s">
        <v>22</v>
      </c>
      <c r="B175">
        <v>15</v>
      </c>
      <c r="C175" s="29" t="s">
        <v>26</v>
      </c>
      <c r="D175">
        <v>30</v>
      </c>
      <c r="E175" s="29" t="s">
        <v>308</v>
      </c>
      <c r="F175">
        <v>7</v>
      </c>
      <c r="G175" s="28">
        <f t="shared" si="2"/>
        <v>0.23333333333333334</v>
      </c>
    </row>
    <row r="176" spans="1:7" x14ac:dyDescent="0.25">
      <c r="A176" s="29" t="s">
        <v>22</v>
      </c>
      <c r="B176">
        <v>15</v>
      </c>
      <c r="C176" s="29" t="s">
        <v>30</v>
      </c>
      <c r="D176">
        <v>25</v>
      </c>
      <c r="E176" s="29" t="s">
        <v>189</v>
      </c>
      <c r="F176">
        <v>3</v>
      </c>
      <c r="G176" s="28">
        <f t="shared" si="2"/>
        <v>0.12</v>
      </c>
    </row>
    <row r="177" spans="1:7" x14ac:dyDescent="0.25">
      <c r="A177" s="29" t="s">
        <v>22</v>
      </c>
      <c r="B177">
        <v>15</v>
      </c>
      <c r="C177" s="29" t="s">
        <v>250</v>
      </c>
      <c r="D177">
        <v>7</v>
      </c>
      <c r="E177" s="29" t="s">
        <v>271</v>
      </c>
      <c r="F177">
        <v>2</v>
      </c>
      <c r="G177" s="28">
        <f t="shared" si="2"/>
        <v>0.2857142857142857</v>
      </c>
    </row>
    <row r="178" spans="1:7" x14ac:dyDescent="0.25">
      <c r="A178" s="29" t="s">
        <v>22</v>
      </c>
      <c r="B178">
        <v>15</v>
      </c>
      <c r="C178" s="29" t="s">
        <v>252</v>
      </c>
      <c r="D178">
        <v>27</v>
      </c>
      <c r="E178" s="29" t="s">
        <v>309</v>
      </c>
      <c r="F178">
        <v>7</v>
      </c>
      <c r="G178" s="28">
        <f t="shared" si="2"/>
        <v>0.25925925925925924</v>
      </c>
    </row>
    <row r="179" spans="1:7" x14ac:dyDescent="0.25">
      <c r="A179" s="29" t="s">
        <v>22</v>
      </c>
      <c r="B179">
        <v>15</v>
      </c>
      <c r="C179" s="29" t="s">
        <v>253</v>
      </c>
      <c r="D179">
        <v>18</v>
      </c>
      <c r="E179" s="29" t="s">
        <v>310</v>
      </c>
      <c r="F179">
        <v>5</v>
      </c>
      <c r="G179" s="28">
        <f t="shared" si="2"/>
        <v>0.27777777777777779</v>
      </c>
    </row>
    <row r="180" spans="1:7" x14ac:dyDescent="0.25">
      <c r="A180" s="29" t="s">
        <v>22</v>
      </c>
      <c r="B180">
        <v>15</v>
      </c>
      <c r="C180" s="29" t="s">
        <v>255</v>
      </c>
      <c r="D180">
        <v>6</v>
      </c>
      <c r="E180" s="29" t="s">
        <v>113</v>
      </c>
      <c r="F180">
        <v>1</v>
      </c>
      <c r="G180" s="28">
        <f t="shared" si="2"/>
        <v>0.16666666666666666</v>
      </c>
    </row>
    <row r="181" spans="1:7" s="31" customFormat="1" ht="15.75" thickBot="1" x14ac:dyDescent="0.3">
      <c r="A181" s="30" t="s">
        <v>22</v>
      </c>
      <c r="B181" s="31">
        <v>15</v>
      </c>
      <c r="C181" s="30" t="s">
        <v>257</v>
      </c>
      <c r="D181" s="31">
        <v>2</v>
      </c>
      <c r="E181" s="30" t="s">
        <v>2</v>
      </c>
      <c r="F181" s="31">
        <v>0</v>
      </c>
      <c r="G181" s="32">
        <f t="shared" si="2"/>
        <v>0</v>
      </c>
    </row>
    <row r="182" spans="1:7" ht="15.75" thickTop="1" x14ac:dyDescent="0.25">
      <c r="A182" s="29" t="s">
        <v>24</v>
      </c>
      <c r="B182">
        <v>15</v>
      </c>
      <c r="C182" s="29" t="s">
        <v>0</v>
      </c>
      <c r="D182">
        <v>15</v>
      </c>
      <c r="E182" s="29" t="s">
        <v>25</v>
      </c>
      <c r="F182">
        <v>4</v>
      </c>
      <c r="G182" s="28">
        <f t="shared" si="2"/>
        <v>0.26666666666666666</v>
      </c>
    </row>
    <row r="183" spans="1:7" x14ac:dyDescent="0.25">
      <c r="A183" s="29" t="s">
        <v>24</v>
      </c>
      <c r="B183">
        <v>15</v>
      </c>
      <c r="C183" s="29" t="s">
        <v>1</v>
      </c>
      <c r="D183">
        <v>17</v>
      </c>
      <c r="E183" s="29" t="s">
        <v>51</v>
      </c>
      <c r="F183">
        <v>3</v>
      </c>
      <c r="G183" s="28">
        <f t="shared" si="2"/>
        <v>0.17647058823529413</v>
      </c>
    </row>
    <row r="184" spans="1:7" x14ac:dyDescent="0.25">
      <c r="A184" s="29" t="s">
        <v>24</v>
      </c>
      <c r="B184">
        <v>15</v>
      </c>
      <c r="C184" s="29" t="s">
        <v>3</v>
      </c>
      <c r="D184">
        <v>27</v>
      </c>
      <c r="E184" s="29" t="s">
        <v>70</v>
      </c>
      <c r="F184">
        <v>7</v>
      </c>
      <c r="G184" s="28">
        <f t="shared" si="2"/>
        <v>0.25925925925925924</v>
      </c>
    </row>
    <row r="185" spans="1:7" x14ac:dyDescent="0.25">
      <c r="A185" s="29" t="s">
        <v>24</v>
      </c>
      <c r="B185">
        <v>15</v>
      </c>
      <c r="C185" s="29" t="s">
        <v>6</v>
      </c>
      <c r="D185">
        <v>8</v>
      </c>
      <c r="E185" s="29" t="s">
        <v>296</v>
      </c>
      <c r="F185">
        <v>2</v>
      </c>
      <c r="G185" s="28">
        <f t="shared" si="2"/>
        <v>0.25</v>
      </c>
    </row>
    <row r="186" spans="1:7" x14ac:dyDescent="0.25">
      <c r="A186" s="29" t="s">
        <v>24</v>
      </c>
      <c r="B186">
        <v>15</v>
      </c>
      <c r="C186" s="29" t="s">
        <v>8</v>
      </c>
      <c r="D186">
        <v>4</v>
      </c>
      <c r="E186" s="29" t="s">
        <v>114</v>
      </c>
      <c r="F186">
        <v>1</v>
      </c>
      <c r="G186" s="28">
        <f t="shared" si="2"/>
        <v>0.25</v>
      </c>
    </row>
    <row r="187" spans="1:7" x14ac:dyDescent="0.25">
      <c r="A187" s="29" t="s">
        <v>24</v>
      </c>
      <c r="B187">
        <v>15</v>
      </c>
      <c r="C187" s="29" t="s">
        <v>10</v>
      </c>
      <c r="D187">
        <v>21</v>
      </c>
      <c r="E187" s="29" t="s">
        <v>124</v>
      </c>
      <c r="F187">
        <v>6</v>
      </c>
      <c r="G187" s="28">
        <f t="shared" si="2"/>
        <v>0.2857142857142857</v>
      </c>
    </row>
    <row r="188" spans="1:7" x14ac:dyDescent="0.25">
      <c r="A188" s="29" t="s">
        <v>24</v>
      </c>
      <c r="B188">
        <v>15</v>
      </c>
      <c r="C188" s="29" t="s">
        <v>12</v>
      </c>
      <c r="D188">
        <v>15</v>
      </c>
      <c r="E188" s="29" t="s">
        <v>136</v>
      </c>
      <c r="F188">
        <v>4</v>
      </c>
      <c r="G188" s="28">
        <f t="shared" si="2"/>
        <v>0.26666666666666666</v>
      </c>
    </row>
    <row r="189" spans="1:7" x14ac:dyDescent="0.25">
      <c r="A189" s="29" t="s">
        <v>24</v>
      </c>
      <c r="B189">
        <v>15</v>
      </c>
      <c r="C189" s="29" t="s">
        <v>18</v>
      </c>
      <c r="D189">
        <v>15</v>
      </c>
      <c r="E189" s="29" t="s">
        <v>2</v>
      </c>
      <c r="F189">
        <v>0</v>
      </c>
      <c r="G189" s="28">
        <f t="shared" si="2"/>
        <v>0</v>
      </c>
    </row>
    <row r="190" spans="1:7" x14ac:dyDescent="0.25">
      <c r="A190" s="29" t="s">
        <v>24</v>
      </c>
      <c r="B190">
        <v>15</v>
      </c>
      <c r="C190" s="29" t="s">
        <v>20</v>
      </c>
      <c r="D190">
        <v>15</v>
      </c>
      <c r="E190" s="29" t="s">
        <v>2</v>
      </c>
      <c r="F190">
        <v>0</v>
      </c>
      <c r="G190" s="28">
        <f t="shared" si="2"/>
        <v>0</v>
      </c>
    </row>
    <row r="191" spans="1:7" x14ac:dyDescent="0.25">
      <c r="A191" s="29" t="s">
        <v>24</v>
      </c>
      <c r="B191">
        <v>15</v>
      </c>
      <c r="C191" s="29" t="s">
        <v>22</v>
      </c>
      <c r="D191">
        <v>15</v>
      </c>
      <c r="E191" s="29" t="s">
        <v>2</v>
      </c>
      <c r="F191">
        <v>0</v>
      </c>
      <c r="G191" s="28">
        <f t="shared" si="2"/>
        <v>0</v>
      </c>
    </row>
    <row r="192" spans="1:7" x14ac:dyDescent="0.25">
      <c r="A192" s="29" t="s">
        <v>24</v>
      </c>
      <c r="B192">
        <v>15</v>
      </c>
      <c r="C192" s="29" t="s">
        <v>228</v>
      </c>
      <c r="D192">
        <v>15</v>
      </c>
      <c r="E192" s="29" t="s">
        <v>228</v>
      </c>
      <c r="F192">
        <v>15</v>
      </c>
      <c r="G192" s="28" t="str">
        <f t="shared" si="2"/>
        <v>X</v>
      </c>
    </row>
    <row r="193" spans="1:7" x14ac:dyDescent="0.25">
      <c r="A193" s="29" t="s">
        <v>24</v>
      </c>
      <c r="B193">
        <v>15</v>
      </c>
      <c r="C193" s="29" t="s">
        <v>26</v>
      </c>
      <c r="D193">
        <v>30</v>
      </c>
      <c r="E193" s="29" t="s">
        <v>194</v>
      </c>
      <c r="F193">
        <v>6</v>
      </c>
      <c r="G193" s="28">
        <f t="shared" si="2"/>
        <v>0.2</v>
      </c>
    </row>
    <row r="194" spans="1:7" x14ac:dyDescent="0.25">
      <c r="A194" s="29" t="s">
        <v>24</v>
      </c>
      <c r="B194">
        <v>15</v>
      </c>
      <c r="C194" s="29" t="s">
        <v>30</v>
      </c>
      <c r="D194">
        <v>25</v>
      </c>
      <c r="E194" s="29" t="s">
        <v>196</v>
      </c>
      <c r="F194">
        <v>9</v>
      </c>
      <c r="G194" s="28">
        <f t="shared" ref="G194:G257" si="3">IF(E194="X","X",F194/D194)</f>
        <v>0.36</v>
      </c>
    </row>
    <row r="195" spans="1:7" x14ac:dyDescent="0.25">
      <c r="A195" s="29" t="s">
        <v>24</v>
      </c>
      <c r="B195">
        <v>15</v>
      </c>
      <c r="C195" s="29" t="s">
        <v>250</v>
      </c>
      <c r="D195">
        <v>7</v>
      </c>
      <c r="E195" s="29" t="s">
        <v>272</v>
      </c>
      <c r="F195">
        <v>1</v>
      </c>
      <c r="G195" s="28">
        <f t="shared" si="3"/>
        <v>0.14285714285714285</v>
      </c>
    </row>
    <row r="196" spans="1:7" x14ac:dyDescent="0.25">
      <c r="A196" s="29" t="s">
        <v>24</v>
      </c>
      <c r="B196">
        <v>15</v>
      </c>
      <c r="C196" s="29" t="s">
        <v>252</v>
      </c>
      <c r="D196">
        <v>27</v>
      </c>
      <c r="E196" s="29" t="s">
        <v>273</v>
      </c>
      <c r="F196">
        <v>6</v>
      </c>
      <c r="G196" s="28">
        <f t="shared" si="3"/>
        <v>0.22222222222222221</v>
      </c>
    </row>
    <row r="197" spans="1:7" x14ac:dyDescent="0.25">
      <c r="A197" s="29" t="s">
        <v>24</v>
      </c>
      <c r="B197">
        <v>15</v>
      </c>
      <c r="C197" s="29" t="s">
        <v>253</v>
      </c>
      <c r="D197">
        <v>18</v>
      </c>
      <c r="E197" s="29" t="s">
        <v>274</v>
      </c>
      <c r="F197">
        <v>5</v>
      </c>
      <c r="G197" s="28">
        <f t="shared" si="3"/>
        <v>0.27777777777777779</v>
      </c>
    </row>
    <row r="198" spans="1:7" x14ac:dyDescent="0.25">
      <c r="A198" s="29" t="s">
        <v>24</v>
      </c>
      <c r="B198">
        <v>15</v>
      </c>
      <c r="C198" s="29" t="s">
        <v>255</v>
      </c>
      <c r="D198">
        <v>6</v>
      </c>
      <c r="E198" s="29" t="s">
        <v>201</v>
      </c>
      <c r="F198">
        <v>3</v>
      </c>
      <c r="G198" s="28">
        <f t="shared" si="3"/>
        <v>0.5</v>
      </c>
    </row>
    <row r="199" spans="1:7" s="31" customFormat="1" ht="15.75" thickBot="1" x14ac:dyDescent="0.3">
      <c r="A199" s="30" t="s">
        <v>24</v>
      </c>
      <c r="B199" s="31">
        <v>15</v>
      </c>
      <c r="C199" s="30" t="s">
        <v>257</v>
      </c>
      <c r="D199" s="31">
        <v>2</v>
      </c>
      <c r="E199" s="30" t="s">
        <v>2</v>
      </c>
      <c r="F199" s="31">
        <v>0</v>
      </c>
      <c r="G199" s="32">
        <f t="shared" si="3"/>
        <v>0</v>
      </c>
    </row>
    <row r="200" spans="1:7" ht="15.75" thickTop="1" x14ac:dyDescent="0.25">
      <c r="A200" s="29" t="s">
        <v>26</v>
      </c>
      <c r="B200">
        <v>30</v>
      </c>
      <c r="C200" s="29" t="s">
        <v>0</v>
      </c>
      <c r="D200">
        <v>15</v>
      </c>
      <c r="E200" s="29" t="s">
        <v>284</v>
      </c>
      <c r="F200">
        <v>6</v>
      </c>
      <c r="G200" s="28">
        <f t="shared" si="3"/>
        <v>0.4</v>
      </c>
    </row>
    <row r="201" spans="1:7" x14ac:dyDescent="0.25">
      <c r="A201" s="29" t="s">
        <v>26</v>
      </c>
      <c r="B201">
        <v>30</v>
      </c>
      <c r="C201" s="29" t="s">
        <v>1</v>
      </c>
      <c r="D201">
        <v>17</v>
      </c>
      <c r="E201" s="29" t="s">
        <v>243</v>
      </c>
      <c r="F201">
        <v>6</v>
      </c>
      <c r="G201" s="28">
        <f t="shared" si="3"/>
        <v>0.35294117647058826</v>
      </c>
    </row>
    <row r="202" spans="1:7" x14ac:dyDescent="0.25">
      <c r="A202" s="29" t="s">
        <v>26</v>
      </c>
      <c r="B202">
        <v>30</v>
      </c>
      <c r="C202" s="29" t="s">
        <v>3</v>
      </c>
      <c r="D202">
        <v>27</v>
      </c>
      <c r="E202" s="29" t="s">
        <v>292</v>
      </c>
      <c r="F202">
        <v>18</v>
      </c>
      <c r="G202" s="28">
        <f t="shared" si="3"/>
        <v>0.66666666666666663</v>
      </c>
    </row>
    <row r="203" spans="1:7" x14ac:dyDescent="0.25">
      <c r="A203" s="29" t="s">
        <v>26</v>
      </c>
      <c r="B203">
        <v>30</v>
      </c>
      <c r="C203" s="29" t="s">
        <v>6</v>
      </c>
      <c r="D203">
        <v>8</v>
      </c>
      <c r="E203" s="29" t="s">
        <v>103</v>
      </c>
      <c r="F203">
        <v>6</v>
      </c>
      <c r="G203" s="28">
        <f t="shared" si="3"/>
        <v>0.75</v>
      </c>
    </row>
    <row r="204" spans="1:7" x14ac:dyDescent="0.25">
      <c r="A204" s="29" t="s">
        <v>26</v>
      </c>
      <c r="B204">
        <v>30</v>
      </c>
      <c r="C204" s="29" t="s">
        <v>8</v>
      </c>
      <c r="D204">
        <v>4</v>
      </c>
      <c r="E204" s="29" t="s">
        <v>115</v>
      </c>
      <c r="F204">
        <v>3</v>
      </c>
      <c r="G204" s="28">
        <f t="shared" si="3"/>
        <v>0.75</v>
      </c>
    </row>
    <row r="205" spans="1:7" x14ac:dyDescent="0.25">
      <c r="A205" s="29" t="s">
        <v>26</v>
      </c>
      <c r="B205">
        <v>30</v>
      </c>
      <c r="C205" s="29" t="s">
        <v>10</v>
      </c>
      <c r="D205">
        <v>21</v>
      </c>
      <c r="E205" s="29" t="s">
        <v>300</v>
      </c>
      <c r="F205">
        <v>10</v>
      </c>
      <c r="G205" s="28">
        <f t="shared" si="3"/>
        <v>0.47619047619047616</v>
      </c>
    </row>
    <row r="206" spans="1:7" x14ac:dyDescent="0.25">
      <c r="A206" s="29" t="s">
        <v>26</v>
      </c>
      <c r="B206">
        <v>30</v>
      </c>
      <c r="C206" s="29" t="s">
        <v>12</v>
      </c>
      <c r="D206">
        <v>15</v>
      </c>
      <c r="E206" s="29" t="s">
        <v>303</v>
      </c>
      <c r="F206">
        <v>3</v>
      </c>
      <c r="G206" s="28">
        <f t="shared" si="3"/>
        <v>0.2</v>
      </c>
    </row>
    <row r="207" spans="1:7" x14ac:dyDescent="0.25">
      <c r="A207" s="29" t="s">
        <v>26</v>
      </c>
      <c r="B207">
        <v>30</v>
      </c>
      <c r="C207" s="29" t="s">
        <v>18</v>
      </c>
      <c r="D207">
        <v>15</v>
      </c>
      <c r="E207" s="29" t="s">
        <v>171</v>
      </c>
      <c r="F207">
        <v>5</v>
      </c>
      <c r="G207" s="28">
        <f t="shared" si="3"/>
        <v>0.33333333333333331</v>
      </c>
    </row>
    <row r="208" spans="1:7" x14ac:dyDescent="0.25">
      <c r="A208" s="29" t="s">
        <v>26</v>
      </c>
      <c r="B208">
        <v>30</v>
      </c>
      <c r="C208" s="29" t="s">
        <v>20</v>
      </c>
      <c r="D208">
        <v>15</v>
      </c>
      <c r="E208" s="29" t="s">
        <v>248</v>
      </c>
      <c r="F208">
        <v>12</v>
      </c>
      <c r="G208" s="28">
        <f t="shared" si="3"/>
        <v>0.8</v>
      </c>
    </row>
    <row r="209" spans="1:7" x14ac:dyDescent="0.25">
      <c r="A209" s="29" t="s">
        <v>26</v>
      </c>
      <c r="B209">
        <v>30</v>
      </c>
      <c r="C209" s="29" t="s">
        <v>22</v>
      </c>
      <c r="D209">
        <v>15</v>
      </c>
      <c r="E209" s="29" t="s">
        <v>308</v>
      </c>
      <c r="F209">
        <v>7</v>
      </c>
      <c r="G209" s="28">
        <f t="shared" si="3"/>
        <v>0.46666666666666667</v>
      </c>
    </row>
    <row r="210" spans="1:7" x14ac:dyDescent="0.25">
      <c r="A210" s="29" t="s">
        <v>26</v>
      </c>
      <c r="B210">
        <v>30</v>
      </c>
      <c r="C210" s="29" t="s">
        <v>24</v>
      </c>
      <c r="D210">
        <v>15</v>
      </c>
      <c r="E210" s="29" t="s">
        <v>194</v>
      </c>
      <c r="F210">
        <v>6</v>
      </c>
      <c r="G210" s="28">
        <f t="shared" si="3"/>
        <v>0.4</v>
      </c>
    </row>
    <row r="211" spans="1:7" x14ac:dyDescent="0.25">
      <c r="A211" s="29" t="s">
        <v>26</v>
      </c>
      <c r="B211">
        <v>30</v>
      </c>
      <c r="C211" s="29" t="s">
        <v>228</v>
      </c>
      <c r="D211">
        <v>30</v>
      </c>
      <c r="E211" s="29" t="s">
        <v>228</v>
      </c>
      <c r="F211">
        <v>30</v>
      </c>
      <c r="G211" s="28" t="str">
        <f t="shared" si="3"/>
        <v>X</v>
      </c>
    </row>
    <row r="212" spans="1:7" x14ac:dyDescent="0.25">
      <c r="A212" s="29" t="s">
        <v>26</v>
      </c>
      <c r="B212">
        <v>30</v>
      </c>
      <c r="C212" s="29" t="s">
        <v>30</v>
      </c>
      <c r="D212">
        <v>25</v>
      </c>
      <c r="E212" s="29" t="s">
        <v>202</v>
      </c>
      <c r="F212">
        <v>8</v>
      </c>
      <c r="G212" s="28">
        <f t="shared" si="3"/>
        <v>0.32</v>
      </c>
    </row>
    <row r="213" spans="1:7" x14ac:dyDescent="0.25">
      <c r="A213" s="29" t="s">
        <v>26</v>
      </c>
      <c r="B213">
        <v>30</v>
      </c>
      <c r="C213" s="29" t="s">
        <v>250</v>
      </c>
      <c r="D213">
        <v>7</v>
      </c>
      <c r="E213" s="29" t="s">
        <v>268</v>
      </c>
      <c r="F213">
        <v>1</v>
      </c>
      <c r="G213" s="28">
        <f t="shared" si="3"/>
        <v>0.14285714285714285</v>
      </c>
    </row>
    <row r="214" spans="1:7" x14ac:dyDescent="0.25">
      <c r="A214" s="29" t="s">
        <v>26</v>
      </c>
      <c r="B214">
        <v>30</v>
      </c>
      <c r="C214" s="29" t="s">
        <v>252</v>
      </c>
      <c r="D214">
        <v>27</v>
      </c>
      <c r="E214" s="29" t="s">
        <v>311</v>
      </c>
      <c r="F214">
        <v>16</v>
      </c>
      <c r="G214" s="28">
        <f t="shared" si="3"/>
        <v>0.59259259259259256</v>
      </c>
    </row>
    <row r="215" spans="1:7" x14ac:dyDescent="0.25">
      <c r="A215" s="29" t="s">
        <v>26</v>
      </c>
      <c r="B215">
        <v>30</v>
      </c>
      <c r="C215" s="29" t="s">
        <v>253</v>
      </c>
      <c r="D215">
        <v>18</v>
      </c>
      <c r="E215" s="29" t="s">
        <v>275</v>
      </c>
      <c r="F215">
        <v>8</v>
      </c>
      <c r="G215" s="28">
        <f t="shared" si="3"/>
        <v>0.44444444444444442</v>
      </c>
    </row>
    <row r="216" spans="1:7" x14ac:dyDescent="0.25">
      <c r="A216" s="29" t="s">
        <v>26</v>
      </c>
      <c r="B216">
        <v>30</v>
      </c>
      <c r="C216" s="29" t="s">
        <v>255</v>
      </c>
      <c r="D216">
        <v>6</v>
      </c>
      <c r="E216" s="29" t="s">
        <v>276</v>
      </c>
      <c r="F216">
        <v>3</v>
      </c>
      <c r="G216" s="28">
        <f t="shared" si="3"/>
        <v>0.5</v>
      </c>
    </row>
    <row r="217" spans="1:7" s="31" customFormat="1" ht="15.75" thickBot="1" x14ac:dyDescent="0.3">
      <c r="A217" s="30" t="s">
        <v>26</v>
      </c>
      <c r="B217" s="31">
        <v>30</v>
      </c>
      <c r="C217" s="30" t="s">
        <v>257</v>
      </c>
      <c r="D217" s="31">
        <v>2</v>
      </c>
      <c r="E217" s="30" t="s">
        <v>277</v>
      </c>
      <c r="F217" s="31">
        <v>2</v>
      </c>
      <c r="G217" s="32">
        <f t="shared" si="3"/>
        <v>1</v>
      </c>
    </row>
    <row r="218" spans="1:7" ht="15.75" thickTop="1" x14ac:dyDescent="0.25">
      <c r="A218" s="29" t="s">
        <v>30</v>
      </c>
      <c r="B218">
        <v>25</v>
      </c>
      <c r="C218" s="29" t="s">
        <v>0</v>
      </c>
      <c r="D218">
        <v>15</v>
      </c>
      <c r="E218" s="29" t="s">
        <v>31</v>
      </c>
      <c r="F218">
        <v>6</v>
      </c>
      <c r="G218" s="28">
        <f t="shared" si="3"/>
        <v>0.4</v>
      </c>
    </row>
    <row r="219" spans="1:7" x14ac:dyDescent="0.25">
      <c r="A219" s="29" t="s">
        <v>30</v>
      </c>
      <c r="B219">
        <v>25</v>
      </c>
      <c r="C219" s="29" t="s">
        <v>1</v>
      </c>
      <c r="D219">
        <v>17</v>
      </c>
      <c r="E219" s="29" t="s">
        <v>54</v>
      </c>
      <c r="F219">
        <v>5</v>
      </c>
      <c r="G219" s="28">
        <f t="shared" si="3"/>
        <v>0.29411764705882354</v>
      </c>
    </row>
    <row r="220" spans="1:7" x14ac:dyDescent="0.25">
      <c r="A220" s="29" t="s">
        <v>30</v>
      </c>
      <c r="B220">
        <v>25</v>
      </c>
      <c r="C220" s="29" t="s">
        <v>3</v>
      </c>
      <c r="D220">
        <v>27</v>
      </c>
      <c r="E220" s="29" t="s">
        <v>73</v>
      </c>
      <c r="F220">
        <v>13</v>
      </c>
      <c r="G220" s="28">
        <f t="shared" si="3"/>
        <v>0.48148148148148145</v>
      </c>
    </row>
    <row r="221" spans="1:7" x14ac:dyDescent="0.25">
      <c r="A221" s="29" t="s">
        <v>30</v>
      </c>
      <c r="B221">
        <v>25</v>
      </c>
      <c r="C221" s="29" t="s">
        <v>6</v>
      </c>
      <c r="D221">
        <v>8</v>
      </c>
      <c r="E221" s="29" t="s">
        <v>297</v>
      </c>
      <c r="F221">
        <v>4</v>
      </c>
      <c r="G221" s="28">
        <f t="shared" si="3"/>
        <v>0.5</v>
      </c>
    </row>
    <row r="222" spans="1:7" x14ac:dyDescent="0.25">
      <c r="A222" s="29" t="s">
        <v>30</v>
      </c>
      <c r="B222">
        <v>25</v>
      </c>
      <c r="C222" s="29" t="s">
        <v>8</v>
      </c>
      <c r="D222">
        <v>4</v>
      </c>
      <c r="E222" s="29" t="s">
        <v>116</v>
      </c>
      <c r="F222">
        <v>2</v>
      </c>
      <c r="G222" s="28">
        <f t="shared" si="3"/>
        <v>0.5</v>
      </c>
    </row>
    <row r="223" spans="1:7" x14ac:dyDescent="0.25">
      <c r="A223" s="29" t="s">
        <v>30</v>
      </c>
      <c r="B223">
        <v>25</v>
      </c>
      <c r="C223" s="29" t="s">
        <v>10</v>
      </c>
      <c r="D223">
        <v>21</v>
      </c>
      <c r="E223" s="29" t="s">
        <v>127</v>
      </c>
      <c r="F223">
        <v>10</v>
      </c>
      <c r="G223" s="28">
        <f t="shared" si="3"/>
        <v>0.47619047619047616</v>
      </c>
    </row>
    <row r="224" spans="1:7" x14ac:dyDescent="0.25">
      <c r="A224" s="29" t="s">
        <v>30</v>
      </c>
      <c r="B224">
        <v>25</v>
      </c>
      <c r="C224" s="29" t="s">
        <v>12</v>
      </c>
      <c r="D224">
        <v>15</v>
      </c>
      <c r="E224" s="29" t="s">
        <v>139</v>
      </c>
      <c r="F224">
        <v>12</v>
      </c>
      <c r="G224" s="28">
        <f t="shared" si="3"/>
        <v>0.8</v>
      </c>
    </row>
    <row r="225" spans="1:7" x14ac:dyDescent="0.25">
      <c r="A225" s="29" t="s">
        <v>30</v>
      </c>
      <c r="B225">
        <v>25</v>
      </c>
      <c r="C225" s="29" t="s">
        <v>18</v>
      </c>
      <c r="D225">
        <v>15</v>
      </c>
      <c r="E225" s="29" t="s">
        <v>173</v>
      </c>
      <c r="F225">
        <v>8</v>
      </c>
      <c r="G225" s="28">
        <f t="shared" si="3"/>
        <v>0.53333333333333333</v>
      </c>
    </row>
    <row r="226" spans="1:7" x14ac:dyDescent="0.25">
      <c r="A226" s="29" t="s">
        <v>30</v>
      </c>
      <c r="B226">
        <v>25</v>
      </c>
      <c r="C226" s="29" t="s">
        <v>20</v>
      </c>
      <c r="D226">
        <v>15</v>
      </c>
      <c r="E226" s="29" t="s">
        <v>181</v>
      </c>
      <c r="F226">
        <v>5</v>
      </c>
      <c r="G226" s="28">
        <f t="shared" si="3"/>
        <v>0.33333333333333331</v>
      </c>
    </row>
    <row r="227" spans="1:7" x14ac:dyDescent="0.25">
      <c r="A227" s="29" t="s">
        <v>30</v>
      </c>
      <c r="B227">
        <v>25</v>
      </c>
      <c r="C227" s="29" t="s">
        <v>22</v>
      </c>
      <c r="D227">
        <v>15</v>
      </c>
      <c r="E227" s="29" t="s">
        <v>189</v>
      </c>
      <c r="F227">
        <v>3</v>
      </c>
      <c r="G227" s="28">
        <f t="shared" si="3"/>
        <v>0.2</v>
      </c>
    </row>
    <row r="228" spans="1:7" x14ac:dyDescent="0.25">
      <c r="A228" s="29" t="s">
        <v>30</v>
      </c>
      <c r="B228">
        <v>25</v>
      </c>
      <c r="C228" s="29" t="s">
        <v>24</v>
      </c>
      <c r="D228">
        <v>15</v>
      </c>
      <c r="E228" s="29" t="s">
        <v>196</v>
      </c>
      <c r="F228">
        <v>9</v>
      </c>
      <c r="G228" s="28">
        <f t="shared" si="3"/>
        <v>0.6</v>
      </c>
    </row>
    <row r="229" spans="1:7" x14ac:dyDescent="0.25">
      <c r="A229" s="29" t="s">
        <v>30</v>
      </c>
      <c r="B229">
        <v>25</v>
      </c>
      <c r="C229" s="29" t="s">
        <v>26</v>
      </c>
      <c r="D229">
        <v>30</v>
      </c>
      <c r="E229" s="29" t="s">
        <v>202</v>
      </c>
      <c r="F229">
        <v>8</v>
      </c>
      <c r="G229" s="28">
        <f t="shared" si="3"/>
        <v>0.26666666666666666</v>
      </c>
    </row>
    <row r="230" spans="1:7" x14ac:dyDescent="0.25">
      <c r="A230" s="29" t="s">
        <v>30</v>
      </c>
      <c r="B230">
        <v>25</v>
      </c>
      <c r="C230" s="29" t="s">
        <v>228</v>
      </c>
      <c r="D230">
        <v>25</v>
      </c>
      <c r="E230" s="29" t="s">
        <v>228</v>
      </c>
      <c r="F230">
        <v>25</v>
      </c>
      <c r="G230" s="28" t="str">
        <f t="shared" si="3"/>
        <v>X</v>
      </c>
    </row>
    <row r="231" spans="1:7" x14ac:dyDescent="0.25">
      <c r="A231" s="29" t="s">
        <v>30</v>
      </c>
      <c r="B231">
        <v>25</v>
      </c>
      <c r="C231" s="29" t="s">
        <v>250</v>
      </c>
      <c r="D231">
        <v>7</v>
      </c>
      <c r="E231" s="29" t="s">
        <v>278</v>
      </c>
      <c r="F231">
        <v>1</v>
      </c>
      <c r="G231" s="28">
        <f t="shared" si="3"/>
        <v>0.14285714285714285</v>
      </c>
    </row>
    <row r="232" spans="1:7" x14ac:dyDescent="0.25">
      <c r="A232" s="29" t="s">
        <v>30</v>
      </c>
      <c r="B232">
        <v>25</v>
      </c>
      <c r="C232" s="29" t="s">
        <v>252</v>
      </c>
      <c r="D232">
        <v>27</v>
      </c>
      <c r="E232" s="29" t="s">
        <v>279</v>
      </c>
      <c r="F232">
        <v>4</v>
      </c>
      <c r="G232" s="28">
        <f t="shared" si="3"/>
        <v>0.14814814814814814</v>
      </c>
    </row>
    <row r="233" spans="1:7" x14ac:dyDescent="0.25">
      <c r="A233" s="29" t="s">
        <v>30</v>
      </c>
      <c r="B233">
        <v>25</v>
      </c>
      <c r="C233" s="29" t="s">
        <v>253</v>
      </c>
      <c r="D233">
        <v>18</v>
      </c>
      <c r="E233" s="29" t="s">
        <v>280</v>
      </c>
      <c r="F233">
        <v>14</v>
      </c>
      <c r="G233" s="28">
        <f t="shared" si="3"/>
        <v>0.77777777777777779</v>
      </c>
    </row>
    <row r="234" spans="1:7" x14ac:dyDescent="0.25">
      <c r="A234" s="29" t="s">
        <v>30</v>
      </c>
      <c r="B234">
        <v>25</v>
      </c>
      <c r="C234" s="29" t="s">
        <v>255</v>
      </c>
      <c r="D234">
        <v>6</v>
      </c>
      <c r="E234" s="29" t="s">
        <v>281</v>
      </c>
      <c r="F234">
        <v>4</v>
      </c>
      <c r="G234" s="28">
        <f t="shared" si="3"/>
        <v>0.66666666666666663</v>
      </c>
    </row>
    <row r="235" spans="1:7" s="31" customFormat="1" ht="15.75" thickBot="1" x14ac:dyDescent="0.3">
      <c r="A235" s="30" t="s">
        <v>30</v>
      </c>
      <c r="B235" s="31">
        <v>25</v>
      </c>
      <c r="C235" s="30" t="s">
        <v>257</v>
      </c>
      <c r="D235" s="31">
        <v>2</v>
      </c>
      <c r="E235" s="30" t="s">
        <v>277</v>
      </c>
      <c r="F235" s="31">
        <v>2</v>
      </c>
      <c r="G235" s="32">
        <f t="shared" si="3"/>
        <v>1</v>
      </c>
    </row>
    <row r="236" spans="1:7" ht="15.75" thickTop="1" x14ac:dyDescent="0.25">
      <c r="A236" s="29" t="s">
        <v>250</v>
      </c>
      <c r="B236">
        <v>7</v>
      </c>
      <c r="C236" s="29" t="s">
        <v>0</v>
      </c>
      <c r="D236">
        <v>15</v>
      </c>
      <c r="E236" s="29" t="s">
        <v>251</v>
      </c>
      <c r="F236">
        <v>6</v>
      </c>
      <c r="G236" s="28">
        <f t="shared" si="3"/>
        <v>0.4</v>
      </c>
    </row>
    <row r="237" spans="1:7" x14ac:dyDescent="0.25">
      <c r="A237" s="29" t="s">
        <v>250</v>
      </c>
      <c r="B237">
        <v>7</v>
      </c>
      <c r="C237" s="29" t="s">
        <v>1</v>
      </c>
      <c r="D237">
        <v>17</v>
      </c>
      <c r="E237" s="29" t="s">
        <v>258</v>
      </c>
      <c r="F237">
        <v>1</v>
      </c>
      <c r="G237" s="28">
        <f t="shared" si="3"/>
        <v>5.8823529411764705E-2</v>
      </c>
    </row>
    <row r="238" spans="1:7" x14ac:dyDescent="0.25">
      <c r="A238" s="29" t="s">
        <v>250</v>
      </c>
      <c r="B238">
        <v>7</v>
      </c>
      <c r="C238" s="29" t="s">
        <v>3</v>
      </c>
      <c r="D238">
        <v>27</v>
      </c>
      <c r="E238" s="29" t="s">
        <v>2</v>
      </c>
      <c r="F238">
        <v>0</v>
      </c>
      <c r="G238" s="28">
        <f t="shared" si="3"/>
        <v>0</v>
      </c>
    </row>
    <row r="239" spans="1:7" x14ac:dyDescent="0.25">
      <c r="A239" s="29" t="s">
        <v>250</v>
      </c>
      <c r="B239">
        <v>7</v>
      </c>
      <c r="C239" s="29" t="s">
        <v>6</v>
      </c>
      <c r="D239">
        <v>8</v>
      </c>
      <c r="E239" s="29" t="s">
        <v>2</v>
      </c>
      <c r="F239">
        <v>0</v>
      </c>
      <c r="G239" s="28">
        <f t="shared" si="3"/>
        <v>0</v>
      </c>
    </row>
    <row r="240" spans="1:7" x14ac:dyDescent="0.25">
      <c r="A240" s="29" t="s">
        <v>250</v>
      </c>
      <c r="B240">
        <v>7</v>
      </c>
      <c r="C240" s="29" t="s">
        <v>8</v>
      </c>
      <c r="D240">
        <v>4</v>
      </c>
      <c r="E240" s="29" t="s">
        <v>2</v>
      </c>
      <c r="F240">
        <v>0</v>
      </c>
      <c r="G240" s="28">
        <f t="shared" si="3"/>
        <v>0</v>
      </c>
    </row>
    <row r="241" spans="1:7" x14ac:dyDescent="0.25">
      <c r="A241" s="29" t="s">
        <v>250</v>
      </c>
      <c r="B241">
        <v>7</v>
      </c>
      <c r="C241" s="29" t="s">
        <v>10</v>
      </c>
      <c r="D241">
        <v>21</v>
      </c>
      <c r="E241" s="29" t="s">
        <v>258</v>
      </c>
      <c r="F241">
        <v>1</v>
      </c>
      <c r="G241" s="28">
        <f t="shared" si="3"/>
        <v>4.7619047619047616E-2</v>
      </c>
    </row>
    <row r="242" spans="1:7" x14ac:dyDescent="0.25">
      <c r="A242" s="29" t="s">
        <v>250</v>
      </c>
      <c r="B242">
        <v>7</v>
      </c>
      <c r="C242" s="29" t="s">
        <v>12</v>
      </c>
      <c r="D242">
        <v>15</v>
      </c>
      <c r="E242" s="29" t="s">
        <v>2</v>
      </c>
      <c r="F242">
        <v>0</v>
      </c>
      <c r="G242" s="28">
        <f t="shared" si="3"/>
        <v>0</v>
      </c>
    </row>
    <row r="243" spans="1:7" x14ac:dyDescent="0.25">
      <c r="A243" s="29" t="s">
        <v>250</v>
      </c>
      <c r="B243">
        <v>7</v>
      </c>
      <c r="C243" s="29" t="s">
        <v>18</v>
      </c>
      <c r="D243">
        <v>15</v>
      </c>
      <c r="E243" s="29" t="s">
        <v>264</v>
      </c>
      <c r="F243">
        <v>3</v>
      </c>
      <c r="G243" s="28">
        <f t="shared" si="3"/>
        <v>0.2</v>
      </c>
    </row>
    <row r="244" spans="1:7" x14ac:dyDescent="0.25">
      <c r="A244" s="29" t="s">
        <v>250</v>
      </c>
      <c r="B244">
        <v>7</v>
      </c>
      <c r="C244" s="29" t="s">
        <v>20</v>
      </c>
      <c r="D244">
        <v>15</v>
      </c>
      <c r="E244" s="29" t="s">
        <v>268</v>
      </c>
      <c r="F244">
        <v>1</v>
      </c>
      <c r="G244" s="28">
        <f t="shared" si="3"/>
        <v>6.6666666666666666E-2</v>
      </c>
    </row>
    <row r="245" spans="1:7" x14ac:dyDescent="0.25">
      <c r="A245" s="29" t="s">
        <v>250</v>
      </c>
      <c r="B245">
        <v>7</v>
      </c>
      <c r="C245" s="29" t="s">
        <v>22</v>
      </c>
      <c r="D245">
        <v>15</v>
      </c>
      <c r="E245" s="29" t="s">
        <v>271</v>
      </c>
      <c r="F245">
        <v>2</v>
      </c>
      <c r="G245" s="28">
        <f t="shared" si="3"/>
        <v>0.13333333333333333</v>
      </c>
    </row>
    <row r="246" spans="1:7" x14ac:dyDescent="0.25">
      <c r="A246" s="29" t="s">
        <v>250</v>
      </c>
      <c r="B246">
        <v>7</v>
      </c>
      <c r="C246" s="29" t="s">
        <v>24</v>
      </c>
      <c r="D246">
        <v>15</v>
      </c>
      <c r="E246" s="29" t="s">
        <v>272</v>
      </c>
      <c r="F246">
        <v>1</v>
      </c>
      <c r="G246" s="28">
        <f t="shared" si="3"/>
        <v>6.6666666666666666E-2</v>
      </c>
    </row>
    <row r="247" spans="1:7" x14ac:dyDescent="0.25">
      <c r="A247" s="29" t="s">
        <v>250</v>
      </c>
      <c r="B247">
        <v>7</v>
      </c>
      <c r="C247" s="29" t="s">
        <v>26</v>
      </c>
      <c r="D247">
        <v>30</v>
      </c>
      <c r="E247" s="29" t="s">
        <v>268</v>
      </c>
      <c r="F247">
        <v>1</v>
      </c>
      <c r="G247" s="28">
        <f t="shared" si="3"/>
        <v>3.3333333333333333E-2</v>
      </c>
    </row>
    <row r="248" spans="1:7" x14ac:dyDescent="0.25">
      <c r="A248" s="29" t="s">
        <v>250</v>
      </c>
      <c r="B248">
        <v>7</v>
      </c>
      <c r="C248" s="29" t="s">
        <v>30</v>
      </c>
      <c r="D248">
        <v>25</v>
      </c>
      <c r="E248" s="29" t="s">
        <v>278</v>
      </c>
      <c r="F248">
        <v>1</v>
      </c>
      <c r="G248" s="28">
        <f t="shared" si="3"/>
        <v>0.04</v>
      </c>
    </row>
    <row r="249" spans="1:7" x14ac:dyDescent="0.25">
      <c r="A249" s="29" t="s">
        <v>250</v>
      </c>
      <c r="B249">
        <v>7</v>
      </c>
      <c r="C249" s="29" t="s">
        <v>228</v>
      </c>
      <c r="D249">
        <v>7</v>
      </c>
      <c r="E249" s="29" t="s">
        <v>228</v>
      </c>
      <c r="F249">
        <v>7</v>
      </c>
      <c r="G249" s="28" t="str">
        <f t="shared" si="3"/>
        <v>X</v>
      </c>
    </row>
    <row r="250" spans="1:7" x14ac:dyDescent="0.25">
      <c r="A250" s="29" t="s">
        <v>250</v>
      </c>
      <c r="B250">
        <v>7</v>
      </c>
      <c r="C250" s="29" t="s">
        <v>252</v>
      </c>
      <c r="D250">
        <v>27</v>
      </c>
      <c r="E250" s="29" t="s">
        <v>2</v>
      </c>
      <c r="F250">
        <v>0</v>
      </c>
      <c r="G250" s="28">
        <f t="shared" si="3"/>
        <v>0</v>
      </c>
    </row>
    <row r="251" spans="1:7" x14ac:dyDescent="0.25">
      <c r="A251" s="29" t="s">
        <v>250</v>
      </c>
      <c r="B251">
        <v>7</v>
      </c>
      <c r="C251" s="29" t="s">
        <v>253</v>
      </c>
      <c r="D251">
        <v>18</v>
      </c>
      <c r="E251" s="29" t="s">
        <v>2</v>
      </c>
      <c r="F251">
        <v>0</v>
      </c>
      <c r="G251" s="28">
        <f t="shared" si="3"/>
        <v>0</v>
      </c>
    </row>
    <row r="252" spans="1:7" x14ac:dyDescent="0.25">
      <c r="A252" s="29" t="s">
        <v>250</v>
      </c>
      <c r="B252">
        <v>7</v>
      </c>
      <c r="C252" s="29" t="s">
        <v>255</v>
      </c>
      <c r="D252">
        <v>6</v>
      </c>
      <c r="E252" s="29" t="s">
        <v>2</v>
      </c>
      <c r="F252">
        <v>0</v>
      </c>
      <c r="G252" s="28">
        <f t="shared" si="3"/>
        <v>0</v>
      </c>
    </row>
    <row r="253" spans="1:7" s="31" customFormat="1" ht="15.75" thickBot="1" x14ac:dyDescent="0.3">
      <c r="A253" s="30" t="s">
        <v>250</v>
      </c>
      <c r="B253" s="31">
        <v>7</v>
      </c>
      <c r="C253" s="30" t="s">
        <v>257</v>
      </c>
      <c r="D253" s="31">
        <v>2</v>
      </c>
      <c r="E253" s="30" t="s">
        <v>2</v>
      </c>
      <c r="F253" s="31">
        <v>0</v>
      </c>
      <c r="G253" s="32">
        <f t="shared" si="3"/>
        <v>0</v>
      </c>
    </row>
    <row r="254" spans="1:7" ht="15.75" thickTop="1" x14ac:dyDescent="0.25">
      <c r="A254" s="29" t="s">
        <v>252</v>
      </c>
      <c r="B254">
        <v>27</v>
      </c>
      <c r="C254" s="29" t="s">
        <v>0</v>
      </c>
      <c r="D254">
        <v>15</v>
      </c>
      <c r="E254" s="29" t="s">
        <v>285</v>
      </c>
      <c r="F254">
        <v>3</v>
      </c>
      <c r="G254" s="28">
        <f t="shared" si="3"/>
        <v>0.2</v>
      </c>
    </row>
    <row r="255" spans="1:7" x14ac:dyDescent="0.25">
      <c r="A255" s="29" t="s">
        <v>252</v>
      </c>
      <c r="B255">
        <v>27</v>
      </c>
      <c r="C255" s="29" t="s">
        <v>1</v>
      </c>
      <c r="D255">
        <v>17</v>
      </c>
      <c r="E255" s="29" t="s">
        <v>312</v>
      </c>
      <c r="F255">
        <v>13</v>
      </c>
      <c r="G255" s="28">
        <f t="shared" si="3"/>
        <v>0.76470588235294112</v>
      </c>
    </row>
    <row r="256" spans="1:7" x14ac:dyDescent="0.25">
      <c r="A256" s="29" t="s">
        <v>252</v>
      </c>
      <c r="B256">
        <v>27</v>
      </c>
      <c r="C256" s="29" t="s">
        <v>3</v>
      </c>
      <c r="D256">
        <v>27</v>
      </c>
      <c r="E256" s="29" t="s">
        <v>293</v>
      </c>
      <c r="F256">
        <v>11</v>
      </c>
      <c r="G256" s="28">
        <f t="shared" si="3"/>
        <v>0.40740740740740738</v>
      </c>
    </row>
    <row r="257" spans="1:7" x14ac:dyDescent="0.25">
      <c r="A257" s="29" t="s">
        <v>252</v>
      </c>
      <c r="B257">
        <v>27</v>
      </c>
      <c r="C257" s="29" t="s">
        <v>6</v>
      </c>
      <c r="D257">
        <v>8</v>
      </c>
      <c r="E257" s="29" t="s">
        <v>107</v>
      </c>
      <c r="F257">
        <v>3</v>
      </c>
      <c r="G257" s="28">
        <f t="shared" si="3"/>
        <v>0.375</v>
      </c>
    </row>
    <row r="258" spans="1:7" x14ac:dyDescent="0.25">
      <c r="A258" s="29" t="s">
        <v>252</v>
      </c>
      <c r="B258">
        <v>27</v>
      </c>
      <c r="C258" s="29" t="s">
        <v>8</v>
      </c>
      <c r="D258">
        <v>4</v>
      </c>
      <c r="E258" s="29" t="s">
        <v>112</v>
      </c>
      <c r="F258">
        <v>1</v>
      </c>
      <c r="G258" s="28">
        <f t="shared" ref="G258:G321" si="4">IF(E258="X","X",F258/D258)</f>
        <v>0.25</v>
      </c>
    </row>
    <row r="259" spans="1:7" x14ac:dyDescent="0.25">
      <c r="A259" s="29" t="s">
        <v>252</v>
      </c>
      <c r="B259">
        <v>27</v>
      </c>
      <c r="C259" s="29" t="s">
        <v>10</v>
      </c>
      <c r="D259">
        <v>21</v>
      </c>
      <c r="E259" s="29" t="s">
        <v>313</v>
      </c>
      <c r="F259">
        <v>8</v>
      </c>
      <c r="G259" s="28">
        <f t="shared" si="4"/>
        <v>0.38095238095238093</v>
      </c>
    </row>
    <row r="260" spans="1:7" x14ac:dyDescent="0.25">
      <c r="A260" s="29" t="s">
        <v>252</v>
      </c>
      <c r="B260">
        <v>27</v>
      </c>
      <c r="C260" s="29" t="s">
        <v>12</v>
      </c>
      <c r="D260">
        <v>15</v>
      </c>
      <c r="E260" s="29" t="s">
        <v>314</v>
      </c>
      <c r="F260">
        <v>6</v>
      </c>
      <c r="G260" s="28">
        <f t="shared" si="4"/>
        <v>0.4</v>
      </c>
    </row>
    <row r="261" spans="1:7" x14ac:dyDescent="0.25">
      <c r="A261" s="29" t="s">
        <v>252</v>
      </c>
      <c r="B261">
        <v>27</v>
      </c>
      <c r="C261" s="29" t="s">
        <v>18</v>
      </c>
      <c r="D261">
        <v>15</v>
      </c>
      <c r="E261" s="29" t="s">
        <v>265</v>
      </c>
      <c r="F261">
        <v>6</v>
      </c>
      <c r="G261" s="28">
        <f t="shared" si="4"/>
        <v>0.4</v>
      </c>
    </row>
    <row r="262" spans="1:7" x14ac:dyDescent="0.25">
      <c r="A262" s="29" t="s">
        <v>252</v>
      </c>
      <c r="B262">
        <v>27</v>
      </c>
      <c r="C262" s="29" t="s">
        <v>20</v>
      </c>
      <c r="D262">
        <v>15</v>
      </c>
      <c r="E262" s="29" t="s">
        <v>269</v>
      </c>
      <c r="F262">
        <v>8</v>
      </c>
      <c r="G262" s="28">
        <f t="shared" si="4"/>
        <v>0.53333333333333333</v>
      </c>
    </row>
    <row r="263" spans="1:7" x14ac:dyDescent="0.25">
      <c r="A263" s="29" t="s">
        <v>252</v>
      </c>
      <c r="B263">
        <v>27</v>
      </c>
      <c r="C263" s="29" t="s">
        <v>22</v>
      </c>
      <c r="D263">
        <v>15</v>
      </c>
      <c r="E263" s="29" t="s">
        <v>309</v>
      </c>
      <c r="F263">
        <v>7</v>
      </c>
      <c r="G263" s="28">
        <f t="shared" si="4"/>
        <v>0.46666666666666667</v>
      </c>
    </row>
    <row r="264" spans="1:7" x14ac:dyDescent="0.25">
      <c r="A264" s="29" t="s">
        <v>252</v>
      </c>
      <c r="B264">
        <v>27</v>
      </c>
      <c r="C264" s="29" t="s">
        <v>24</v>
      </c>
      <c r="D264">
        <v>15</v>
      </c>
      <c r="E264" s="29" t="s">
        <v>273</v>
      </c>
      <c r="F264">
        <v>6</v>
      </c>
      <c r="G264" s="28">
        <f t="shared" si="4"/>
        <v>0.4</v>
      </c>
    </row>
    <row r="265" spans="1:7" x14ac:dyDescent="0.25">
      <c r="A265" s="29" t="s">
        <v>252</v>
      </c>
      <c r="B265">
        <v>27</v>
      </c>
      <c r="C265" s="29" t="s">
        <v>26</v>
      </c>
      <c r="D265">
        <v>30</v>
      </c>
      <c r="E265" s="29" t="s">
        <v>311</v>
      </c>
      <c r="F265">
        <v>16</v>
      </c>
      <c r="G265" s="28">
        <f t="shared" si="4"/>
        <v>0.53333333333333333</v>
      </c>
    </row>
    <row r="266" spans="1:7" x14ac:dyDescent="0.25">
      <c r="A266" s="29" t="s">
        <v>252</v>
      </c>
      <c r="B266">
        <v>27</v>
      </c>
      <c r="C266" s="29" t="s">
        <v>30</v>
      </c>
      <c r="D266">
        <v>25</v>
      </c>
      <c r="E266" s="29" t="s">
        <v>279</v>
      </c>
      <c r="F266">
        <v>4</v>
      </c>
      <c r="G266" s="28">
        <f t="shared" si="4"/>
        <v>0.16</v>
      </c>
    </row>
    <row r="267" spans="1:7" x14ac:dyDescent="0.25">
      <c r="A267" s="29" t="s">
        <v>252</v>
      </c>
      <c r="B267">
        <v>27</v>
      </c>
      <c r="C267" s="29" t="s">
        <v>250</v>
      </c>
      <c r="D267">
        <v>7</v>
      </c>
      <c r="E267" s="29" t="s">
        <v>2</v>
      </c>
      <c r="F267">
        <v>0</v>
      </c>
      <c r="G267" s="28">
        <f t="shared" si="4"/>
        <v>0</v>
      </c>
    </row>
    <row r="268" spans="1:7" x14ac:dyDescent="0.25">
      <c r="A268" s="29" t="s">
        <v>252</v>
      </c>
      <c r="B268">
        <v>27</v>
      </c>
      <c r="C268" s="29" t="s">
        <v>228</v>
      </c>
      <c r="D268">
        <v>27</v>
      </c>
      <c r="E268" s="29" t="s">
        <v>228</v>
      </c>
      <c r="F268">
        <v>27</v>
      </c>
      <c r="G268" s="28" t="str">
        <f t="shared" si="4"/>
        <v>X</v>
      </c>
    </row>
    <row r="269" spans="1:7" x14ac:dyDescent="0.25">
      <c r="A269" s="29" t="s">
        <v>252</v>
      </c>
      <c r="B269">
        <v>27</v>
      </c>
      <c r="C269" s="29" t="s">
        <v>253</v>
      </c>
      <c r="D269">
        <v>18</v>
      </c>
      <c r="E269" s="29" t="s">
        <v>2</v>
      </c>
      <c r="F269">
        <v>0</v>
      </c>
      <c r="G269" s="28">
        <f t="shared" si="4"/>
        <v>0</v>
      </c>
    </row>
    <row r="270" spans="1:7" x14ac:dyDescent="0.25">
      <c r="A270" s="29" t="s">
        <v>252</v>
      </c>
      <c r="B270">
        <v>27</v>
      </c>
      <c r="C270" s="29" t="s">
        <v>255</v>
      </c>
      <c r="D270">
        <v>6</v>
      </c>
      <c r="E270" s="29" t="s">
        <v>2</v>
      </c>
      <c r="F270">
        <v>0</v>
      </c>
      <c r="G270" s="28">
        <f t="shared" si="4"/>
        <v>0</v>
      </c>
    </row>
    <row r="271" spans="1:7" s="31" customFormat="1" ht="15.75" thickBot="1" x14ac:dyDescent="0.3">
      <c r="A271" s="30" t="s">
        <v>252</v>
      </c>
      <c r="B271" s="31">
        <v>27</v>
      </c>
      <c r="C271" s="30" t="s">
        <v>257</v>
      </c>
      <c r="D271" s="31">
        <v>2</v>
      </c>
      <c r="E271" s="30" t="s">
        <v>2</v>
      </c>
      <c r="F271" s="31">
        <v>0</v>
      </c>
      <c r="G271" s="32">
        <f t="shared" si="4"/>
        <v>0</v>
      </c>
    </row>
    <row r="272" spans="1:7" ht="15.75" thickTop="1" x14ac:dyDescent="0.25">
      <c r="A272" s="29" t="s">
        <v>253</v>
      </c>
      <c r="B272">
        <v>18</v>
      </c>
      <c r="C272" s="29" t="s">
        <v>0</v>
      </c>
      <c r="D272">
        <v>15</v>
      </c>
      <c r="E272" s="29" t="s">
        <v>254</v>
      </c>
      <c r="F272">
        <v>4</v>
      </c>
      <c r="G272" s="28">
        <f t="shared" si="4"/>
        <v>0.26666666666666666</v>
      </c>
    </row>
    <row r="273" spans="1:7" x14ac:dyDescent="0.25">
      <c r="A273" s="29" t="s">
        <v>253</v>
      </c>
      <c r="B273">
        <v>18</v>
      </c>
      <c r="C273" s="29" t="s">
        <v>1</v>
      </c>
      <c r="D273">
        <v>17</v>
      </c>
      <c r="E273" s="29" t="s">
        <v>259</v>
      </c>
      <c r="F273">
        <v>1</v>
      </c>
      <c r="G273" s="28">
        <f t="shared" si="4"/>
        <v>5.8823529411764705E-2</v>
      </c>
    </row>
    <row r="274" spans="1:7" x14ac:dyDescent="0.25">
      <c r="A274" s="29" t="s">
        <v>253</v>
      </c>
      <c r="B274">
        <v>18</v>
      </c>
      <c r="C274" s="29" t="s">
        <v>3</v>
      </c>
      <c r="D274">
        <v>27</v>
      </c>
      <c r="E274" s="29" t="s">
        <v>294</v>
      </c>
      <c r="F274">
        <v>12</v>
      </c>
      <c r="G274" s="28">
        <f t="shared" si="4"/>
        <v>0.44444444444444442</v>
      </c>
    </row>
    <row r="275" spans="1:7" x14ac:dyDescent="0.25">
      <c r="A275" s="29" t="s">
        <v>253</v>
      </c>
      <c r="B275">
        <v>18</v>
      </c>
      <c r="C275" s="29" t="s">
        <v>6</v>
      </c>
      <c r="D275">
        <v>8</v>
      </c>
      <c r="E275" s="29" t="s">
        <v>298</v>
      </c>
      <c r="F275">
        <v>3</v>
      </c>
      <c r="G275" s="28">
        <f t="shared" si="4"/>
        <v>0.375</v>
      </c>
    </row>
    <row r="276" spans="1:7" x14ac:dyDescent="0.25">
      <c r="A276" s="29" t="s">
        <v>253</v>
      </c>
      <c r="B276">
        <v>18</v>
      </c>
      <c r="C276" s="29" t="s">
        <v>8</v>
      </c>
      <c r="D276">
        <v>4</v>
      </c>
      <c r="E276" s="29" t="s">
        <v>2</v>
      </c>
      <c r="F276">
        <v>0</v>
      </c>
      <c r="G276" s="28">
        <f t="shared" si="4"/>
        <v>0</v>
      </c>
    </row>
    <row r="277" spans="1:7" x14ac:dyDescent="0.25">
      <c r="A277" s="29" t="s">
        <v>253</v>
      </c>
      <c r="B277">
        <v>18</v>
      </c>
      <c r="C277" s="29" t="s">
        <v>10</v>
      </c>
      <c r="D277">
        <v>21</v>
      </c>
      <c r="E277" s="29" t="s">
        <v>262</v>
      </c>
      <c r="F277">
        <v>9</v>
      </c>
      <c r="G277" s="28">
        <f t="shared" si="4"/>
        <v>0.42857142857142855</v>
      </c>
    </row>
    <row r="278" spans="1:7" x14ac:dyDescent="0.25">
      <c r="A278" s="29" t="s">
        <v>253</v>
      </c>
      <c r="B278">
        <v>18</v>
      </c>
      <c r="C278" s="29" t="s">
        <v>12</v>
      </c>
      <c r="D278">
        <v>15</v>
      </c>
      <c r="E278" s="29" t="s">
        <v>263</v>
      </c>
      <c r="F278">
        <v>7</v>
      </c>
      <c r="G278" s="28">
        <f t="shared" si="4"/>
        <v>0.46666666666666667</v>
      </c>
    </row>
    <row r="279" spans="1:7" x14ac:dyDescent="0.25">
      <c r="A279" s="29" t="s">
        <v>253</v>
      </c>
      <c r="B279">
        <v>18</v>
      </c>
      <c r="C279" s="29" t="s">
        <v>18</v>
      </c>
      <c r="D279">
        <v>15</v>
      </c>
      <c r="E279" s="29" t="s">
        <v>266</v>
      </c>
      <c r="F279">
        <v>4</v>
      </c>
      <c r="G279" s="28">
        <f t="shared" si="4"/>
        <v>0.26666666666666666</v>
      </c>
    </row>
    <row r="280" spans="1:7" x14ac:dyDescent="0.25">
      <c r="A280" s="29" t="s">
        <v>253</v>
      </c>
      <c r="B280">
        <v>18</v>
      </c>
      <c r="C280" s="29" t="s">
        <v>20</v>
      </c>
      <c r="D280">
        <v>15</v>
      </c>
      <c r="E280" s="29" t="s">
        <v>270</v>
      </c>
      <c r="F280">
        <v>4</v>
      </c>
      <c r="G280" s="28">
        <f t="shared" si="4"/>
        <v>0.26666666666666666</v>
      </c>
    </row>
    <row r="281" spans="1:7" x14ac:dyDescent="0.25">
      <c r="A281" s="29" t="s">
        <v>253</v>
      </c>
      <c r="B281">
        <v>18</v>
      </c>
      <c r="C281" s="29" t="s">
        <v>22</v>
      </c>
      <c r="D281">
        <v>15</v>
      </c>
      <c r="E281" s="29" t="s">
        <v>310</v>
      </c>
      <c r="F281">
        <v>5</v>
      </c>
      <c r="G281" s="28">
        <f t="shared" si="4"/>
        <v>0.33333333333333331</v>
      </c>
    </row>
    <row r="282" spans="1:7" x14ac:dyDescent="0.25">
      <c r="A282" s="29" t="s">
        <v>253</v>
      </c>
      <c r="B282">
        <v>18</v>
      </c>
      <c r="C282" s="29" t="s">
        <v>24</v>
      </c>
      <c r="D282">
        <v>15</v>
      </c>
      <c r="E282" s="29" t="s">
        <v>274</v>
      </c>
      <c r="F282">
        <v>5</v>
      </c>
      <c r="G282" s="28">
        <f t="shared" si="4"/>
        <v>0.33333333333333331</v>
      </c>
    </row>
    <row r="283" spans="1:7" x14ac:dyDescent="0.25">
      <c r="A283" s="29" t="s">
        <v>253</v>
      </c>
      <c r="B283">
        <v>18</v>
      </c>
      <c r="C283" s="29" t="s">
        <v>26</v>
      </c>
      <c r="D283">
        <v>30</v>
      </c>
      <c r="E283" s="29" t="s">
        <v>275</v>
      </c>
      <c r="F283">
        <v>8</v>
      </c>
      <c r="G283" s="28">
        <f t="shared" si="4"/>
        <v>0.26666666666666666</v>
      </c>
    </row>
    <row r="284" spans="1:7" x14ac:dyDescent="0.25">
      <c r="A284" s="29" t="s">
        <v>253</v>
      </c>
      <c r="B284">
        <v>18</v>
      </c>
      <c r="C284" s="29" t="s">
        <v>30</v>
      </c>
      <c r="D284">
        <v>25</v>
      </c>
      <c r="E284" s="29" t="s">
        <v>280</v>
      </c>
      <c r="F284">
        <v>14</v>
      </c>
      <c r="G284" s="28">
        <f t="shared" si="4"/>
        <v>0.56000000000000005</v>
      </c>
    </row>
    <row r="285" spans="1:7" x14ac:dyDescent="0.25">
      <c r="A285" s="29" t="s">
        <v>253</v>
      </c>
      <c r="B285">
        <v>18</v>
      </c>
      <c r="C285" s="29" t="s">
        <v>250</v>
      </c>
      <c r="D285">
        <v>7</v>
      </c>
      <c r="E285" s="29" t="s">
        <v>2</v>
      </c>
      <c r="F285">
        <v>0</v>
      </c>
      <c r="G285" s="28">
        <f t="shared" si="4"/>
        <v>0</v>
      </c>
    </row>
    <row r="286" spans="1:7" x14ac:dyDescent="0.25">
      <c r="A286" s="29" t="s">
        <v>253</v>
      </c>
      <c r="B286">
        <v>18</v>
      </c>
      <c r="C286" s="29" t="s">
        <v>252</v>
      </c>
      <c r="D286">
        <v>27</v>
      </c>
      <c r="E286" s="29" t="s">
        <v>2</v>
      </c>
      <c r="F286">
        <v>0</v>
      </c>
      <c r="G286" s="28">
        <f t="shared" si="4"/>
        <v>0</v>
      </c>
    </row>
    <row r="287" spans="1:7" x14ac:dyDescent="0.25">
      <c r="A287" s="29" t="s">
        <v>253</v>
      </c>
      <c r="B287">
        <v>18</v>
      </c>
      <c r="C287" s="29" t="s">
        <v>228</v>
      </c>
      <c r="D287">
        <v>18</v>
      </c>
      <c r="E287" s="29" t="s">
        <v>228</v>
      </c>
      <c r="F287">
        <v>18</v>
      </c>
      <c r="G287" s="28" t="str">
        <f t="shared" si="4"/>
        <v>X</v>
      </c>
    </row>
    <row r="288" spans="1:7" x14ac:dyDescent="0.25">
      <c r="A288" s="29" t="s">
        <v>253</v>
      </c>
      <c r="B288">
        <v>18</v>
      </c>
      <c r="C288" s="29" t="s">
        <v>255</v>
      </c>
      <c r="D288">
        <v>6</v>
      </c>
      <c r="E288" s="29" t="s">
        <v>2</v>
      </c>
      <c r="F288">
        <v>0</v>
      </c>
      <c r="G288" s="28">
        <f t="shared" si="4"/>
        <v>0</v>
      </c>
    </row>
    <row r="289" spans="1:7" s="31" customFormat="1" ht="15.75" thickBot="1" x14ac:dyDescent="0.3">
      <c r="A289" s="30" t="s">
        <v>253</v>
      </c>
      <c r="B289" s="31">
        <v>18</v>
      </c>
      <c r="C289" s="30" t="s">
        <v>257</v>
      </c>
      <c r="D289" s="31">
        <v>2</v>
      </c>
      <c r="E289" s="30" t="s">
        <v>2</v>
      </c>
      <c r="F289" s="31">
        <v>0</v>
      </c>
      <c r="G289" s="32">
        <f t="shared" si="4"/>
        <v>0</v>
      </c>
    </row>
    <row r="290" spans="1:7" ht="15.75" thickTop="1" x14ac:dyDescent="0.25">
      <c r="A290" s="29" t="s">
        <v>255</v>
      </c>
      <c r="B290">
        <v>6</v>
      </c>
      <c r="C290" s="29" t="s">
        <v>0</v>
      </c>
      <c r="D290">
        <v>15</v>
      </c>
      <c r="E290" s="29" t="s">
        <v>256</v>
      </c>
      <c r="F290">
        <v>1</v>
      </c>
      <c r="G290" s="28">
        <f t="shared" si="4"/>
        <v>6.6666666666666666E-2</v>
      </c>
    </row>
    <row r="291" spans="1:7" x14ac:dyDescent="0.25">
      <c r="A291" s="29" t="s">
        <v>255</v>
      </c>
      <c r="B291">
        <v>6</v>
      </c>
      <c r="C291" s="29" t="s">
        <v>1</v>
      </c>
      <c r="D291">
        <v>17</v>
      </c>
      <c r="E291" s="29" t="s">
        <v>180</v>
      </c>
      <c r="F291">
        <v>1</v>
      </c>
      <c r="G291" s="28">
        <f t="shared" si="4"/>
        <v>5.8823529411764705E-2</v>
      </c>
    </row>
    <row r="292" spans="1:7" x14ac:dyDescent="0.25">
      <c r="A292" s="29" t="s">
        <v>255</v>
      </c>
      <c r="B292">
        <v>6</v>
      </c>
      <c r="C292" s="29" t="s">
        <v>3</v>
      </c>
      <c r="D292">
        <v>27</v>
      </c>
      <c r="E292" s="29" t="s">
        <v>78</v>
      </c>
      <c r="F292">
        <v>4</v>
      </c>
      <c r="G292" s="28">
        <f t="shared" si="4"/>
        <v>0.14814814814814814</v>
      </c>
    </row>
    <row r="293" spans="1:7" x14ac:dyDescent="0.25">
      <c r="A293" s="29" t="s">
        <v>255</v>
      </c>
      <c r="B293">
        <v>6</v>
      </c>
      <c r="C293" s="29" t="s">
        <v>6</v>
      </c>
      <c r="D293">
        <v>8</v>
      </c>
      <c r="E293" s="29" t="s">
        <v>110</v>
      </c>
      <c r="F293">
        <v>2</v>
      </c>
      <c r="G293" s="28">
        <f t="shared" si="4"/>
        <v>0.25</v>
      </c>
    </row>
    <row r="294" spans="1:7" x14ac:dyDescent="0.25">
      <c r="A294" s="29" t="s">
        <v>255</v>
      </c>
      <c r="B294">
        <v>6</v>
      </c>
      <c r="C294" s="29" t="s">
        <v>8</v>
      </c>
      <c r="D294">
        <v>4</v>
      </c>
      <c r="E294" s="29" t="s">
        <v>261</v>
      </c>
      <c r="F294">
        <v>2</v>
      </c>
      <c r="G294" s="28">
        <f t="shared" si="4"/>
        <v>0.5</v>
      </c>
    </row>
    <row r="295" spans="1:7" x14ac:dyDescent="0.25">
      <c r="A295" s="29" t="s">
        <v>255</v>
      </c>
      <c r="B295">
        <v>6</v>
      </c>
      <c r="C295" s="29" t="s">
        <v>10</v>
      </c>
      <c r="D295">
        <v>21</v>
      </c>
      <c r="E295" s="29" t="s">
        <v>144</v>
      </c>
      <c r="F295">
        <v>2</v>
      </c>
      <c r="G295" s="28">
        <f t="shared" si="4"/>
        <v>9.5238095238095233E-2</v>
      </c>
    </row>
    <row r="296" spans="1:7" x14ac:dyDescent="0.25">
      <c r="A296" s="29" t="s">
        <v>255</v>
      </c>
      <c r="B296">
        <v>6</v>
      </c>
      <c r="C296" s="29" t="s">
        <v>12</v>
      </c>
      <c r="D296">
        <v>15</v>
      </c>
      <c r="E296" s="29" t="s">
        <v>144</v>
      </c>
      <c r="F296">
        <v>2</v>
      </c>
      <c r="G296" s="28">
        <f t="shared" si="4"/>
        <v>0.13333333333333333</v>
      </c>
    </row>
    <row r="297" spans="1:7" x14ac:dyDescent="0.25">
      <c r="A297" s="29" t="s">
        <v>255</v>
      </c>
      <c r="B297">
        <v>6</v>
      </c>
      <c r="C297" s="29" t="s">
        <v>18</v>
      </c>
      <c r="D297">
        <v>15</v>
      </c>
      <c r="E297" s="29" t="s">
        <v>267</v>
      </c>
      <c r="F297">
        <v>1</v>
      </c>
      <c r="G297" s="28">
        <f t="shared" si="4"/>
        <v>6.6666666666666666E-2</v>
      </c>
    </row>
    <row r="298" spans="1:7" x14ac:dyDescent="0.25">
      <c r="A298" s="29" t="s">
        <v>255</v>
      </c>
      <c r="B298">
        <v>6</v>
      </c>
      <c r="C298" s="29" t="s">
        <v>20</v>
      </c>
      <c r="D298">
        <v>15</v>
      </c>
      <c r="E298" s="29" t="s">
        <v>180</v>
      </c>
      <c r="F298">
        <v>1</v>
      </c>
      <c r="G298" s="28">
        <f t="shared" si="4"/>
        <v>6.6666666666666666E-2</v>
      </c>
    </row>
    <row r="299" spans="1:7" x14ac:dyDescent="0.25">
      <c r="A299" s="29" t="s">
        <v>255</v>
      </c>
      <c r="B299">
        <v>6</v>
      </c>
      <c r="C299" s="29" t="s">
        <v>22</v>
      </c>
      <c r="D299">
        <v>15</v>
      </c>
      <c r="E299" s="29" t="s">
        <v>113</v>
      </c>
      <c r="F299">
        <v>1</v>
      </c>
      <c r="G299" s="28">
        <f t="shared" si="4"/>
        <v>6.6666666666666666E-2</v>
      </c>
    </row>
    <row r="300" spans="1:7" x14ac:dyDescent="0.25">
      <c r="A300" s="29" t="s">
        <v>255</v>
      </c>
      <c r="B300">
        <v>6</v>
      </c>
      <c r="C300" s="29" t="s">
        <v>24</v>
      </c>
      <c r="D300">
        <v>15</v>
      </c>
      <c r="E300" s="29" t="s">
        <v>201</v>
      </c>
      <c r="F300">
        <v>3</v>
      </c>
      <c r="G300" s="28">
        <f t="shared" si="4"/>
        <v>0.2</v>
      </c>
    </row>
    <row r="301" spans="1:7" x14ac:dyDescent="0.25">
      <c r="A301" s="29" t="s">
        <v>255</v>
      </c>
      <c r="B301">
        <v>6</v>
      </c>
      <c r="C301" s="29" t="s">
        <v>26</v>
      </c>
      <c r="D301">
        <v>30</v>
      </c>
      <c r="E301" s="29" t="s">
        <v>276</v>
      </c>
      <c r="F301">
        <v>3</v>
      </c>
      <c r="G301" s="28">
        <f t="shared" si="4"/>
        <v>0.1</v>
      </c>
    </row>
    <row r="302" spans="1:7" x14ac:dyDescent="0.25">
      <c r="A302" s="29" t="s">
        <v>255</v>
      </c>
      <c r="B302">
        <v>6</v>
      </c>
      <c r="C302" s="29" t="s">
        <v>30</v>
      </c>
      <c r="D302">
        <v>25</v>
      </c>
      <c r="E302" s="29" t="s">
        <v>281</v>
      </c>
      <c r="F302">
        <v>4</v>
      </c>
      <c r="G302" s="28">
        <f t="shared" si="4"/>
        <v>0.16</v>
      </c>
    </row>
    <row r="303" spans="1:7" x14ac:dyDescent="0.25">
      <c r="A303" s="29" t="s">
        <v>255</v>
      </c>
      <c r="B303">
        <v>6</v>
      </c>
      <c r="C303" s="29" t="s">
        <v>250</v>
      </c>
      <c r="D303">
        <v>7</v>
      </c>
      <c r="E303" s="29" t="s">
        <v>2</v>
      </c>
      <c r="F303">
        <v>0</v>
      </c>
      <c r="G303" s="28">
        <f t="shared" si="4"/>
        <v>0</v>
      </c>
    </row>
    <row r="304" spans="1:7" x14ac:dyDescent="0.25">
      <c r="A304" s="29" t="s">
        <v>255</v>
      </c>
      <c r="B304">
        <v>6</v>
      </c>
      <c r="C304" s="29" t="s">
        <v>252</v>
      </c>
      <c r="D304">
        <v>27</v>
      </c>
      <c r="E304" s="29" t="s">
        <v>2</v>
      </c>
      <c r="F304">
        <v>0</v>
      </c>
      <c r="G304" s="28">
        <f t="shared" si="4"/>
        <v>0</v>
      </c>
    </row>
    <row r="305" spans="1:7" x14ac:dyDescent="0.25">
      <c r="A305" s="29" t="s">
        <v>255</v>
      </c>
      <c r="B305">
        <v>6</v>
      </c>
      <c r="C305" s="29" t="s">
        <v>253</v>
      </c>
      <c r="D305">
        <v>18</v>
      </c>
      <c r="E305" s="29" t="s">
        <v>2</v>
      </c>
      <c r="F305">
        <v>0</v>
      </c>
      <c r="G305" s="28">
        <f t="shared" si="4"/>
        <v>0</v>
      </c>
    </row>
    <row r="306" spans="1:7" x14ac:dyDescent="0.25">
      <c r="A306" s="29" t="s">
        <v>255</v>
      </c>
      <c r="B306">
        <v>6</v>
      </c>
      <c r="C306" s="29" t="s">
        <v>228</v>
      </c>
      <c r="D306">
        <v>6</v>
      </c>
      <c r="E306" s="29" t="s">
        <v>228</v>
      </c>
      <c r="F306">
        <v>6</v>
      </c>
      <c r="G306" s="28" t="str">
        <f t="shared" si="4"/>
        <v>X</v>
      </c>
    </row>
    <row r="307" spans="1:7" s="31" customFormat="1" ht="15.75" thickBot="1" x14ac:dyDescent="0.3">
      <c r="A307" s="30" t="s">
        <v>255</v>
      </c>
      <c r="B307" s="31">
        <v>6</v>
      </c>
      <c r="C307" s="30" t="s">
        <v>257</v>
      </c>
      <c r="D307" s="31">
        <v>2</v>
      </c>
      <c r="E307" s="30" t="s">
        <v>2</v>
      </c>
      <c r="F307" s="31">
        <v>0</v>
      </c>
      <c r="G307" s="32">
        <f t="shared" si="4"/>
        <v>0</v>
      </c>
    </row>
    <row r="308" spans="1:7" ht="15.75" thickTop="1" x14ac:dyDescent="0.25">
      <c r="A308" s="29" t="s">
        <v>257</v>
      </c>
      <c r="B308">
        <v>2</v>
      </c>
      <c r="C308" s="29" t="s">
        <v>0</v>
      </c>
      <c r="D308">
        <v>15</v>
      </c>
      <c r="E308" s="29" t="s">
        <v>9</v>
      </c>
      <c r="F308">
        <v>1</v>
      </c>
      <c r="G308" s="28">
        <f t="shared" si="4"/>
        <v>6.6666666666666666E-2</v>
      </c>
    </row>
    <row r="309" spans="1:7" x14ac:dyDescent="0.25">
      <c r="A309" s="29" t="s">
        <v>257</v>
      </c>
      <c r="B309">
        <v>2</v>
      </c>
      <c r="C309" s="29" t="s">
        <v>1</v>
      </c>
      <c r="D309">
        <v>17</v>
      </c>
      <c r="E309" s="29" t="s">
        <v>260</v>
      </c>
      <c r="F309">
        <v>1</v>
      </c>
      <c r="G309" s="28">
        <f t="shared" si="4"/>
        <v>5.8823529411764705E-2</v>
      </c>
    </row>
    <row r="310" spans="1:7" x14ac:dyDescent="0.25">
      <c r="A310" s="29" t="s">
        <v>257</v>
      </c>
      <c r="B310">
        <v>2</v>
      </c>
      <c r="C310" s="29" t="s">
        <v>3</v>
      </c>
      <c r="D310">
        <v>27</v>
      </c>
      <c r="E310" s="29" t="s">
        <v>2</v>
      </c>
      <c r="F310">
        <v>0</v>
      </c>
      <c r="G310" s="28">
        <f t="shared" si="4"/>
        <v>0</v>
      </c>
    </row>
    <row r="311" spans="1:7" x14ac:dyDescent="0.25">
      <c r="A311" s="29" t="s">
        <v>257</v>
      </c>
      <c r="B311">
        <v>2</v>
      </c>
      <c r="C311" s="29" t="s">
        <v>6</v>
      </c>
      <c r="D311">
        <v>8</v>
      </c>
      <c r="E311" s="29" t="s">
        <v>2</v>
      </c>
      <c r="F311">
        <v>0</v>
      </c>
      <c r="G311" s="28">
        <f t="shared" si="4"/>
        <v>0</v>
      </c>
    </row>
    <row r="312" spans="1:7" x14ac:dyDescent="0.25">
      <c r="A312" s="29" t="s">
        <v>257</v>
      </c>
      <c r="B312">
        <v>2</v>
      </c>
      <c r="C312" s="29" t="s">
        <v>8</v>
      </c>
      <c r="D312">
        <v>4</v>
      </c>
      <c r="E312" s="29" t="s">
        <v>9</v>
      </c>
      <c r="F312">
        <v>1</v>
      </c>
      <c r="G312" s="28">
        <f t="shared" si="4"/>
        <v>0.25</v>
      </c>
    </row>
    <row r="313" spans="1:7" x14ac:dyDescent="0.25">
      <c r="A313" s="29" t="s">
        <v>257</v>
      </c>
      <c r="B313">
        <v>2</v>
      </c>
      <c r="C313" s="29" t="s">
        <v>10</v>
      </c>
      <c r="D313">
        <v>21</v>
      </c>
      <c r="E313" s="29" t="s">
        <v>260</v>
      </c>
      <c r="F313">
        <v>1</v>
      </c>
      <c r="G313" s="28">
        <f t="shared" si="4"/>
        <v>4.7619047619047616E-2</v>
      </c>
    </row>
    <row r="314" spans="1:7" x14ac:dyDescent="0.25">
      <c r="A314" s="29" t="s">
        <v>257</v>
      </c>
      <c r="B314">
        <v>2</v>
      </c>
      <c r="C314" s="29" t="s">
        <v>12</v>
      </c>
      <c r="D314">
        <v>15</v>
      </c>
      <c r="E314" s="29" t="s">
        <v>2</v>
      </c>
      <c r="F314">
        <v>0</v>
      </c>
      <c r="G314" s="28">
        <f t="shared" si="4"/>
        <v>0</v>
      </c>
    </row>
    <row r="315" spans="1:7" x14ac:dyDescent="0.25">
      <c r="A315" s="29" t="s">
        <v>257</v>
      </c>
      <c r="B315">
        <v>2</v>
      </c>
      <c r="C315" s="29" t="s">
        <v>18</v>
      </c>
      <c r="D315">
        <v>15</v>
      </c>
      <c r="E315" s="29" t="s">
        <v>9</v>
      </c>
      <c r="F315">
        <v>1</v>
      </c>
      <c r="G315" s="28">
        <f t="shared" si="4"/>
        <v>6.6666666666666666E-2</v>
      </c>
    </row>
    <row r="316" spans="1:7" x14ac:dyDescent="0.25">
      <c r="A316" s="29" t="s">
        <v>257</v>
      </c>
      <c r="B316">
        <v>2</v>
      </c>
      <c r="C316" s="29" t="s">
        <v>20</v>
      </c>
      <c r="D316">
        <v>15</v>
      </c>
      <c r="E316" s="29" t="s">
        <v>260</v>
      </c>
      <c r="F316">
        <v>1</v>
      </c>
      <c r="G316" s="28">
        <f t="shared" si="4"/>
        <v>6.6666666666666666E-2</v>
      </c>
    </row>
    <row r="317" spans="1:7" x14ac:dyDescent="0.25">
      <c r="A317" s="29" t="s">
        <v>257</v>
      </c>
      <c r="B317">
        <v>2</v>
      </c>
      <c r="C317" s="29" t="s">
        <v>22</v>
      </c>
      <c r="D317">
        <v>15</v>
      </c>
      <c r="E317" s="29" t="s">
        <v>2</v>
      </c>
      <c r="F317">
        <v>0</v>
      </c>
      <c r="G317" s="28">
        <f t="shared" si="4"/>
        <v>0</v>
      </c>
    </row>
    <row r="318" spans="1:7" x14ac:dyDescent="0.25">
      <c r="A318" s="29" t="s">
        <v>257</v>
      </c>
      <c r="B318">
        <v>2</v>
      </c>
      <c r="C318" s="29" t="s">
        <v>24</v>
      </c>
      <c r="D318">
        <v>15</v>
      </c>
      <c r="E318" s="29" t="s">
        <v>2</v>
      </c>
      <c r="F318">
        <v>0</v>
      </c>
      <c r="G318" s="28">
        <f t="shared" si="4"/>
        <v>0</v>
      </c>
    </row>
    <row r="319" spans="1:7" x14ac:dyDescent="0.25">
      <c r="A319" s="29" t="s">
        <v>257</v>
      </c>
      <c r="B319">
        <v>2</v>
      </c>
      <c r="C319" s="29" t="s">
        <v>26</v>
      </c>
      <c r="D319">
        <v>30</v>
      </c>
      <c r="E319" s="29" t="s">
        <v>277</v>
      </c>
      <c r="F319">
        <v>2</v>
      </c>
      <c r="G319" s="28">
        <f t="shared" si="4"/>
        <v>6.6666666666666666E-2</v>
      </c>
    </row>
    <row r="320" spans="1:7" x14ac:dyDescent="0.25">
      <c r="A320" s="29" t="s">
        <v>257</v>
      </c>
      <c r="B320">
        <v>2</v>
      </c>
      <c r="C320" s="29" t="s">
        <v>30</v>
      </c>
      <c r="D320">
        <v>25</v>
      </c>
      <c r="E320" s="29" t="s">
        <v>277</v>
      </c>
      <c r="F320">
        <v>2</v>
      </c>
      <c r="G320" s="28">
        <f t="shared" si="4"/>
        <v>0.08</v>
      </c>
    </row>
    <row r="321" spans="1:7" x14ac:dyDescent="0.25">
      <c r="A321" s="29" t="s">
        <v>257</v>
      </c>
      <c r="B321">
        <v>2</v>
      </c>
      <c r="C321" s="29" t="s">
        <v>250</v>
      </c>
      <c r="D321">
        <v>7</v>
      </c>
      <c r="E321" s="29" t="s">
        <v>2</v>
      </c>
      <c r="F321">
        <v>0</v>
      </c>
      <c r="G321" s="28">
        <f t="shared" si="4"/>
        <v>0</v>
      </c>
    </row>
    <row r="322" spans="1:7" x14ac:dyDescent="0.25">
      <c r="A322" s="29" t="s">
        <v>257</v>
      </c>
      <c r="B322">
        <v>2</v>
      </c>
      <c r="C322" s="29" t="s">
        <v>252</v>
      </c>
      <c r="D322">
        <v>27</v>
      </c>
      <c r="E322" s="29" t="s">
        <v>2</v>
      </c>
      <c r="F322">
        <v>0</v>
      </c>
      <c r="G322" s="28">
        <f t="shared" ref="G322:G325" si="5">IF(E322="X","X",F322/D322)</f>
        <v>0</v>
      </c>
    </row>
    <row r="323" spans="1:7" x14ac:dyDescent="0.25">
      <c r="A323" s="29" t="s">
        <v>257</v>
      </c>
      <c r="B323">
        <v>2</v>
      </c>
      <c r="C323" s="29" t="s">
        <v>253</v>
      </c>
      <c r="D323">
        <v>18</v>
      </c>
      <c r="E323" s="29" t="s">
        <v>2</v>
      </c>
      <c r="F323">
        <v>0</v>
      </c>
      <c r="G323" s="28">
        <f t="shared" si="5"/>
        <v>0</v>
      </c>
    </row>
    <row r="324" spans="1:7" x14ac:dyDescent="0.25">
      <c r="A324" s="29" t="s">
        <v>257</v>
      </c>
      <c r="B324">
        <v>2</v>
      </c>
      <c r="C324" s="29" t="s">
        <v>255</v>
      </c>
      <c r="D324">
        <v>6</v>
      </c>
      <c r="E324" s="29" t="s">
        <v>2</v>
      </c>
      <c r="F324">
        <v>0</v>
      </c>
      <c r="G324" s="28">
        <f t="shared" si="5"/>
        <v>0</v>
      </c>
    </row>
    <row r="325" spans="1:7" s="31" customFormat="1" ht="15.75" thickBot="1" x14ac:dyDescent="0.3">
      <c r="A325" s="30" t="s">
        <v>257</v>
      </c>
      <c r="B325" s="31">
        <v>2</v>
      </c>
      <c r="C325" s="30" t="s">
        <v>228</v>
      </c>
      <c r="D325" s="31">
        <v>2</v>
      </c>
      <c r="E325" s="30" t="s">
        <v>228</v>
      </c>
      <c r="F325" s="31">
        <v>2</v>
      </c>
      <c r="G325" s="32" t="str">
        <f t="shared" si="5"/>
        <v>X</v>
      </c>
    </row>
    <row r="326" spans="1:7" ht="15.75" thickTop="1" x14ac:dyDescent="0.25"/>
  </sheetData>
  <conditionalFormatting sqref="G2:G325">
    <cfRule type="cellIs" dxfId="10" priority="6" operator="equal">
      <formula>"%"</formula>
    </cfRule>
    <cfRule type="cellIs" dxfId="9" priority="7" stopIfTrue="1" operator="equal">
      <formula>0</formula>
    </cfRule>
    <cfRule type="cellIs" dxfId="8" priority="8" stopIfTrue="1" operator="equal">
      <formula>"X"</formula>
    </cfRule>
    <cfRule type="colorScale" priority="9">
      <colorScale>
        <cfvo type="min"/>
        <cfvo type="max"/>
        <color rgb="FFFFFFFF"/>
        <color rgb="FFC00000"/>
      </colorScale>
    </cfRule>
  </conditionalFormatting>
  <conditionalFormatting sqref="G2:G325">
    <cfRule type="cellIs" dxfId="7" priority="5" operator="lessThan">
      <formula>0.4999</formula>
    </cfRule>
  </conditionalFormatting>
  <conditionalFormatting sqref="F1:F1048576">
    <cfRule type="cellIs" dxfId="6" priority="1" operator="equal">
      <formula>0</formula>
    </cfRule>
    <cfRule type="cellIs" dxfId="5" priority="2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68F1-DD69-4FB0-BC9F-D9F00161482C}">
  <dimension ref="A1:F325"/>
  <sheetViews>
    <sheetView topLeftCell="A241" workbookViewId="0">
      <selection activeCell="E255" sqref="E255"/>
    </sheetView>
  </sheetViews>
  <sheetFormatPr baseColWidth="10" defaultRowHeight="15" x14ac:dyDescent="0.25"/>
  <cols>
    <col min="1" max="1" width="30.42578125" bestFit="1" customWidth="1"/>
    <col min="2" max="2" width="11.28515625" bestFit="1" customWidth="1"/>
    <col min="3" max="3" width="30.42578125" bestFit="1" customWidth="1"/>
    <col min="4" max="4" width="13.5703125" bestFit="1" customWidth="1"/>
    <col min="5" max="5" width="81.140625" bestFit="1" customWidth="1"/>
    <col min="6" max="6" width="21" bestFit="1" customWidth="1"/>
  </cols>
  <sheetData>
    <row r="1" spans="1:6" x14ac:dyDescent="0.25">
      <c r="A1" t="s">
        <v>236</v>
      </c>
      <c r="B1" t="s">
        <v>237</v>
      </c>
      <c r="C1" t="s">
        <v>238</v>
      </c>
      <c r="D1" t="s">
        <v>239</v>
      </c>
      <c r="E1" t="s">
        <v>240</v>
      </c>
      <c r="F1" t="s">
        <v>241</v>
      </c>
    </row>
    <row r="2" spans="1:6" x14ac:dyDescent="0.25">
      <c r="A2" s="29" t="s">
        <v>0</v>
      </c>
      <c r="B2">
        <v>15</v>
      </c>
      <c r="C2" s="29" t="s">
        <v>228</v>
      </c>
      <c r="D2">
        <v>15</v>
      </c>
      <c r="E2" s="29" t="s">
        <v>228</v>
      </c>
      <c r="F2">
        <v>15</v>
      </c>
    </row>
    <row r="3" spans="1:6" x14ac:dyDescent="0.25">
      <c r="A3" s="29" t="s">
        <v>0</v>
      </c>
      <c r="B3">
        <v>15</v>
      </c>
      <c r="C3" s="29" t="s">
        <v>1</v>
      </c>
      <c r="D3">
        <v>17</v>
      </c>
      <c r="E3" s="29" t="s">
        <v>2</v>
      </c>
      <c r="F3">
        <v>0</v>
      </c>
    </row>
    <row r="4" spans="1:6" x14ac:dyDescent="0.25">
      <c r="A4" s="29" t="s">
        <v>0</v>
      </c>
      <c r="B4">
        <v>15</v>
      </c>
      <c r="C4" s="29" t="s">
        <v>3</v>
      </c>
      <c r="D4">
        <v>27</v>
      </c>
      <c r="E4" s="29" t="s">
        <v>2</v>
      </c>
      <c r="F4">
        <v>0</v>
      </c>
    </row>
    <row r="5" spans="1:6" x14ac:dyDescent="0.25">
      <c r="A5" s="29" t="s">
        <v>0</v>
      </c>
      <c r="B5">
        <v>15</v>
      </c>
      <c r="C5" s="29" t="s">
        <v>349</v>
      </c>
      <c r="D5">
        <v>12</v>
      </c>
      <c r="E5" s="29" t="s">
        <v>354</v>
      </c>
      <c r="F5">
        <v>2</v>
      </c>
    </row>
    <row r="6" spans="1:6" x14ac:dyDescent="0.25">
      <c r="A6" s="29" t="s">
        <v>0</v>
      </c>
      <c r="B6">
        <v>15</v>
      </c>
      <c r="C6" s="29" t="s">
        <v>10</v>
      </c>
      <c r="D6">
        <v>21</v>
      </c>
      <c r="E6" s="29" t="s">
        <v>282</v>
      </c>
      <c r="F6">
        <v>6</v>
      </c>
    </row>
    <row r="7" spans="1:6" x14ac:dyDescent="0.25">
      <c r="A7" s="29" t="s">
        <v>0</v>
      </c>
      <c r="B7">
        <v>15</v>
      </c>
      <c r="C7" s="29" t="s">
        <v>12</v>
      </c>
      <c r="D7">
        <v>15</v>
      </c>
      <c r="E7" s="29" t="s">
        <v>13</v>
      </c>
      <c r="F7">
        <v>3</v>
      </c>
    </row>
    <row r="8" spans="1:6" x14ac:dyDescent="0.25">
      <c r="A8" s="29" t="s">
        <v>0</v>
      </c>
      <c r="B8">
        <v>15</v>
      </c>
      <c r="C8" s="29" t="s">
        <v>18</v>
      </c>
      <c r="D8">
        <v>15</v>
      </c>
      <c r="E8" s="29" t="s">
        <v>19</v>
      </c>
      <c r="F8">
        <v>4</v>
      </c>
    </row>
    <row r="9" spans="1:6" x14ac:dyDescent="0.25">
      <c r="A9" s="29" t="s">
        <v>0</v>
      </c>
      <c r="B9">
        <v>15</v>
      </c>
      <c r="C9" s="29" t="s">
        <v>20</v>
      </c>
      <c r="D9">
        <v>15</v>
      </c>
      <c r="E9" s="29" t="s">
        <v>21</v>
      </c>
      <c r="F9">
        <v>3</v>
      </c>
    </row>
    <row r="10" spans="1:6" x14ac:dyDescent="0.25">
      <c r="A10" s="29" t="s">
        <v>0</v>
      </c>
      <c r="B10">
        <v>15</v>
      </c>
      <c r="C10" s="29" t="s">
        <v>22</v>
      </c>
      <c r="D10">
        <v>15</v>
      </c>
      <c r="E10" s="29" t="s">
        <v>283</v>
      </c>
      <c r="F10">
        <v>4</v>
      </c>
    </row>
    <row r="11" spans="1:6" x14ac:dyDescent="0.25">
      <c r="A11" s="29" t="s">
        <v>0</v>
      </c>
      <c r="B11">
        <v>15</v>
      </c>
      <c r="C11" s="29" t="s">
        <v>24</v>
      </c>
      <c r="D11">
        <v>15</v>
      </c>
      <c r="E11" s="29" t="s">
        <v>25</v>
      </c>
      <c r="F11">
        <v>4</v>
      </c>
    </row>
    <row r="12" spans="1:6" x14ac:dyDescent="0.25">
      <c r="A12" s="29" t="s">
        <v>0</v>
      </c>
      <c r="B12">
        <v>15</v>
      </c>
      <c r="C12" s="29" t="s">
        <v>26</v>
      </c>
      <c r="D12">
        <v>30</v>
      </c>
      <c r="E12" s="29" t="s">
        <v>284</v>
      </c>
      <c r="F12">
        <v>6</v>
      </c>
    </row>
    <row r="13" spans="1:6" x14ac:dyDescent="0.25">
      <c r="A13" s="29" t="s">
        <v>0</v>
      </c>
      <c r="B13">
        <v>15</v>
      </c>
      <c r="C13" s="29" t="s">
        <v>30</v>
      </c>
      <c r="D13">
        <v>25</v>
      </c>
      <c r="E13" s="29" t="s">
        <v>31</v>
      </c>
      <c r="F13">
        <v>6</v>
      </c>
    </row>
    <row r="14" spans="1:6" x14ac:dyDescent="0.25">
      <c r="A14" s="29" t="s">
        <v>0</v>
      </c>
      <c r="B14">
        <v>15</v>
      </c>
      <c r="C14" s="29" t="s">
        <v>350</v>
      </c>
      <c r="D14">
        <v>34</v>
      </c>
      <c r="E14" s="29" t="s">
        <v>355</v>
      </c>
      <c r="F14">
        <v>9</v>
      </c>
    </row>
    <row r="15" spans="1:6" x14ac:dyDescent="0.25">
      <c r="A15" s="29" t="s">
        <v>0</v>
      </c>
      <c r="B15">
        <v>15</v>
      </c>
      <c r="C15" s="29" t="s">
        <v>253</v>
      </c>
      <c r="D15">
        <v>18</v>
      </c>
      <c r="E15" s="29" t="s">
        <v>254</v>
      </c>
      <c r="F15">
        <v>4</v>
      </c>
    </row>
    <row r="16" spans="1:6" x14ac:dyDescent="0.25">
      <c r="A16" s="29" t="s">
        <v>0</v>
      </c>
      <c r="B16">
        <v>15</v>
      </c>
      <c r="C16" s="29" t="s">
        <v>351</v>
      </c>
      <c r="D16">
        <v>8</v>
      </c>
      <c r="E16" s="29" t="s">
        <v>41</v>
      </c>
      <c r="F16">
        <v>2</v>
      </c>
    </row>
    <row r="17" spans="1:6" x14ac:dyDescent="0.25">
      <c r="A17" s="29" t="s">
        <v>0</v>
      </c>
      <c r="B17">
        <v>15</v>
      </c>
      <c r="C17" s="29" t="s">
        <v>2</v>
      </c>
      <c r="E17" s="29" t="s">
        <v>2</v>
      </c>
      <c r="F17">
        <v>0</v>
      </c>
    </row>
    <row r="18" spans="1:6" x14ac:dyDescent="0.25">
      <c r="A18" s="29" t="s">
        <v>0</v>
      </c>
      <c r="B18">
        <v>15</v>
      </c>
      <c r="C18" s="29" t="s">
        <v>352</v>
      </c>
      <c r="E18" s="29" t="s">
        <v>2</v>
      </c>
      <c r="F18">
        <v>0</v>
      </c>
    </row>
    <row r="19" spans="1:6" x14ac:dyDescent="0.25">
      <c r="A19" s="29" t="s">
        <v>0</v>
      </c>
      <c r="B19">
        <v>15</v>
      </c>
      <c r="C19" s="29" t="s">
        <v>353</v>
      </c>
      <c r="E19" s="29" t="s">
        <v>2</v>
      </c>
      <c r="F19">
        <v>0</v>
      </c>
    </row>
    <row r="20" spans="1:6" x14ac:dyDescent="0.25">
      <c r="A20" s="29" t="s">
        <v>1</v>
      </c>
      <c r="B20">
        <v>17</v>
      </c>
      <c r="C20" s="29" t="s">
        <v>0</v>
      </c>
      <c r="D20">
        <v>15</v>
      </c>
      <c r="E20" s="29" t="s">
        <v>2</v>
      </c>
      <c r="F20">
        <v>0</v>
      </c>
    </row>
    <row r="21" spans="1:6" x14ac:dyDescent="0.25">
      <c r="A21" s="29" t="s">
        <v>1</v>
      </c>
      <c r="B21">
        <v>17</v>
      </c>
      <c r="C21" s="29" t="s">
        <v>228</v>
      </c>
      <c r="D21">
        <v>17</v>
      </c>
      <c r="E21" s="29" t="s">
        <v>228</v>
      </c>
      <c r="F21">
        <v>17</v>
      </c>
    </row>
    <row r="22" spans="1:6" x14ac:dyDescent="0.25">
      <c r="A22" s="29" t="s">
        <v>1</v>
      </c>
      <c r="B22">
        <v>17</v>
      </c>
      <c r="C22" s="29" t="s">
        <v>3</v>
      </c>
      <c r="D22">
        <v>27</v>
      </c>
      <c r="E22" s="29" t="s">
        <v>2</v>
      </c>
      <c r="F22">
        <v>0</v>
      </c>
    </row>
    <row r="23" spans="1:6" x14ac:dyDescent="0.25">
      <c r="A23" s="29" t="s">
        <v>1</v>
      </c>
      <c r="B23">
        <v>17</v>
      </c>
      <c r="C23" s="29" t="s">
        <v>349</v>
      </c>
      <c r="D23">
        <v>12</v>
      </c>
      <c r="E23" s="29" t="s">
        <v>43</v>
      </c>
      <c r="F23">
        <v>2</v>
      </c>
    </row>
    <row r="24" spans="1:6" x14ac:dyDescent="0.25">
      <c r="A24" s="29" t="s">
        <v>1</v>
      </c>
      <c r="B24">
        <v>17</v>
      </c>
      <c r="C24" s="29" t="s">
        <v>10</v>
      </c>
      <c r="D24">
        <v>21</v>
      </c>
      <c r="E24" s="29" t="s">
        <v>356</v>
      </c>
      <c r="F24">
        <v>8</v>
      </c>
    </row>
    <row r="25" spans="1:6" x14ac:dyDescent="0.25">
      <c r="A25" s="29" t="s">
        <v>1</v>
      </c>
      <c r="B25">
        <v>17</v>
      </c>
      <c r="C25" s="29" t="s">
        <v>12</v>
      </c>
      <c r="D25">
        <v>15</v>
      </c>
      <c r="E25" s="29" t="s">
        <v>45</v>
      </c>
      <c r="F25">
        <v>4</v>
      </c>
    </row>
    <row r="26" spans="1:6" x14ac:dyDescent="0.25">
      <c r="A26" s="29" t="s">
        <v>1</v>
      </c>
      <c r="B26">
        <v>17</v>
      </c>
      <c r="C26" s="29" t="s">
        <v>18</v>
      </c>
      <c r="D26">
        <v>15</v>
      </c>
      <c r="E26" s="29" t="s">
        <v>48</v>
      </c>
      <c r="F26">
        <v>5</v>
      </c>
    </row>
    <row r="27" spans="1:6" x14ac:dyDescent="0.25">
      <c r="A27" s="29" t="s">
        <v>1</v>
      </c>
      <c r="B27">
        <v>17</v>
      </c>
      <c r="C27" s="29" t="s">
        <v>20</v>
      </c>
      <c r="D27">
        <v>15</v>
      </c>
      <c r="E27" s="29" t="s">
        <v>242</v>
      </c>
      <c r="F27">
        <v>5</v>
      </c>
    </row>
    <row r="28" spans="1:6" x14ac:dyDescent="0.25">
      <c r="A28" s="29" t="s">
        <v>1</v>
      </c>
      <c r="B28">
        <v>17</v>
      </c>
      <c r="C28" s="29" t="s">
        <v>22</v>
      </c>
      <c r="D28">
        <v>15</v>
      </c>
      <c r="E28" s="29" t="s">
        <v>305</v>
      </c>
      <c r="F28">
        <v>4</v>
      </c>
    </row>
    <row r="29" spans="1:6" x14ac:dyDescent="0.25">
      <c r="A29" s="29" t="s">
        <v>1</v>
      </c>
      <c r="B29">
        <v>17</v>
      </c>
      <c r="C29" s="29" t="s">
        <v>24</v>
      </c>
      <c r="D29">
        <v>15</v>
      </c>
      <c r="E29" s="29" t="s">
        <v>51</v>
      </c>
      <c r="F29">
        <v>3</v>
      </c>
    </row>
    <row r="30" spans="1:6" x14ac:dyDescent="0.25">
      <c r="A30" s="29" t="s">
        <v>1</v>
      </c>
      <c r="B30">
        <v>17</v>
      </c>
      <c r="C30" s="29" t="s">
        <v>26</v>
      </c>
      <c r="D30">
        <v>30</v>
      </c>
      <c r="E30" s="29" t="s">
        <v>243</v>
      </c>
      <c r="F30">
        <v>6</v>
      </c>
    </row>
    <row r="31" spans="1:6" x14ac:dyDescent="0.25">
      <c r="A31" s="29" t="s">
        <v>1</v>
      </c>
      <c r="B31">
        <v>17</v>
      </c>
      <c r="C31" s="29" t="s">
        <v>30</v>
      </c>
      <c r="D31">
        <v>25</v>
      </c>
      <c r="E31" s="29" t="s">
        <v>54</v>
      </c>
      <c r="F31">
        <v>5</v>
      </c>
    </row>
    <row r="32" spans="1:6" x14ac:dyDescent="0.25">
      <c r="A32" s="29" t="s">
        <v>1</v>
      </c>
      <c r="B32">
        <v>17</v>
      </c>
      <c r="C32" s="29" t="s">
        <v>350</v>
      </c>
      <c r="D32">
        <v>34</v>
      </c>
      <c r="E32" s="29" t="s">
        <v>357</v>
      </c>
      <c r="F32">
        <v>14</v>
      </c>
    </row>
    <row r="33" spans="1:6" x14ac:dyDescent="0.25">
      <c r="A33" s="29" t="s">
        <v>1</v>
      </c>
      <c r="B33">
        <v>17</v>
      </c>
      <c r="C33" s="29" t="s">
        <v>253</v>
      </c>
      <c r="D33">
        <v>18</v>
      </c>
      <c r="E33" s="29" t="s">
        <v>259</v>
      </c>
      <c r="F33">
        <v>1</v>
      </c>
    </row>
    <row r="34" spans="1:6" x14ac:dyDescent="0.25">
      <c r="A34" s="29" t="s">
        <v>1</v>
      </c>
      <c r="B34">
        <v>17</v>
      </c>
      <c r="C34" s="29" t="s">
        <v>351</v>
      </c>
      <c r="D34">
        <v>8</v>
      </c>
      <c r="E34" s="29" t="s">
        <v>59</v>
      </c>
      <c r="F34">
        <v>2</v>
      </c>
    </row>
    <row r="35" spans="1:6" x14ac:dyDescent="0.25">
      <c r="A35" s="29" t="s">
        <v>1</v>
      </c>
      <c r="B35">
        <v>17</v>
      </c>
      <c r="C35" s="29" t="s">
        <v>2</v>
      </c>
      <c r="E35" s="29" t="s">
        <v>2</v>
      </c>
      <c r="F35">
        <v>0</v>
      </c>
    </row>
    <row r="36" spans="1:6" x14ac:dyDescent="0.25">
      <c r="A36" s="29" t="s">
        <v>1</v>
      </c>
      <c r="B36">
        <v>17</v>
      </c>
      <c r="C36" s="29" t="s">
        <v>352</v>
      </c>
      <c r="E36" s="29" t="s">
        <v>2</v>
      </c>
      <c r="F36">
        <v>0</v>
      </c>
    </row>
    <row r="37" spans="1:6" x14ac:dyDescent="0.25">
      <c r="A37" s="29" t="s">
        <v>1</v>
      </c>
      <c r="B37">
        <v>17</v>
      </c>
      <c r="C37" s="29" t="s">
        <v>353</v>
      </c>
      <c r="E37" s="29" t="s">
        <v>2</v>
      </c>
      <c r="F37">
        <v>0</v>
      </c>
    </row>
    <row r="38" spans="1:6" x14ac:dyDescent="0.25">
      <c r="A38" s="29" t="s">
        <v>3</v>
      </c>
      <c r="B38">
        <v>27</v>
      </c>
      <c r="C38" s="29" t="s">
        <v>0</v>
      </c>
      <c r="D38">
        <v>15</v>
      </c>
      <c r="E38" s="29" t="s">
        <v>2</v>
      </c>
      <c r="F38">
        <v>0</v>
      </c>
    </row>
    <row r="39" spans="1:6" x14ac:dyDescent="0.25">
      <c r="A39" s="29" t="s">
        <v>3</v>
      </c>
      <c r="B39">
        <v>27</v>
      </c>
      <c r="C39" s="29" t="s">
        <v>1</v>
      </c>
      <c r="D39">
        <v>17</v>
      </c>
      <c r="E39" s="29" t="s">
        <v>2</v>
      </c>
      <c r="F39">
        <v>0</v>
      </c>
    </row>
    <row r="40" spans="1:6" x14ac:dyDescent="0.25">
      <c r="A40" s="29" t="s">
        <v>3</v>
      </c>
      <c r="B40">
        <v>27</v>
      </c>
      <c r="C40" s="29" t="s">
        <v>228</v>
      </c>
      <c r="D40">
        <v>27</v>
      </c>
      <c r="E40" s="29" t="s">
        <v>228</v>
      </c>
      <c r="F40">
        <v>27</v>
      </c>
    </row>
    <row r="41" spans="1:6" x14ac:dyDescent="0.25">
      <c r="A41" s="29" t="s">
        <v>3</v>
      </c>
      <c r="B41">
        <v>27</v>
      </c>
      <c r="C41" s="29" t="s">
        <v>349</v>
      </c>
      <c r="D41">
        <v>12</v>
      </c>
      <c r="E41" s="29" t="s">
        <v>358</v>
      </c>
      <c r="F41">
        <v>8</v>
      </c>
    </row>
    <row r="42" spans="1:6" x14ac:dyDescent="0.25">
      <c r="A42" s="29" t="s">
        <v>3</v>
      </c>
      <c r="B42">
        <v>27</v>
      </c>
      <c r="C42" s="29" t="s">
        <v>10</v>
      </c>
      <c r="D42">
        <v>21</v>
      </c>
      <c r="E42" s="29" t="s">
        <v>63</v>
      </c>
      <c r="F42">
        <v>7</v>
      </c>
    </row>
    <row r="43" spans="1:6" x14ac:dyDescent="0.25">
      <c r="A43" s="29" t="s">
        <v>3</v>
      </c>
      <c r="B43">
        <v>27</v>
      </c>
      <c r="C43" s="29" t="s">
        <v>12</v>
      </c>
      <c r="D43">
        <v>15</v>
      </c>
      <c r="E43" s="29" t="s">
        <v>290</v>
      </c>
      <c r="F43">
        <v>7</v>
      </c>
    </row>
    <row r="44" spans="1:6" x14ac:dyDescent="0.25">
      <c r="A44" s="29" t="s">
        <v>3</v>
      </c>
      <c r="B44">
        <v>27</v>
      </c>
      <c r="C44" s="29" t="s">
        <v>18</v>
      </c>
      <c r="D44">
        <v>15</v>
      </c>
      <c r="E44" s="29" t="s">
        <v>67</v>
      </c>
      <c r="F44">
        <v>6</v>
      </c>
    </row>
    <row r="45" spans="1:6" x14ac:dyDescent="0.25">
      <c r="A45" s="29" t="s">
        <v>3</v>
      </c>
      <c r="B45">
        <v>27</v>
      </c>
      <c r="C45" s="29" t="s">
        <v>20</v>
      </c>
      <c r="D45">
        <v>15</v>
      </c>
      <c r="E45" s="29" t="s">
        <v>245</v>
      </c>
      <c r="F45">
        <v>7</v>
      </c>
    </row>
    <row r="46" spans="1:6" x14ac:dyDescent="0.25">
      <c r="A46" s="29" t="s">
        <v>3</v>
      </c>
      <c r="B46">
        <v>27</v>
      </c>
      <c r="C46" s="29" t="s">
        <v>22</v>
      </c>
      <c r="D46">
        <v>15</v>
      </c>
      <c r="E46" s="29" t="s">
        <v>291</v>
      </c>
      <c r="F46">
        <v>7</v>
      </c>
    </row>
    <row r="47" spans="1:6" x14ac:dyDescent="0.25">
      <c r="A47" s="29" t="s">
        <v>3</v>
      </c>
      <c r="B47">
        <v>27</v>
      </c>
      <c r="C47" s="29" t="s">
        <v>24</v>
      </c>
      <c r="D47">
        <v>15</v>
      </c>
      <c r="E47" s="29" t="s">
        <v>70</v>
      </c>
      <c r="F47">
        <v>7</v>
      </c>
    </row>
    <row r="48" spans="1:6" x14ac:dyDescent="0.25">
      <c r="A48" s="29" t="s">
        <v>3</v>
      </c>
      <c r="B48">
        <v>27</v>
      </c>
      <c r="C48" s="29" t="s">
        <v>26</v>
      </c>
      <c r="D48">
        <v>30</v>
      </c>
      <c r="E48" s="29" t="s">
        <v>292</v>
      </c>
      <c r="F48">
        <v>18</v>
      </c>
    </row>
    <row r="49" spans="1:6" x14ac:dyDescent="0.25">
      <c r="A49" s="29" t="s">
        <v>3</v>
      </c>
      <c r="B49">
        <v>27</v>
      </c>
      <c r="C49" s="29" t="s">
        <v>30</v>
      </c>
      <c r="D49">
        <v>25</v>
      </c>
      <c r="E49" s="29" t="s">
        <v>73</v>
      </c>
      <c r="F49">
        <v>13</v>
      </c>
    </row>
    <row r="50" spans="1:6" x14ac:dyDescent="0.25">
      <c r="A50" s="29" t="s">
        <v>3</v>
      </c>
      <c r="B50">
        <v>27</v>
      </c>
      <c r="C50" s="29" t="s">
        <v>350</v>
      </c>
      <c r="D50">
        <v>34</v>
      </c>
      <c r="E50" s="29" t="s">
        <v>293</v>
      </c>
      <c r="F50">
        <v>11</v>
      </c>
    </row>
    <row r="51" spans="1:6" x14ac:dyDescent="0.25">
      <c r="A51" s="29" t="s">
        <v>3</v>
      </c>
      <c r="B51">
        <v>27</v>
      </c>
      <c r="C51" s="29" t="s">
        <v>253</v>
      </c>
      <c r="D51">
        <v>18</v>
      </c>
      <c r="E51" s="29" t="s">
        <v>294</v>
      </c>
      <c r="F51">
        <v>12</v>
      </c>
    </row>
    <row r="52" spans="1:6" x14ac:dyDescent="0.25">
      <c r="A52" s="29" t="s">
        <v>3</v>
      </c>
      <c r="B52">
        <v>27</v>
      </c>
      <c r="C52" s="29" t="s">
        <v>351</v>
      </c>
      <c r="D52">
        <v>8</v>
      </c>
      <c r="E52" s="29" t="s">
        <v>78</v>
      </c>
      <c r="F52">
        <v>4</v>
      </c>
    </row>
    <row r="53" spans="1:6" x14ac:dyDescent="0.25">
      <c r="A53" s="29" t="s">
        <v>3</v>
      </c>
      <c r="B53">
        <v>27</v>
      </c>
      <c r="C53" s="29" t="s">
        <v>2</v>
      </c>
      <c r="E53" s="29" t="s">
        <v>2</v>
      </c>
      <c r="F53">
        <v>0</v>
      </c>
    </row>
    <row r="54" spans="1:6" x14ac:dyDescent="0.25">
      <c r="A54" s="29" t="s">
        <v>3</v>
      </c>
      <c r="B54">
        <v>27</v>
      </c>
      <c r="C54" s="29" t="s">
        <v>352</v>
      </c>
      <c r="E54" s="29" t="s">
        <v>2</v>
      </c>
      <c r="F54">
        <v>0</v>
      </c>
    </row>
    <row r="55" spans="1:6" x14ac:dyDescent="0.25">
      <c r="A55" s="29" t="s">
        <v>3</v>
      </c>
      <c r="B55">
        <v>27</v>
      </c>
      <c r="C55" s="29" t="s">
        <v>353</v>
      </c>
      <c r="E55" s="29" t="s">
        <v>2</v>
      </c>
      <c r="F55">
        <v>0</v>
      </c>
    </row>
    <row r="56" spans="1:6" x14ac:dyDescent="0.25">
      <c r="A56" s="29" t="s">
        <v>349</v>
      </c>
      <c r="B56">
        <v>12</v>
      </c>
      <c r="C56" s="29" t="s">
        <v>0</v>
      </c>
      <c r="D56">
        <v>15</v>
      </c>
      <c r="E56" s="29" t="s">
        <v>354</v>
      </c>
      <c r="F56">
        <v>2</v>
      </c>
    </row>
    <row r="57" spans="1:6" x14ac:dyDescent="0.25">
      <c r="A57" s="29" t="s">
        <v>349</v>
      </c>
      <c r="B57">
        <v>12</v>
      </c>
      <c r="C57" s="29" t="s">
        <v>1</v>
      </c>
      <c r="D57">
        <v>17</v>
      </c>
      <c r="E57" s="29" t="s">
        <v>43</v>
      </c>
      <c r="F57">
        <v>2</v>
      </c>
    </row>
    <row r="58" spans="1:6" x14ac:dyDescent="0.25">
      <c r="A58" s="29" t="s">
        <v>349</v>
      </c>
      <c r="B58">
        <v>12</v>
      </c>
      <c r="C58" s="29" t="s">
        <v>3</v>
      </c>
      <c r="D58">
        <v>27</v>
      </c>
      <c r="E58" s="29" t="s">
        <v>358</v>
      </c>
      <c r="F58">
        <v>8</v>
      </c>
    </row>
    <row r="59" spans="1:6" x14ac:dyDescent="0.25">
      <c r="A59" s="29" t="s">
        <v>349</v>
      </c>
      <c r="B59">
        <v>12</v>
      </c>
      <c r="C59" s="29" t="s">
        <v>228</v>
      </c>
      <c r="D59">
        <v>12</v>
      </c>
      <c r="E59" s="29" t="s">
        <v>228</v>
      </c>
      <c r="F59">
        <v>12</v>
      </c>
    </row>
    <row r="60" spans="1:6" x14ac:dyDescent="0.25">
      <c r="A60" s="29" t="s">
        <v>349</v>
      </c>
      <c r="B60">
        <v>12</v>
      </c>
      <c r="C60" s="29" t="s">
        <v>10</v>
      </c>
      <c r="D60">
        <v>21</v>
      </c>
      <c r="E60" s="29" t="s">
        <v>2</v>
      </c>
      <c r="F60">
        <v>0</v>
      </c>
    </row>
    <row r="61" spans="1:6" x14ac:dyDescent="0.25">
      <c r="A61" s="29" t="s">
        <v>349</v>
      </c>
      <c r="B61">
        <v>12</v>
      </c>
      <c r="C61" s="29" t="s">
        <v>12</v>
      </c>
      <c r="D61">
        <v>15</v>
      </c>
      <c r="E61" s="29" t="s">
        <v>2</v>
      </c>
      <c r="F61">
        <v>0</v>
      </c>
    </row>
    <row r="62" spans="1:6" x14ac:dyDescent="0.25">
      <c r="A62" s="29" t="s">
        <v>349</v>
      </c>
      <c r="B62">
        <v>12</v>
      </c>
      <c r="C62" s="29" t="s">
        <v>18</v>
      </c>
      <c r="D62">
        <v>15</v>
      </c>
      <c r="E62" s="29" t="s">
        <v>359</v>
      </c>
      <c r="F62">
        <v>3</v>
      </c>
    </row>
    <row r="63" spans="1:6" x14ac:dyDescent="0.25">
      <c r="A63" s="29" t="s">
        <v>349</v>
      </c>
      <c r="B63">
        <v>12</v>
      </c>
      <c r="C63" s="29" t="s">
        <v>20</v>
      </c>
      <c r="D63">
        <v>15</v>
      </c>
      <c r="E63" s="29" t="s">
        <v>360</v>
      </c>
      <c r="F63">
        <v>3</v>
      </c>
    </row>
    <row r="64" spans="1:6" x14ac:dyDescent="0.25">
      <c r="A64" s="29" t="s">
        <v>349</v>
      </c>
      <c r="B64">
        <v>12</v>
      </c>
      <c r="C64" s="29" t="s">
        <v>22</v>
      </c>
      <c r="D64">
        <v>15</v>
      </c>
      <c r="E64" s="29" t="s">
        <v>361</v>
      </c>
      <c r="F64">
        <v>3</v>
      </c>
    </row>
    <row r="65" spans="1:6" x14ac:dyDescent="0.25">
      <c r="A65" s="29" t="s">
        <v>349</v>
      </c>
      <c r="B65">
        <v>12</v>
      </c>
      <c r="C65" s="29" t="s">
        <v>24</v>
      </c>
      <c r="D65">
        <v>15</v>
      </c>
      <c r="E65" s="29" t="s">
        <v>362</v>
      </c>
      <c r="F65">
        <v>3</v>
      </c>
    </row>
    <row r="66" spans="1:6" x14ac:dyDescent="0.25">
      <c r="A66" s="29" t="s">
        <v>349</v>
      </c>
      <c r="B66">
        <v>12</v>
      </c>
      <c r="C66" s="29" t="s">
        <v>26</v>
      </c>
      <c r="D66">
        <v>30</v>
      </c>
      <c r="E66" s="29" t="s">
        <v>363</v>
      </c>
      <c r="F66">
        <v>9</v>
      </c>
    </row>
    <row r="67" spans="1:6" x14ac:dyDescent="0.25">
      <c r="A67" s="29" t="s">
        <v>349</v>
      </c>
      <c r="B67">
        <v>12</v>
      </c>
      <c r="C67" s="29" t="s">
        <v>30</v>
      </c>
      <c r="D67">
        <v>25</v>
      </c>
      <c r="E67" s="29" t="s">
        <v>364</v>
      </c>
      <c r="F67">
        <v>6</v>
      </c>
    </row>
    <row r="68" spans="1:6" x14ac:dyDescent="0.25">
      <c r="A68" s="29" t="s">
        <v>349</v>
      </c>
      <c r="B68">
        <v>12</v>
      </c>
      <c r="C68" s="29" t="s">
        <v>350</v>
      </c>
      <c r="D68">
        <v>34</v>
      </c>
      <c r="E68" s="29" t="s">
        <v>365</v>
      </c>
      <c r="F68">
        <v>4</v>
      </c>
    </row>
    <row r="69" spans="1:6" x14ac:dyDescent="0.25">
      <c r="A69" s="29" t="s">
        <v>349</v>
      </c>
      <c r="B69">
        <v>12</v>
      </c>
      <c r="C69" s="29" t="s">
        <v>253</v>
      </c>
      <c r="D69">
        <v>18</v>
      </c>
      <c r="E69" s="29" t="s">
        <v>298</v>
      </c>
      <c r="F69">
        <v>3</v>
      </c>
    </row>
    <row r="70" spans="1:6" x14ac:dyDescent="0.25">
      <c r="A70" s="29" t="s">
        <v>349</v>
      </c>
      <c r="B70">
        <v>12</v>
      </c>
      <c r="C70" s="29" t="s">
        <v>351</v>
      </c>
      <c r="D70">
        <v>8</v>
      </c>
      <c r="E70" s="29" t="s">
        <v>158</v>
      </c>
      <c r="F70">
        <v>5</v>
      </c>
    </row>
    <row r="71" spans="1:6" x14ac:dyDescent="0.25">
      <c r="A71" s="29" t="s">
        <v>349</v>
      </c>
      <c r="B71">
        <v>12</v>
      </c>
      <c r="C71" s="29" t="s">
        <v>2</v>
      </c>
      <c r="E71" s="29" t="s">
        <v>2</v>
      </c>
      <c r="F71">
        <v>0</v>
      </c>
    </row>
    <row r="72" spans="1:6" x14ac:dyDescent="0.25">
      <c r="A72" s="29" t="s">
        <v>349</v>
      </c>
      <c r="B72">
        <v>12</v>
      </c>
      <c r="C72" s="29" t="s">
        <v>352</v>
      </c>
      <c r="E72" s="29" t="s">
        <v>2</v>
      </c>
      <c r="F72">
        <v>0</v>
      </c>
    </row>
    <row r="73" spans="1:6" x14ac:dyDescent="0.25">
      <c r="A73" s="29" t="s">
        <v>349</v>
      </c>
      <c r="B73">
        <v>12</v>
      </c>
      <c r="C73" s="29" t="s">
        <v>353</v>
      </c>
      <c r="E73" s="29" t="s">
        <v>2</v>
      </c>
      <c r="F73">
        <v>0</v>
      </c>
    </row>
    <row r="74" spans="1:6" x14ac:dyDescent="0.25">
      <c r="A74" s="29" t="s">
        <v>10</v>
      </c>
      <c r="B74">
        <v>21</v>
      </c>
      <c r="C74" s="29" t="s">
        <v>0</v>
      </c>
      <c r="D74">
        <v>15</v>
      </c>
      <c r="E74" s="29" t="s">
        <v>282</v>
      </c>
      <c r="F74">
        <v>6</v>
      </c>
    </row>
    <row r="75" spans="1:6" x14ac:dyDescent="0.25">
      <c r="A75" s="29" t="s">
        <v>10</v>
      </c>
      <c r="B75">
        <v>21</v>
      </c>
      <c r="C75" s="29" t="s">
        <v>1</v>
      </c>
      <c r="D75">
        <v>17</v>
      </c>
      <c r="E75" s="29" t="s">
        <v>286</v>
      </c>
      <c r="F75">
        <v>8</v>
      </c>
    </row>
    <row r="76" spans="1:6" x14ac:dyDescent="0.25">
      <c r="A76" s="29" t="s">
        <v>10</v>
      </c>
      <c r="B76">
        <v>21</v>
      </c>
      <c r="C76" s="29" t="s">
        <v>3</v>
      </c>
      <c r="D76">
        <v>27</v>
      </c>
      <c r="E76" s="29" t="s">
        <v>63</v>
      </c>
      <c r="F76">
        <v>7</v>
      </c>
    </row>
    <row r="77" spans="1:6" x14ac:dyDescent="0.25">
      <c r="A77" s="29" t="s">
        <v>10</v>
      </c>
      <c r="B77">
        <v>21</v>
      </c>
      <c r="C77" s="29" t="s">
        <v>349</v>
      </c>
      <c r="D77">
        <v>12</v>
      </c>
      <c r="E77" s="29" t="s">
        <v>2</v>
      </c>
      <c r="F77">
        <v>0</v>
      </c>
    </row>
    <row r="78" spans="1:6" x14ac:dyDescent="0.25">
      <c r="A78" s="29" t="s">
        <v>10</v>
      </c>
      <c r="B78">
        <v>21</v>
      </c>
      <c r="C78" s="29" t="s">
        <v>228</v>
      </c>
      <c r="D78">
        <v>21</v>
      </c>
      <c r="E78" s="29" t="s">
        <v>228</v>
      </c>
      <c r="F78">
        <v>21</v>
      </c>
    </row>
    <row r="79" spans="1:6" x14ac:dyDescent="0.25">
      <c r="A79" s="29" t="s">
        <v>10</v>
      </c>
      <c r="B79">
        <v>21</v>
      </c>
      <c r="C79" s="29" t="s">
        <v>12</v>
      </c>
      <c r="D79">
        <v>15</v>
      </c>
      <c r="E79" s="29" t="s">
        <v>119</v>
      </c>
      <c r="F79">
        <v>5</v>
      </c>
    </row>
    <row r="80" spans="1:6" x14ac:dyDescent="0.25">
      <c r="A80" s="29" t="s">
        <v>10</v>
      </c>
      <c r="B80">
        <v>21</v>
      </c>
      <c r="C80" s="29" t="s">
        <v>18</v>
      </c>
      <c r="D80">
        <v>15</v>
      </c>
      <c r="E80" s="29" t="s">
        <v>121</v>
      </c>
      <c r="F80">
        <v>5</v>
      </c>
    </row>
    <row r="81" spans="1:6" x14ac:dyDescent="0.25">
      <c r="A81" s="29" t="s">
        <v>10</v>
      </c>
      <c r="B81">
        <v>21</v>
      </c>
      <c r="C81" s="29" t="s">
        <v>20</v>
      </c>
      <c r="D81">
        <v>15</v>
      </c>
      <c r="E81" s="29" t="s">
        <v>122</v>
      </c>
      <c r="F81">
        <v>5</v>
      </c>
    </row>
    <row r="82" spans="1:6" x14ac:dyDescent="0.25">
      <c r="A82" s="29" t="s">
        <v>10</v>
      </c>
      <c r="B82">
        <v>21</v>
      </c>
      <c r="C82" s="29" t="s">
        <v>22</v>
      </c>
      <c r="D82">
        <v>15</v>
      </c>
      <c r="E82" s="29" t="s">
        <v>299</v>
      </c>
      <c r="F82">
        <v>5</v>
      </c>
    </row>
    <row r="83" spans="1:6" x14ac:dyDescent="0.25">
      <c r="A83" s="29" t="s">
        <v>10</v>
      </c>
      <c r="B83">
        <v>21</v>
      </c>
      <c r="C83" s="29" t="s">
        <v>24</v>
      </c>
      <c r="D83">
        <v>15</v>
      </c>
      <c r="E83" s="29" t="s">
        <v>124</v>
      </c>
      <c r="F83">
        <v>6</v>
      </c>
    </row>
    <row r="84" spans="1:6" x14ac:dyDescent="0.25">
      <c r="A84" s="29" t="s">
        <v>10</v>
      </c>
      <c r="B84">
        <v>21</v>
      </c>
      <c r="C84" s="29" t="s">
        <v>26</v>
      </c>
      <c r="D84">
        <v>30</v>
      </c>
      <c r="E84" s="29" t="s">
        <v>300</v>
      </c>
      <c r="F84">
        <v>10</v>
      </c>
    </row>
    <row r="85" spans="1:6" x14ac:dyDescent="0.25">
      <c r="A85" s="29" t="s">
        <v>10</v>
      </c>
      <c r="B85">
        <v>21</v>
      </c>
      <c r="C85" s="29" t="s">
        <v>30</v>
      </c>
      <c r="D85">
        <v>25</v>
      </c>
      <c r="E85" s="29" t="s">
        <v>127</v>
      </c>
      <c r="F85">
        <v>10</v>
      </c>
    </row>
    <row r="86" spans="1:6" x14ac:dyDescent="0.25">
      <c r="A86" s="29" t="s">
        <v>10</v>
      </c>
      <c r="B86">
        <v>21</v>
      </c>
      <c r="C86" s="29" t="s">
        <v>350</v>
      </c>
      <c r="D86">
        <v>34</v>
      </c>
      <c r="E86" s="29" t="s">
        <v>366</v>
      </c>
      <c r="F86">
        <v>9</v>
      </c>
    </row>
    <row r="87" spans="1:6" x14ac:dyDescent="0.25">
      <c r="A87" s="29" t="s">
        <v>10</v>
      </c>
      <c r="B87">
        <v>21</v>
      </c>
      <c r="C87" s="29" t="s">
        <v>253</v>
      </c>
      <c r="D87">
        <v>18</v>
      </c>
      <c r="E87" s="29" t="s">
        <v>262</v>
      </c>
      <c r="F87">
        <v>9</v>
      </c>
    </row>
    <row r="88" spans="1:6" x14ac:dyDescent="0.25">
      <c r="A88" s="29" t="s">
        <v>10</v>
      </c>
      <c r="B88">
        <v>21</v>
      </c>
      <c r="C88" s="29" t="s">
        <v>351</v>
      </c>
      <c r="D88">
        <v>8</v>
      </c>
      <c r="E88" s="29" t="s">
        <v>95</v>
      </c>
      <c r="F88">
        <v>3</v>
      </c>
    </row>
    <row r="89" spans="1:6" x14ac:dyDescent="0.25">
      <c r="A89" s="29" t="s">
        <v>10</v>
      </c>
      <c r="B89">
        <v>21</v>
      </c>
      <c r="C89" s="29" t="s">
        <v>2</v>
      </c>
      <c r="E89" s="29" t="s">
        <v>2</v>
      </c>
      <c r="F89">
        <v>0</v>
      </c>
    </row>
    <row r="90" spans="1:6" x14ac:dyDescent="0.25">
      <c r="A90" s="29" t="s">
        <v>10</v>
      </c>
      <c r="B90">
        <v>21</v>
      </c>
      <c r="C90" s="29" t="s">
        <v>352</v>
      </c>
      <c r="E90" s="29" t="s">
        <v>2</v>
      </c>
      <c r="F90">
        <v>0</v>
      </c>
    </row>
    <row r="91" spans="1:6" x14ac:dyDescent="0.25">
      <c r="A91" s="29" t="s">
        <v>10</v>
      </c>
      <c r="B91">
        <v>21</v>
      </c>
      <c r="C91" s="29" t="s">
        <v>353</v>
      </c>
      <c r="E91" s="29" t="s">
        <v>2</v>
      </c>
      <c r="F91">
        <v>0</v>
      </c>
    </row>
    <row r="92" spans="1:6" x14ac:dyDescent="0.25">
      <c r="A92" s="29" t="s">
        <v>12</v>
      </c>
      <c r="B92">
        <v>15</v>
      </c>
      <c r="C92" s="29" t="s">
        <v>0</v>
      </c>
      <c r="D92">
        <v>15</v>
      </c>
      <c r="E92" s="29" t="s">
        <v>13</v>
      </c>
      <c r="F92">
        <v>3</v>
      </c>
    </row>
    <row r="93" spans="1:6" x14ac:dyDescent="0.25">
      <c r="A93" s="29" t="s">
        <v>12</v>
      </c>
      <c r="B93">
        <v>15</v>
      </c>
      <c r="C93" s="29" t="s">
        <v>1</v>
      </c>
      <c r="D93">
        <v>17</v>
      </c>
      <c r="E93" s="29" t="s">
        <v>45</v>
      </c>
      <c r="F93">
        <v>4</v>
      </c>
    </row>
    <row r="94" spans="1:6" x14ac:dyDescent="0.25">
      <c r="A94" s="29" t="s">
        <v>12</v>
      </c>
      <c r="B94">
        <v>15</v>
      </c>
      <c r="C94" s="29" t="s">
        <v>3</v>
      </c>
      <c r="D94">
        <v>27</v>
      </c>
      <c r="E94" s="29" t="s">
        <v>290</v>
      </c>
      <c r="F94">
        <v>7</v>
      </c>
    </row>
    <row r="95" spans="1:6" x14ac:dyDescent="0.25">
      <c r="A95" s="29" t="s">
        <v>12</v>
      </c>
      <c r="B95">
        <v>15</v>
      </c>
      <c r="C95" s="29" t="s">
        <v>349</v>
      </c>
      <c r="D95">
        <v>12</v>
      </c>
      <c r="E95" s="29" t="s">
        <v>2</v>
      </c>
      <c r="F95">
        <v>0</v>
      </c>
    </row>
    <row r="96" spans="1:6" x14ac:dyDescent="0.25">
      <c r="A96" s="29" t="s">
        <v>12</v>
      </c>
      <c r="B96">
        <v>15</v>
      </c>
      <c r="C96" s="29" t="s">
        <v>10</v>
      </c>
      <c r="D96">
        <v>21</v>
      </c>
      <c r="E96" s="29" t="s">
        <v>119</v>
      </c>
      <c r="F96">
        <v>5</v>
      </c>
    </row>
    <row r="97" spans="1:6" x14ac:dyDescent="0.25">
      <c r="A97" s="29" t="s">
        <v>12</v>
      </c>
      <c r="B97">
        <v>15</v>
      </c>
      <c r="C97" s="29" t="s">
        <v>228</v>
      </c>
      <c r="D97">
        <v>15</v>
      </c>
      <c r="E97" s="29" t="s">
        <v>228</v>
      </c>
      <c r="F97">
        <v>15</v>
      </c>
    </row>
    <row r="98" spans="1:6" x14ac:dyDescent="0.25">
      <c r="A98" s="29" t="s">
        <v>12</v>
      </c>
      <c r="B98">
        <v>15</v>
      </c>
      <c r="C98" s="29" t="s">
        <v>18</v>
      </c>
      <c r="D98">
        <v>15</v>
      </c>
      <c r="E98" s="29" t="s">
        <v>133</v>
      </c>
      <c r="F98">
        <v>5</v>
      </c>
    </row>
    <row r="99" spans="1:6" x14ac:dyDescent="0.25">
      <c r="A99" s="29" t="s">
        <v>12</v>
      </c>
      <c r="B99">
        <v>15</v>
      </c>
      <c r="C99" s="29" t="s">
        <v>20</v>
      </c>
      <c r="D99">
        <v>15</v>
      </c>
      <c r="E99" s="29" t="s">
        <v>134</v>
      </c>
      <c r="F99">
        <v>2</v>
      </c>
    </row>
    <row r="100" spans="1:6" x14ac:dyDescent="0.25">
      <c r="A100" s="29" t="s">
        <v>12</v>
      </c>
      <c r="B100">
        <v>15</v>
      </c>
      <c r="C100" s="29" t="s">
        <v>22</v>
      </c>
      <c r="D100">
        <v>15</v>
      </c>
      <c r="E100" s="29" t="s">
        <v>302</v>
      </c>
      <c r="F100">
        <v>4</v>
      </c>
    </row>
    <row r="101" spans="1:6" x14ac:dyDescent="0.25">
      <c r="A101" s="29" t="s">
        <v>12</v>
      </c>
      <c r="B101">
        <v>15</v>
      </c>
      <c r="C101" s="29" t="s">
        <v>24</v>
      </c>
      <c r="D101">
        <v>15</v>
      </c>
      <c r="E101" s="29" t="s">
        <v>136</v>
      </c>
      <c r="F101">
        <v>4</v>
      </c>
    </row>
    <row r="102" spans="1:6" x14ac:dyDescent="0.25">
      <c r="A102" s="29" t="s">
        <v>12</v>
      </c>
      <c r="B102">
        <v>15</v>
      </c>
      <c r="C102" s="29" t="s">
        <v>26</v>
      </c>
      <c r="D102">
        <v>30</v>
      </c>
      <c r="E102" s="29" t="s">
        <v>303</v>
      </c>
      <c r="F102">
        <v>3</v>
      </c>
    </row>
    <row r="103" spans="1:6" x14ac:dyDescent="0.25">
      <c r="A103" s="29" t="s">
        <v>12</v>
      </c>
      <c r="B103">
        <v>15</v>
      </c>
      <c r="C103" s="29" t="s">
        <v>30</v>
      </c>
      <c r="D103">
        <v>25</v>
      </c>
      <c r="E103" s="29" t="s">
        <v>139</v>
      </c>
      <c r="F103">
        <v>12</v>
      </c>
    </row>
    <row r="104" spans="1:6" x14ac:dyDescent="0.25">
      <c r="A104" s="29" t="s">
        <v>12</v>
      </c>
      <c r="B104">
        <v>15</v>
      </c>
      <c r="C104" s="29" t="s">
        <v>350</v>
      </c>
      <c r="D104">
        <v>34</v>
      </c>
      <c r="E104" s="29" t="s">
        <v>304</v>
      </c>
      <c r="F104">
        <v>6</v>
      </c>
    </row>
    <row r="105" spans="1:6" x14ac:dyDescent="0.25">
      <c r="A105" s="29" t="s">
        <v>12</v>
      </c>
      <c r="B105">
        <v>15</v>
      </c>
      <c r="C105" s="29" t="s">
        <v>253</v>
      </c>
      <c r="D105">
        <v>18</v>
      </c>
      <c r="E105" s="29" t="s">
        <v>263</v>
      </c>
      <c r="F105">
        <v>7</v>
      </c>
    </row>
    <row r="106" spans="1:6" x14ac:dyDescent="0.25">
      <c r="A106" s="29" t="s">
        <v>12</v>
      </c>
      <c r="B106">
        <v>15</v>
      </c>
      <c r="C106" s="29" t="s">
        <v>351</v>
      </c>
      <c r="D106">
        <v>8</v>
      </c>
      <c r="E106" s="29" t="s">
        <v>144</v>
      </c>
      <c r="F106">
        <v>2</v>
      </c>
    </row>
    <row r="107" spans="1:6" x14ac:dyDescent="0.25">
      <c r="A107" s="29" t="s">
        <v>12</v>
      </c>
      <c r="B107">
        <v>15</v>
      </c>
      <c r="C107" s="29" t="s">
        <v>2</v>
      </c>
      <c r="E107" s="29" t="s">
        <v>2</v>
      </c>
      <c r="F107">
        <v>0</v>
      </c>
    </row>
    <row r="108" spans="1:6" x14ac:dyDescent="0.25">
      <c r="A108" s="29" t="s">
        <v>12</v>
      </c>
      <c r="B108">
        <v>15</v>
      </c>
      <c r="C108" s="29" t="s">
        <v>352</v>
      </c>
      <c r="E108" s="29" t="s">
        <v>2</v>
      </c>
      <c r="F108">
        <v>0</v>
      </c>
    </row>
    <row r="109" spans="1:6" x14ac:dyDescent="0.25">
      <c r="A109" s="29" t="s">
        <v>12</v>
      </c>
      <c r="B109">
        <v>15</v>
      </c>
      <c r="C109" s="29" t="s">
        <v>353</v>
      </c>
      <c r="E109" s="29" t="s">
        <v>2</v>
      </c>
      <c r="F109">
        <v>0</v>
      </c>
    </row>
    <row r="110" spans="1:6" x14ac:dyDescent="0.25">
      <c r="A110" s="29" t="s">
        <v>18</v>
      </c>
      <c r="B110">
        <v>15</v>
      </c>
      <c r="C110" s="29" t="s">
        <v>0</v>
      </c>
      <c r="D110">
        <v>15</v>
      </c>
      <c r="E110" s="29" t="s">
        <v>19</v>
      </c>
      <c r="F110">
        <v>4</v>
      </c>
    </row>
    <row r="111" spans="1:6" x14ac:dyDescent="0.25">
      <c r="A111" s="29" t="s">
        <v>18</v>
      </c>
      <c r="B111">
        <v>15</v>
      </c>
      <c r="C111" s="29" t="s">
        <v>1</v>
      </c>
      <c r="D111">
        <v>17</v>
      </c>
      <c r="E111" s="29" t="s">
        <v>48</v>
      </c>
      <c r="F111">
        <v>5</v>
      </c>
    </row>
    <row r="112" spans="1:6" x14ac:dyDescent="0.25">
      <c r="A112" s="29" t="s">
        <v>18</v>
      </c>
      <c r="B112">
        <v>15</v>
      </c>
      <c r="C112" s="29" t="s">
        <v>3</v>
      </c>
      <c r="D112">
        <v>27</v>
      </c>
      <c r="E112" s="29" t="s">
        <v>67</v>
      </c>
      <c r="F112">
        <v>6</v>
      </c>
    </row>
    <row r="113" spans="1:6" x14ac:dyDescent="0.25">
      <c r="A113" s="29" t="s">
        <v>18</v>
      </c>
      <c r="B113">
        <v>15</v>
      </c>
      <c r="C113" s="29" t="s">
        <v>349</v>
      </c>
      <c r="D113">
        <v>12</v>
      </c>
      <c r="E113" s="29" t="s">
        <v>359</v>
      </c>
      <c r="F113">
        <v>3</v>
      </c>
    </row>
    <row r="114" spans="1:6" x14ac:dyDescent="0.25">
      <c r="A114" s="29" t="s">
        <v>18</v>
      </c>
      <c r="B114">
        <v>15</v>
      </c>
      <c r="C114" s="29" t="s">
        <v>10</v>
      </c>
      <c r="D114">
        <v>21</v>
      </c>
      <c r="E114" s="29" t="s">
        <v>121</v>
      </c>
      <c r="F114">
        <v>5</v>
      </c>
    </row>
    <row r="115" spans="1:6" x14ac:dyDescent="0.25">
      <c r="A115" s="29" t="s">
        <v>18</v>
      </c>
      <c r="B115">
        <v>15</v>
      </c>
      <c r="C115" s="29" t="s">
        <v>12</v>
      </c>
      <c r="D115">
        <v>15</v>
      </c>
      <c r="E115" s="29" t="s">
        <v>133</v>
      </c>
      <c r="F115">
        <v>5</v>
      </c>
    </row>
    <row r="116" spans="1:6" x14ac:dyDescent="0.25">
      <c r="A116" s="29" t="s">
        <v>18</v>
      </c>
      <c r="B116">
        <v>15</v>
      </c>
      <c r="C116" s="29" t="s">
        <v>228</v>
      </c>
      <c r="D116">
        <v>15</v>
      </c>
      <c r="E116" s="29" t="s">
        <v>228</v>
      </c>
      <c r="F116">
        <v>15</v>
      </c>
    </row>
    <row r="117" spans="1:6" x14ac:dyDescent="0.25">
      <c r="A117" s="29" t="s">
        <v>18</v>
      </c>
      <c r="B117">
        <v>15</v>
      </c>
      <c r="C117" s="29" t="s">
        <v>20</v>
      </c>
      <c r="D117">
        <v>15</v>
      </c>
      <c r="E117" s="29" t="s">
        <v>2</v>
      </c>
      <c r="F117">
        <v>0</v>
      </c>
    </row>
    <row r="118" spans="1:6" x14ac:dyDescent="0.25">
      <c r="A118" s="29" t="s">
        <v>18</v>
      </c>
      <c r="B118">
        <v>15</v>
      </c>
      <c r="C118" s="29" t="s">
        <v>22</v>
      </c>
      <c r="D118">
        <v>15</v>
      </c>
      <c r="E118" s="29" t="s">
        <v>2</v>
      </c>
      <c r="F118">
        <v>0</v>
      </c>
    </row>
    <row r="119" spans="1:6" x14ac:dyDescent="0.25">
      <c r="A119" s="29" t="s">
        <v>18</v>
      </c>
      <c r="B119">
        <v>15</v>
      </c>
      <c r="C119" s="29" t="s">
        <v>24</v>
      </c>
      <c r="D119">
        <v>15</v>
      </c>
      <c r="E119" s="29" t="s">
        <v>2</v>
      </c>
      <c r="F119">
        <v>0</v>
      </c>
    </row>
    <row r="120" spans="1:6" x14ac:dyDescent="0.25">
      <c r="A120" s="29" t="s">
        <v>18</v>
      </c>
      <c r="B120">
        <v>15</v>
      </c>
      <c r="C120" s="29" t="s">
        <v>26</v>
      </c>
      <c r="D120">
        <v>30</v>
      </c>
      <c r="E120" s="29" t="s">
        <v>171</v>
      </c>
      <c r="F120">
        <v>5</v>
      </c>
    </row>
    <row r="121" spans="1:6" x14ac:dyDescent="0.25">
      <c r="A121" s="29" t="s">
        <v>18</v>
      </c>
      <c r="B121">
        <v>15</v>
      </c>
      <c r="C121" s="29" t="s">
        <v>30</v>
      </c>
      <c r="D121">
        <v>25</v>
      </c>
      <c r="E121" s="29" t="s">
        <v>173</v>
      </c>
      <c r="F121">
        <v>8</v>
      </c>
    </row>
    <row r="122" spans="1:6" x14ac:dyDescent="0.25">
      <c r="A122" s="29" t="s">
        <v>18</v>
      </c>
      <c r="B122">
        <v>15</v>
      </c>
      <c r="C122" s="29" t="s">
        <v>350</v>
      </c>
      <c r="D122">
        <v>34</v>
      </c>
      <c r="E122" s="29" t="s">
        <v>175</v>
      </c>
      <c r="F122">
        <v>9</v>
      </c>
    </row>
    <row r="123" spans="1:6" x14ac:dyDescent="0.25">
      <c r="A123" s="29" t="s">
        <v>18</v>
      </c>
      <c r="B123">
        <v>15</v>
      </c>
      <c r="C123" s="29" t="s">
        <v>253</v>
      </c>
      <c r="D123">
        <v>18</v>
      </c>
      <c r="E123" s="29" t="s">
        <v>266</v>
      </c>
      <c r="F123">
        <v>4</v>
      </c>
    </row>
    <row r="124" spans="1:6" x14ac:dyDescent="0.25">
      <c r="A124" s="29" t="s">
        <v>18</v>
      </c>
      <c r="B124">
        <v>15</v>
      </c>
      <c r="C124" s="29" t="s">
        <v>351</v>
      </c>
      <c r="D124">
        <v>8</v>
      </c>
      <c r="E124" s="29" t="s">
        <v>178</v>
      </c>
      <c r="F124">
        <v>2</v>
      </c>
    </row>
    <row r="125" spans="1:6" x14ac:dyDescent="0.25">
      <c r="A125" s="29" t="s">
        <v>18</v>
      </c>
      <c r="B125">
        <v>15</v>
      </c>
      <c r="C125" s="29" t="s">
        <v>2</v>
      </c>
      <c r="E125" s="29" t="s">
        <v>2</v>
      </c>
      <c r="F125">
        <v>0</v>
      </c>
    </row>
    <row r="126" spans="1:6" x14ac:dyDescent="0.25">
      <c r="A126" s="29" t="s">
        <v>18</v>
      </c>
      <c r="B126">
        <v>15</v>
      </c>
      <c r="C126" s="29" t="s">
        <v>352</v>
      </c>
      <c r="E126" s="29" t="s">
        <v>2</v>
      </c>
      <c r="F126">
        <v>0</v>
      </c>
    </row>
    <row r="127" spans="1:6" x14ac:dyDescent="0.25">
      <c r="A127" s="29" t="s">
        <v>18</v>
      </c>
      <c r="B127">
        <v>15</v>
      </c>
      <c r="C127" s="29" t="s">
        <v>353</v>
      </c>
      <c r="E127" s="29" t="s">
        <v>2</v>
      </c>
      <c r="F127">
        <v>0</v>
      </c>
    </row>
    <row r="128" spans="1:6" x14ac:dyDescent="0.25">
      <c r="A128" s="29" t="s">
        <v>20</v>
      </c>
      <c r="B128">
        <v>15</v>
      </c>
      <c r="C128" s="29" t="s">
        <v>0</v>
      </c>
      <c r="D128">
        <v>15</v>
      </c>
      <c r="E128" s="29" t="s">
        <v>21</v>
      </c>
      <c r="F128">
        <v>3</v>
      </c>
    </row>
    <row r="129" spans="1:6" x14ac:dyDescent="0.25">
      <c r="A129" s="29" t="s">
        <v>20</v>
      </c>
      <c r="B129">
        <v>15</v>
      </c>
      <c r="C129" s="29" t="s">
        <v>1</v>
      </c>
      <c r="D129">
        <v>17</v>
      </c>
      <c r="E129" s="29" t="s">
        <v>242</v>
      </c>
      <c r="F129">
        <v>5</v>
      </c>
    </row>
    <row r="130" spans="1:6" x14ac:dyDescent="0.25">
      <c r="A130" s="29" t="s">
        <v>20</v>
      </c>
      <c r="B130">
        <v>15</v>
      </c>
      <c r="C130" s="29" t="s">
        <v>3</v>
      </c>
      <c r="D130">
        <v>27</v>
      </c>
      <c r="E130" s="29" t="s">
        <v>245</v>
      </c>
      <c r="F130">
        <v>7</v>
      </c>
    </row>
    <row r="131" spans="1:6" x14ac:dyDescent="0.25">
      <c r="A131" s="29" t="s">
        <v>20</v>
      </c>
      <c r="B131">
        <v>15</v>
      </c>
      <c r="C131" s="29" t="s">
        <v>349</v>
      </c>
      <c r="D131">
        <v>12</v>
      </c>
      <c r="E131" s="29" t="s">
        <v>360</v>
      </c>
      <c r="F131">
        <v>3</v>
      </c>
    </row>
    <row r="132" spans="1:6" x14ac:dyDescent="0.25">
      <c r="A132" s="29" t="s">
        <v>20</v>
      </c>
      <c r="B132">
        <v>15</v>
      </c>
      <c r="C132" s="29" t="s">
        <v>10</v>
      </c>
      <c r="D132">
        <v>21</v>
      </c>
      <c r="E132" s="29" t="s">
        <v>122</v>
      </c>
      <c r="F132">
        <v>5</v>
      </c>
    </row>
    <row r="133" spans="1:6" x14ac:dyDescent="0.25">
      <c r="A133" s="29" t="s">
        <v>20</v>
      </c>
      <c r="B133">
        <v>15</v>
      </c>
      <c r="C133" s="29" t="s">
        <v>12</v>
      </c>
      <c r="D133">
        <v>15</v>
      </c>
      <c r="E133" s="29" t="s">
        <v>134</v>
      </c>
      <c r="F133">
        <v>2</v>
      </c>
    </row>
    <row r="134" spans="1:6" x14ac:dyDescent="0.25">
      <c r="A134" s="29" t="s">
        <v>20</v>
      </c>
      <c r="B134">
        <v>15</v>
      </c>
      <c r="C134" s="29" t="s">
        <v>18</v>
      </c>
      <c r="D134">
        <v>15</v>
      </c>
      <c r="E134" s="29" t="s">
        <v>2</v>
      </c>
      <c r="F134">
        <v>0</v>
      </c>
    </row>
    <row r="135" spans="1:6" x14ac:dyDescent="0.25">
      <c r="A135" s="29" t="s">
        <v>20</v>
      </c>
      <c r="B135">
        <v>15</v>
      </c>
      <c r="C135" s="29" t="s">
        <v>228</v>
      </c>
      <c r="D135">
        <v>15</v>
      </c>
      <c r="E135" s="29" t="s">
        <v>228</v>
      </c>
      <c r="F135">
        <v>15</v>
      </c>
    </row>
    <row r="136" spans="1:6" x14ac:dyDescent="0.25">
      <c r="A136" s="29" t="s">
        <v>20</v>
      </c>
      <c r="B136">
        <v>15</v>
      </c>
      <c r="C136" s="29" t="s">
        <v>22</v>
      </c>
      <c r="D136">
        <v>15</v>
      </c>
      <c r="E136" s="29" t="s">
        <v>2</v>
      </c>
      <c r="F136">
        <v>0</v>
      </c>
    </row>
    <row r="137" spans="1:6" x14ac:dyDescent="0.25">
      <c r="A137" s="29" t="s">
        <v>20</v>
      </c>
      <c r="B137">
        <v>15</v>
      </c>
      <c r="C137" s="29" t="s">
        <v>24</v>
      </c>
      <c r="D137">
        <v>15</v>
      </c>
      <c r="E137" s="29" t="s">
        <v>2</v>
      </c>
      <c r="F137">
        <v>0</v>
      </c>
    </row>
    <row r="138" spans="1:6" x14ac:dyDescent="0.25">
      <c r="A138" s="29" t="s">
        <v>20</v>
      </c>
      <c r="B138">
        <v>15</v>
      </c>
      <c r="C138" s="29" t="s">
        <v>26</v>
      </c>
      <c r="D138">
        <v>30</v>
      </c>
      <c r="E138" s="29" t="s">
        <v>248</v>
      </c>
      <c r="F138">
        <v>12</v>
      </c>
    </row>
    <row r="139" spans="1:6" x14ac:dyDescent="0.25">
      <c r="A139" s="29" t="s">
        <v>20</v>
      </c>
      <c r="B139">
        <v>15</v>
      </c>
      <c r="C139" s="29" t="s">
        <v>30</v>
      </c>
      <c r="D139">
        <v>25</v>
      </c>
      <c r="E139" s="29" t="s">
        <v>181</v>
      </c>
      <c r="F139">
        <v>5</v>
      </c>
    </row>
    <row r="140" spans="1:6" x14ac:dyDescent="0.25">
      <c r="A140" s="29" t="s">
        <v>20</v>
      </c>
      <c r="B140">
        <v>15</v>
      </c>
      <c r="C140" s="29" t="s">
        <v>350</v>
      </c>
      <c r="D140">
        <v>34</v>
      </c>
      <c r="E140" s="29" t="s">
        <v>183</v>
      </c>
      <c r="F140">
        <v>9</v>
      </c>
    </row>
    <row r="141" spans="1:6" x14ac:dyDescent="0.25">
      <c r="A141" s="29" t="s">
        <v>20</v>
      </c>
      <c r="B141">
        <v>15</v>
      </c>
      <c r="C141" s="29" t="s">
        <v>253</v>
      </c>
      <c r="D141">
        <v>18</v>
      </c>
      <c r="E141" s="29" t="s">
        <v>270</v>
      </c>
      <c r="F141">
        <v>4</v>
      </c>
    </row>
    <row r="142" spans="1:6" x14ac:dyDescent="0.25">
      <c r="A142" s="29" t="s">
        <v>20</v>
      </c>
      <c r="B142">
        <v>15</v>
      </c>
      <c r="C142" s="29" t="s">
        <v>351</v>
      </c>
      <c r="D142">
        <v>8</v>
      </c>
      <c r="E142" s="29" t="s">
        <v>59</v>
      </c>
      <c r="F142">
        <v>2</v>
      </c>
    </row>
    <row r="143" spans="1:6" x14ac:dyDescent="0.25">
      <c r="A143" s="29" t="s">
        <v>20</v>
      </c>
      <c r="B143">
        <v>15</v>
      </c>
      <c r="C143" s="29" t="s">
        <v>2</v>
      </c>
      <c r="E143" s="29" t="s">
        <v>2</v>
      </c>
      <c r="F143">
        <v>0</v>
      </c>
    </row>
    <row r="144" spans="1:6" x14ac:dyDescent="0.25">
      <c r="A144" s="29" t="s">
        <v>20</v>
      </c>
      <c r="B144">
        <v>15</v>
      </c>
      <c r="C144" s="29" t="s">
        <v>352</v>
      </c>
      <c r="E144" s="29" t="s">
        <v>2</v>
      </c>
      <c r="F144">
        <v>0</v>
      </c>
    </row>
    <row r="145" spans="1:6" x14ac:dyDescent="0.25">
      <c r="A145" s="29" t="s">
        <v>20</v>
      </c>
      <c r="B145">
        <v>15</v>
      </c>
      <c r="C145" s="29" t="s">
        <v>353</v>
      </c>
      <c r="E145" s="29" t="s">
        <v>2</v>
      </c>
      <c r="F145">
        <v>0</v>
      </c>
    </row>
    <row r="146" spans="1:6" x14ac:dyDescent="0.25">
      <c r="A146" s="29" t="s">
        <v>22</v>
      </c>
      <c r="B146">
        <v>15</v>
      </c>
      <c r="C146" s="29" t="s">
        <v>0</v>
      </c>
      <c r="D146">
        <v>15</v>
      </c>
      <c r="E146" s="29" t="s">
        <v>283</v>
      </c>
      <c r="F146">
        <v>4</v>
      </c>
    </row>
    <row r="147" spans="1:6" x14ac:dyDescent="0.25">
      <c r="A147" s="29" t="s">
        <v>22</v>
      </c>
      <c r="B147">
        <v>15</v>
      </c>
      <c r="C147" s="29" t="s">
        <v>1</v>
      </c>
      <c r="D147">
        <v>17</v>
      </c>
      <c r="E147" s="29" t="s">
        <v>305</v>
      </c>
      <c r="F147">
        <v>4</v>
      </c>
    </row>
    <row r="148" spans="1:6" x14ac:dyDescent="0.25">
      <c r="A148" s="29" t="s">
        <v>22</v>
      </c>
      <c r="B148">
        <v>15</v>
      </c>
      <c r="C148" s="29" t="s">
        <v>3</v>
      </c>
      <c r="D148">
        <v>27</v>
      </c>
      <c r="E148" s="29" t="s">
        <v>291</v>
      </c>
      <c r="F148">
        <v>7</v>
      </c>
    </row>
    <row r="149" spans="1:6" x14ac:dyDescent="0.25">
      <c r="A149" s="29" t="s">
        <v>22</v>
      </c>
      <c r="B149">
        <v>15</v>
      </c>
      <c r="C149" s="29" t="s">
        <v>349</v>
      </c>
      <c r="D149">
        <v>12</v>
      </c>
      <c r="E149" s="29" t="s">
        <v>361</v>
      </c>
      <c r="F149">
        <v>3</v>
      </c>
    </row>
    <row r="150" spans="1:6" x14ac:dyDescent="0.25">
      <c r="A150" s="29" t="s">
        <v>22</v>
      </c>
      <c r="B150">
        <v>15</v>
      </c>
      <c r="C150" s="29" t="s">
        <v>10</v>
      </c>
      <c r="D150">
        <v>21</v>
      </c>
      <c r="E150" s="29" t="s">
        <v>306</v>
      </c>
      <c r="F150">
        <v>5</v>
      </c>
    </row>
    <row r="151" spans="1:6" x14ac:dyDescent="0.25">
      <c r="A151" s="29" t="s">
        <v>22</v>
      </c>
      <c r="B151">
        <v>15</v>
      </c>
      <c r="C151" s="29" t="s">
        <v>12</v>
      </c>
      <c r="D151">
        <v>15</v>
      </c>
      <c r="E151" s="29" t="s">
        <v>307</v>
      </c>
      <c r="F151">
        <v>4</v>
      </c>
    </row>
    <row r="152" spans="1:6" x14ac:dyDescent="0.25">
      <c r="A152" s="29" t="s">
        <v>22</v>
      </c>
      <c r="B152">
        <v>15</v>
      </c>
      <c r="C152" s="29" t="s">
        <v>18</v>
      </c>
      <c r="D152">
        <v>15</v>
      </c>
      <c r="E152" s="29" t="s">
        <v>2</v>
      </c>
      <c r="F152">
        <v>0</v>
      </c>
    </row>
    <row r="153" spans="1:6" x14ac:dyDescent="0.25">
      <c r="A153" s="29" t="s">
        <v>22</v>
      </c>
      <c r="B153">
        <v>15</v>
      </c>
      <c r="C153" s="29" t="s">
        <v>20</v>
      </c>
      <c r="D153">
        <v>15</v>
      </c>
      <c r="E153" s="29" t="s">
        <v>2</v>
      </c>
      <c r="F153">
        <v>0</v>
      </c>
    </row>
    <row r="154" spans="1:6" x14ac:dyDescent="0.25">
      <c r="A154" s="29" t="s">
        <v>22</v>
      </c>
      <c r="B154">
        <v>15</v>
      </c>
      <c r="C154" s="29" t="s">
        <v>228</v>
      </c>
      <c r="D154">
        <v>15</v>
      </c>
      <c r="E154" s="29" t="s">
        <v>228</v>
      </c>
      <c r="F154">
        <v>15</v>
      </c>
    </row>
    <row r="155" spans="1:6" x14ac:dyDescent="0.25">
      <c r="A155" s="29" t="s">
        <v>22</v>
      </c>
      <c r="B155">
        <v>15</v>
      </c>
      <c r="C155" s="29" t="s">
        <v>24</v>
      </c>
      <c r="D155">
        <v>15</v>
      </c>
      <c r="E155" s="29" t="s">
        <v>2</v>
      </c>
      <c r="F155">
        <v>0</v>
      </c>
    </row>
    <row r="156" spans="1:6" x14ac:dyDescent="0.25">
      <c r="A156" s="29" t="s">
        <v>22</v>
      </c>
      <c r="B156">
        <v>15</v>
      </c>
      <c r="C156" s="29" t="s">
        <v>26</v>
      </c>
      <c r="D156">
        <v>30</v>
      </c>
      <c r="E156" s="29" t="s">
        <v>308</v>
      </c>
      <c r="F156">
        <v>7</v>
      </c>
    </row>
    <row r="157" spans="1:6" x14ac:dyDescent="0.25">
      <c r="A157" s="29" t="s">
        <v>22</v>
      </c>
      <c r="B157">
        <v>15</v>
      </c>
      <c r="C157" s="29" t="s">
        <v>30</v>
      </c>
      <c r="D157">
        <v>25</v>
      </c>
      <c r="E157" s="29" t="s">
        <v>189</v>
      </c>
      <c r="F157">
        <v>3</v>
      </c>
    </row>
    <row r="158" spans="1:6" x14ac:dyDescent="0.25">
      <c r="A158" s="29" t="s">
        <v>22</v>
      </c>
      <c r="B158">
        <v>15</v>
      </c>
      <c r="C158" s="29" t="s">
        <v>350</v>
      </c>
      <c r="D158">
        <v>34</v>
      </c>
      <c r="E158" s="29" t="s">
        <v>367</v>
      </c>
      <c r="F158">
        <v>9</v>
      </c>
    </row>
    <row r="159" spans="1:6" x14ac:dyDescent="0.25">
      <c r="A159" s="29" t="s">
        <v>22</v>
      </c>
      <c r="B159">
        <v>15</v>
      </c>
      <c r="C159" s="29" t="s">
        <v>253</v>
      </c>
      <c r="D159">
        <v>18</v>
      </c>
      <c r="E159" s="29" t="s">
        <v>310</v>
      </c>
      <c r="F159">
        <v>5</v>
      </c>
    </row>
    <row r="160" spans="1:6" x14ac:dyDescent="0.25">
      <c r="A160" s="29" t="s">
        <v>22</v>
      </c>
      <c r="B160">
        <v>15</v>
      </c>
      <c r="C160" s="29" t="s">
        <v>351</v>
      </c>
      <c r="D160">
        <v>8</v>
      </c>
      <c r="E160" s="29" t="s">
        <v>113</v>
      </c>
      <c r="F160">
        <v>1</v>
      </c>
    </row>
    <row r="161" spans="1:6" x14ac:dyDescent="0.25">
      <c r="A161" s="29" t="s">
        <v>22</v>
      </c>
      <c r="B161">
        <v>15</v>
      </c>
      <c r="C161" s="29" t="s">
        <v>2</v>
      </c>
      <c r="E161" s="29" t="s">
        <v>2</v>
      </c>
      <c r="F161">
        <v>0</v>
      </c>
    </row>
    <row r="162" spans="1:6" x14ac:dyDescent="0.25">
      <c r="A162" s="29" t="s">
        <v>22</v>
      </c>
      <c r="B162">
        <v>15</v>
      </c>
      <c r="C162" s="29" t="s">
        <v>352</v>
      </c>
      <c r="E162" s="29" t="s">
        <v>2</v>
      </c>
      <c r="F162">
        <v>0</v>
      </c>
    </row>
    <row r="163" spans="1:6" x14ac:dyDescent="0.25">
      <c r="A163" s="29" t="s">
        <v>22</v>
      </c>
      <c r="B163">
        <v>15</v>
      </c>
      <c r="C163" s="29" t="s">
        <v>353</v>
      </c>
      <c r="E163" s="29" t="s">
        <v>2</v>
      </c>
      <c r="F163">
        <v>0</v>
      </c>
    </row>
    <row r="164" spans="1:6" x14ac:dyDescent="0.25">
      <c r="A164" s="29" t="s">
        <v>24</v>
      </c>
      <c r="B164">
        <v>15</v>
      </c>
      <c r="C164" s="29" t="s">
        <v>0</v>
      </c>
      <c r="D164">
        <v>15</v>
      </c>
      <c r="E164" s="29" t="s">
        <v>25</v>
      </c>
      <c r="F164">
        <v>4</v>
      </c>
    </row>
    <row r="165" spans="1:6" x14ac:dyDescent="0.25">
      <c r="A165" s="29" t="s">
        <v>24</v>
      </c>
      <c r="B165">
        <v>15</v>
      </c>
      <c r="C165" s="29" t="s">
        <v>1</v>
      </c>
      <c r="D165">
        <v>17</v>
      </c>
      <c r="E165" s="29" t="s">
        <v>51</v>
      </c>
      <c r="F165">
        <v>3</v>
      </c>
    </row>
    <row r="166" spans="1:6" x14ac:dyDescent="0.25">
      <c r="A166" s="29" t="s">
        <v>24</v>
      </c>
      <c r="B166">
        <v>15</v>
      </c>
      <c r="C166" s="29" t="s">
        <v>3</v>
      </c>
      <c r="D166">
        <v>27</v>
      </c>
      <c r="E166" s="29" t="s">
        <v>70</v>
      </c>
      <c r="F166">
        <v>7</v>
      </c>
    </row>
    <row r="167" spans="1:6" x14ac:dyDescent="0.25">
      <c r="A167" s="29" t="s">
        <v>24</v>
      </c>
      <c r="B167">
        <v>15</v>
      </c>
      <c r="C167" s="29" t="s">
        <v>349</v>
      </c>
      <c r="D167">
        <v>12</v>
      </c>
      <c r="E167" s="29" t="s">
        <v>362</v>
      </c>
      <c r="F167">
        <v>3</v>
      </c>
    </row>
    <row r="168" spans="1:6" x14ac:dyDescent="0.25">
      <c r="A168" s="29" t="s">
        <v>24</v>
      </c>
      <c r="B168">
        <v>15</v>
      </c>
      <c r="C168" s="29" t="s">
        <v>10</v>
      </c>
      <c r="D168">
        <v>21</v>
      </c>
      <c r="E168" s="29" t="s">
        <v>124</v>
      </c>
      <c r="F168">
        <v>6</v>
      </c>
    </row>
    <row r="169" spans="1:6" x14ac:dyDescent="0.25">
      <c r="A169" s="29" t="s">
        <v>24</v>
      </c>
      <c r="B169">
        <v>15</v>
      </c>
      <c r="C169" s="29" t="s">
        <v>12</v>
      </c>
      <c r="D169">
        <v>15</v>
      </c>
      <c r="E169" s="29" t="s">
        <v>136</v>
      </c>
      <c r="F169">
        <v>4</v>
      </c>
    </row>
    <row r="170" spans="1:6" x14ac:dyDescent="0.25">
      <c r="A170" s="29" t="s">
        <v>24</v>
      </c>
      <c r="B170">
        <v>15</v>
      </c>
      <c r="C170" s="29" t="s">
        <v>18</v>
      </c>
      <c r="D170">
        <v>15</v>
      </c>
      <c r="E170" s="29" t="s">
        <v>2</v>
      </c>
      <c r="F170">
        <v>0</v>
      </c>
    </row>
    <row r="171" spans="1:6" x14ac:dyDescent="0.25">
      <c r="A171" s="29" t="s">
        <v>24</v>
      </c>
      <c r="B171">
        <v>15</v>
      </c>
      <c r="C171" s="29" t="s">
        <v>20</v>
      </c>
      <c r="D171">
        <v>15</v>
      </c>
      <c r="E171" s="29" t="s">
        <v>2</v>
      </c>
      <c r="F171">
        <v>0</v>
      </c>
    </row>
    <row r="172" spans="1:6" x14ac:dyDescent="0.25">
      <c r="A172" s="29" t="s">
        <v>24</v>
      </c>
      <c r="B172">
        <v>15</v>
      </c>
      <c r="C172" s="29" t="s">
        <v>22</v>
      </c>
      <c r="D172">
        <v>15</v>
      </c>
      <c r="E172" s="29" t="s">
        <v>2</v>
      </c>
      <c r="F172">
        <v>0</v>
      </c>
    </row>
    <row r="173" spans="1:6" x14ac:dyDescent="0.25">
      <c r="A173" s="29" t="s">
        <v>24</v>
      </c>
      <c r="B173">
        <v>15</v>
      </c>
      <c r="C173" s="29" t="s">
        <v>228</v>
      </c>
      <c r="D173">
        <v>15</v>
      </c>
      <c r="E173" s="29" t="s">
        <v>228</v>
      </c>
      <c r="F173">
        <v>15</v>
      </c>
    </row>
    <row r="174" spans="1:6" x14ac:dyDescent="0.25">
      <c r="A174" s="29" t="s">
        <v>24</v>
      </c>
      <c r="B174">
        <v>15</v>
      </c>
      <c r="C174" s="29" t="s">
        <v>26</v>
      </c>
      <c r="D174">
        <v>30</v>
      </c>
      <c r="E174" s="29" t="s">
        <v>194</v>
      </c>
      <c r="F174">
        <v>6</v>
      </c>
    </row>
    <row r="175" spans="1:6" x14ac:dyDescent="0.25">
      <c r="A175" s="29" t="s">
        <v>24</v>
      </c>
      <c r="B175">
        <v>15</v>
      </c>
      <c r="C175" s="29" t="s">
        <v>30</v>
      </c>
      <c r="D175">
        <v>25</v>
      </c>
      <c r="E175" s="29" t="s">
        <v>196</v>
      </c>
      <c r="F175">
        <v>9</v>
      </c>
    </row>
    <row r="176" spans="1:6" x14ac:dyDescent="0.25">
      <c r="A176" s="29" t="s">
        <v>24</v>
      </c>
      <c r="B176">
        <v>15</v>
      </c>
      <c r="C176" s="29" t="s">
        <v>350</v>
      </c>
      <c r="D176">
        <v>34</v>
      </c>
      <c r="E176" s="29" t="s">
        <v>198</v>
      </c>
      <c r="F176">
        <v>7</v>
      </c>
    </row>
    <row r="177" spans="1:6" x14ac:dyDescent="0.25">
      <c r="A177" s="29" t="s">
        <v>24</v>
      </c>
      <c r="B177">
        <v>15</v>
      </c>
      <c r="C177" s="29" t="s">
        <v>253</v>
      </c>
      <c r="D177">
        <v>18</v>
      </c>
      <c r="E177" s="29" t="s">
        <v>274</v>
      </c>
      <c r="F177">
        <v>5</v>
      </c>
    </row>
    <row r="178" spans="1:6" x14ac:dyDescent="0.25">
      <c r="A178" s="29" t="s">
        <v>24</v>
      </c>
      <c r="B178">
        <v>15</v>
      </c>
      <c r="C178" s="29" t="s">
        <v>351</v>
      </c>
      <c r="D178">
        <v>8</v>
      </c>
      <c r="E178" s="29" t="s">
        <v>201</v>
      </c>
      <c r="F178">
        <v>3</v>
      </c>
    </row>
    <row r="179" spans="1:6" x14ac:dyDescent="0.25">
      <c r="A179" s="29" t="s">
        <v>24</v>
      </c>
      <c r="B179">
        <v>15</v>
      </c>
      <c r="C179" s="29" t="s">
        <v>2</v>
      </c>
      <c r="E179" s="29" t="s">
        <v>2</v>
      </c>
      <c r="F179">
        <v>0</v>
      </c>
    </row>
    <row r="180" spans="1:6" x14ac:dyDescent="0.25">
      <c r="A180" s="29" t="s">
        <v>24</v>
      </c>
      <c r="B180">
        <v>15</v>
      </c>
      <c r="C180" s="29" t="s">
        <v>352</v>
      </c>
      <c r="E180" s="29" t="s">
        <v>2</v>
      </c>
      <c r="F180">
        <v>0</v>
      </c>
    </row>
    <row r="181" spans="1:6" x14ac:dyDescent="0.25">
      <c r="A181" s="29" t="s">
        <v>24</v>
      </c>
      <c r="B181">
        <v>15</v>
      </c>
      <c r="C181" s="29" t="s">
        <v>353</v>
      </c>
      <c r="E181" s="29" t="s">
        <v>2</v>
      </c>
      <c r="F181">
        <v>0</v>
      </c>
    </row>
    <row r="182" spans="1:6" x14ac:dyDescent="0.25">
      <c r="A182" s="29" t="s">
        <v>26</v>
      </c>
      <c r="B182">
        <v>30</v>
      </c>
      <c r="C182" s="29" t="s">
        <v>0</v>
      </c>
      <c r="D182">
        <v>15</v>
      </c>
      <c r="E182" s="29" t="s">
        <v>284</v>
      </c>
      <c r="F182">
        <v>6</v>
      </c>
    </row>
    <row r="183" spans="1:6" x14ac:dyDescent="0.25">
      <c r="A183" s="29" t="s">
        <v>26</v>
      </c>
      <c r="B183">
        <v>30</v>
      </c>
      <c r="C183" s="29" t="s">
        <v>1</v>
      </c>
      <c r="D183">
        <v>17</v>
      </c>
      <c r="E183" s="29" t="s">
        <v>243</v>
      </c>
      <c r="F183">
        <v>6</v>
      </c>
    </row>
    <row r="184" spans="1:6" x14ac:dyDescent="0.25">
      <c r="A184" s="29" t="s">
        <v>26</v>
      </c>
      <c r="B184">
        <v>30</v>
      </c>
      <c r="C184" s="29" t="s">
        <v>3</v>
      </c>
      <c r="D184">
        <v>27</v>
      </c>
      <c r="E184" s="29" t="s">
        <v>292</v>
      </c>
      <c r="F184">
        <v>18</v>
      </c>
    </row>
    <row r="185" spans="1:6" x14ac:dyDescent="0.25">
      <c r="A185" s="29" t="s">
        <v>26</v>
      </c>
      <c r="B185">
        <v>30</v>
      </c>
      <c r="C185" s="29" t="s">
        <v>349</v>
      </c>
      <c r="D185">
        <v>12</v>
      </c>
      <c r="E185" s="29" t="s">
        <v>363</v>
      </c>
      <c r="F185">
        <v>9</v>
      </c>
    </row>
    <row r="186" spans="1:6" x14ac:dyDescent="0.25">
      <c r="A186" s="29" t="s">
        <v>26</v>
      </c>
      <c r="B186">
        <v>30</v>
      </c>
      <c r="C186" s="29" t="s">
        <v>10</v>
      </c>
      <c r="D186">
        <v>21</v>
      </c>
      <c r="E186" s="29" t="s">
        <v>300</v>
      </c>
      <c r="F186">
        <v>10</v>
      </c>
    </row>
    <row r="187" spans="1:6" x14ac:dyDescent="0.25">
      <c r="A187" s="29" t="s">
        <v>26</v>
      </c>
      <c r="B187">
        <v>30</v>
      </c>
      <c r="C187" s="29" t="s">
        <v>12</v>
      </c>
      <c r="D187">
        <v>15</v>
      </c>
      <c r="E187" s="29" t="s">
        <v>303</v>
      </c>
      <c r="F187">
        <v>3</v>
      </c>
    </row>
    <row r="188" spans="1:6" x14ac:dyDescent="0.25">
      <c r="A188" s="29" t="s">
        <v>26</v>
      </c>
      <c r="B188">
        <v>30</v>
      </c>
      <c r="C188" s="29" t="s">
        <v>18</v>
      </c>
      <c r="D188">
        <v>15</v>
      </c>
      <c r="E188" s="29" t="s">
        <v>171</v>
      </c>
      <c r="F188">
        <v>5</v>
      </c>
    </row>
    <row r="189" spans="1:6" x14ac:dyDescent="0.25">
      <c r="A189" s="29" t="s">
        <v>26</v>
      </c>
      <c r="B189">
        <v>30</v>
      </c>
      <c r="C189" s="29" t="s">
        <v>20</v>
      </c>
      <c r="D189">
        <v>15</v>
      </c>
      <c r="E189" s="29" t="s">
        <v>248</v>
      </c>
      <c r="F189">
        <v>12</v>
      </c>
    </row>
    <row r="190" spans="1:6" x14ac:dyDescent="0.25">
      <c r="A190" s="29" t="s">
        <v>26</v>
      </c>
      <c r="B190">
        <v>30</v>
      </c>
      <c r="C190" s="29" t="s">
        <v>22</v>
      </c>
      <c r="D190">
        <v>15</v>
      </c>
      <c r="E190" s="29" t="s">
        <v>308</v>
      </c>
      <c r="F190">
        <v>7</v>
      </c>
    </row>
    <row r="191" spans="1:6" x14ac:dyDescent="0.25">
      <c r="A191" s="29" t="s">
        <v>26</v>
      </c>
      <c r="B191">
        <v>30</v>
      </c>
      <c r="C191" s="29" t="s">
        <v>24</v>
      </c>
      <c r="D191">
        <v>15</v>
      </c>
      <c r="E191" s="29" t="s">
        <v>194</v>
      </c>
      <c r="F191">
        <v>6</v>
      </c>
    </row>
    <row r="192" spans="1:6" x14ac:dyDescent="0.25">
      <c r="A192" s="29" t="s">
        <v>26</v>
      </c>
      <c r="B192">
        <v>30</v>
      </c>
      <c r="C192" s="29" t="s">
        <v>228</v>
      </c>
      <c r="D192">
        <v>30</v>
      </c>
      <c r="E192" s="29" t="s">
        <v>228</v>
      </c>
      <c r="F192">
        <v>30</v>
      </c>
    </row>
    <row r="193" spans="1:6" x14ac:dyDescent="0.25">
      <c r="A193" s="29" t="s">
        <v>26</v>
      </c>
      <c r="B193">
        <v>30</v>
      </c>
      <c r="C193" s="29" t="s">
        <v>30</v>
      </c>
      <c r="D193">
        <v>25</v>
      </c>
      <c r="E193" s="29" t="s">
        <v>202</v>
      </c>
      <c r="F193">
        <v>8</v>
      </c>
    </row>
    <row r="194" spans="1:6" x14ac:dyDescent="0.25">
      <c r="A194" s="29" t="s">
        <v>26</v>
      </c>
      <c r="B194">
        <v>30</v>
      </c>
      <c r="C194" s="29" t="s">
        <v>350</v>
      </c>
      <c r="D194">
        <v>34</v>
      </c>
      <c r="E194" s="29" t="s">
        <v>368</v>
      </c>
      <c r="F194">
        <v>17</v>
      </c>
    </row>
    <row r="195" spans="1:6" x14ac:dyDescent="0.25">
      <c r="A195" s="29" t="s">
        <v>26</v>
      </c>
      <c r="B195">
        <v>30</v>
      </c>
      <c r="C195" s="29" t="s">
        <v>253</v>
      </c>
      <c r="D195">
        <v>18</v>
      </c>
      <c r="E195" s="29" t="s">
        <v>275</v>
      </c>
      <c r="F195">
        <v>8</v>
      </c>
    </row>
    <row r="196" spans="1:6" x14ac:dyDescent="0.25">
      <c r="A196" s="29" t="s">
        <v>26</v>
      </c>
      <c r="B196">
        <v>30</v>
      </c>
      <c r="C196" s="29" t="s">
        <v>351</v>
      </c>
      <c r="D196">
        <v>8</v>
      </c>
      <c r="E196" s="29" t="s">
        <v>207</v>
      </c>
      <c r="F196">
        <v>5</v>
      </c>
    </row>
    <row r="197" spans="1:6" x14ac:dyDescent="0.25">
      <c r="A197" s="29" t="s">
        <v>26</v>
      </c>
      <c r="B197">
        <v>30</v>
      </c>
      <c r="C197" s="29" t="s">
        <v>2</v>
      </c>
      <c r="E197" s="29" t="s">
        <v>2</v>
      </c>
      <c r="F197">
        <v>0</v>
      </c>
    </row>
    <row r="198" spans="1:6" x14ac:dyDescent="0.25">
      <c r="A198" s="29" t="s">
        <v>26</v>
      </c>
      <c r="B198">
        <v>30</v>
      </c>
      <c r="C198" s="29" t="s">
        <v>352</v>
      </c>
      <c r="E198" s="29" t="s">
        <v>2</v>
      </c>
      <c r="F198">
        <v>0</v>
      </c>
    </row>
    <row r="199" spans="1:6" x14ac:dyDescent="0.25">
      <c r="A199" s="29" t="s">
        <v>26</v>
      </c>
      <c r="B199">
        <v>30</v>
      </c>
      <c r="C199" s="29" t="s">
        <v>353</v>
      </c>
      <c r="E199" s="29" t="s">
        <v>2</v>
      </c>
      <c r="F199">
        <v>0</v>
      </c>
    </row>
    <row r="200" spans="1:6" x14ac:dyDescent="0.25">
      <c r="A200" s="29" t="s">
        <v>30</v>
      </c>
      <c r="B200">
        <v>25</v>
      </c>
      <c r="C200" s="29" t="s">
        <v>0</v>
      </c>
      <c r="D200">
        <v>15</v>
      </c>
      <c r="E200" s="29" t="s">
        <v>31</v>
      </c>
      <c r="F200">
        <v>6</v>
      </c>
    </row>
    <row r="201" spans="1:6" x14ac:dyDescent="0.25">
      <c r="A201" s="29" t="s">
        <v>30</v>
      </c>
      <c r="B201">
        <v>25</v>
      </c>
      <c r="C201" s="29" t="s">
        <v>1</v>
      </c>
      <c r="D201">
        <v>17</v>
      </c>
      <c r="E201" s="29" t="s">
        <v>54</v>
      </c>
      <c r="F201">
        <v>5</v>
      </c>
    </row>
    <row r="202" spans="1:6" x14ac:dyDescent="0.25">
      <c r="A202" s="29" t="s">
        <v>30</v>
      </c>
      <c r="B202">
        <v>25</v>
      </c>
      <c r="C202" s="29" t="s">
        <v>3</v>
      </c>
      <c r="D202">
        <v>27</v>
      </c>
      <c r="E202" s="29" t="s">
        <v>73</v>
      </c>
      <c r="F202">
        <v>13</v>
      </c>
    </row>
    <row r="203" spans="1:6" x14ac:dyDescent="0.25">
      <c r="A203" s="29" t="s">
        <v>30</v>
      </c>
      <c r="B203">
        <v>25</v>
      </c>
      <c r="C203" s="29" t="s">
        <v>349</v>
      </c>
      <c r="D203">
        <v>12</v>
      </c>
      <c r="E203" s="29" t="s">
        <v>364</v>
      </c>
      <c r="F203">
        <v>6</v>
      </c>
    </row>
    <row r="204" spans="1:6" x14ac:dyDescent="0.25">
      <c r="A204" s="29" t="s">
        <v>30</v>
      </c>
      <c r="B204">
        <v>25</v>
      </c>
      <c r="C204" s="29" t="s">
        <v>10</v>
      </c>
      <c r="D204">
        <v>21</v>
      </c>
      <c r="E204" s="29" t="s">
        <v>127</v>
      </c>
      <c r="F204">
        <v>10</v>
      </c>
    </row>
    <row r="205" spans="1:6" x14ac:dyDescent="0.25">
      <c r="A205" s="29" t="s">
        <v>30</v>
      </c>
      <c r="B205">
        <v>25</v>
      </c>
      <c r="C205" s="29" t="s">
        <v>12</v>
      </c>
      <c r="D205">
        <v>15</v>
      </c>
      <c r="E205" s="29" t="s">
        <v>139</v>
      </c>
      <c r="F205">
        <v>12</v>
      </c>
    </row>
    <row r="206" spans="1:6" x14ac:dyDescent="0.25">
      <c r="A206" s="29" t="s">
        <v>30</v>
      </c>
      <c r="B206">
        <v>25</v>
      </c>
      <c r="C206" s="29" t="s">
        <v>18</v>
      </c>
      <c r="D206">
        <v>15</v>
      </c>
      <c r="E206" s="29" t="s">
        <v>173</v>
      </c>
      <c r="F206">
        <v>8</v>
      </c>
    </row>
    <row r="207" spans="1:6" x14ac:dyDescent="0.25">
      <c r="A207" s="29" t="s">
        <v>30</v>
      </c>
      <c r="B207">
        <v>25</v>
      </c>
      <c r="C207" s="29" t="s">
        <v>20</v>
      </c>
      <c r="D207">
        <v>15</v>
      </c>
      <c r="E207" s="29" t="s">
        <v>181</v>
      </c>
      <c r="F207">
        <v>5</v>
      </c>
    </row>
    <row r="208" spans="1:6" x14ac:dyDescent="0.25">
      <c r="A208" s="29" t="s">
        <v>30</v>
      </c>
      <c r="B208">
        <v>25</v>
      </c>
      <c r="C208" s="29" t="s">
        <v>22</v>
      </c>
      <c r="D208">
        <v>15</v>
      </c>
      <c r="E208" s="29" t="s">
        <v>189</v>
      </c>
      <c r="F208">
        <v>3</v>
      </c>
    </row>
    <row r="209" spans="1:6" x14ac:dyDescent="0.25">
      <c r="A209" s="29" t="s">
        <v>30</v>
      </c>
      <c r="B209">
        <v>25</v>
      </c>
      <c r="C209" s="29" t="s">
        <v>24</v>
      </c>
      <c r="D209">
        <v>15</v>
      </c>
      <c r="E209" s="29" t="s">
        <v>196</v>
      </c>
      <c r="F209">
        <v>9</v>
      </c>
    </row>
    <row r="210" spans="1:6" x14ac:dyDescent="0.25">
      <c r="A210" s="29" t="s">
        <v>30</v>
      </c>
      <c r="B210">
        <v>25</v>
      </c>
      <c r="C210" s="29" t="s">
        <v>26</v>
      </c>
      <c r="D210">
        <v>30</v>
      </c>
      <c r="E210" s="29" t="s">
        <v>202</v>
      </c>
      <c r="F210">
        <v>8</v>
      </c>
    </row>
    <row r="211" spans="1:6" x14ac:dyDescent="0.25">
      <c r="A211" s="29" t="s">
        <v>30</v>
      </c>
      <c r="B211">
        <v>25</v>
      </c>
      <c r="C211" s="29" t="s">
        <v>228</v>
      </c>
      <c r="D211">
        <v>25</v>
      </c>
      <c r="E211" s="29" t="s">
        <v>228</v>
      </c>
      <c r="F211">
        <v>25</v>
      </c>
    </row>
    <row r="212" spans="1:6" x14ac:dyDescent="0.25">
      <c r="A212" s="29" t="s">
        <v>30</v>
      </c>
      <c r="B212">
        <v>25</v>
      </c>
      <c r="C212" s="29" t="s">
        <v>350</v>
      </c>
      <c r="D212">
        <v>34</v>
      </c>
      <c r="E212" s="29" t="s">
        <v>215</v>
      </c>
      <c r="F212">
        <v>5</v>
      </c>
    </row>
    <row r="213" spans="1:6" x14ac:dyDescent="0.25">
      <c r="A213" s="29" t="s">
        <v>30</v>
      </c>
      <c r="B213">
        <v>25</v>
      </c>
      <c r="C213" s="29" t="s">
        <v>253</v>
      </c>
      <c r="D213">
        <v>18</v>
      </c>
      <c r="E213" s="29" t="s">
        <v>280</v>
      </c>
      <c r="F213">
        <v>14</v>
      </c>
    </row>
    <row r="214" spans="1:6" x14ac:dyDescent="0.25">
      <c r="A214" s="29" t="s">
        <v>30</v>
      </c>
      <c r="B214">
        <v>25</v>
      </c>
      <c r="C214" s="29" t="s">
        <v>351</v>
      </c>
      <c r="D214">
        <v>8</v>
      </c>
      <c r="E214" s="29" t="s">
        <v>218</v>
      </c>
      <c r="F214">
        <v>6</v>
      </c>
    </row>
    <row r="215" spans="1:6" x14ac:dyDescent="0.25">
      <c r="A215" s="29" t="s">
        <v>30</v>
      </c>
      <c r="B215">
        <v>25</v>
      </c>
      <c r="C215" s="29" t="s">
        <v>2</v>
      </c>
      <c r="E215" s="29" t="s">
        <v>2</v>
      </c>
      <c r="F215">
        <v>0</v>
      </c>
    </row>
    <row r="216" spans="1:6" x14ac:dyDescent="0.25">
      <c r="A216" s="29" t="s">
        <v>30</v>
      </c>
      <c r="B216">
        <v>25</v>
      </c>
      <c r="C216" s="29" t="s">
        <v>352</v>
      </c>
      <c r="E216" s="29" t="s">
        <v>2</v>
      </c>
      <c r="F216">
        <v>0</v>
      </c>
    </row>
    <row r="217" spans="1:6" x14ac:dyDescent="0.25">
      <c r="A217" s="29" t="s">
        <v>30</v>
      </c>
      <c r="B217">
        <v>25</v>
      </c>
      <c r="C217" s="29" t="s">
        <v>353</v>
      </c>
      <c r="E217" s="29" t="s">
        <v>2</v>
      </c>
      <c r="F217">
        <v>0</v>
      </c>
    </row>
    <row r="218" spans="1:6" x14ac:dyDescent="0.25">
      <c r="A218" s="29" t="s">
        <v>350</v>
      </c>
      <c r="B218">
        <v>34</v>
      </c>
      <c r="C218" s="29" t="s">
        <v>0</v>
      </c>
      <c r="D218">
        <v>15</v>
      </c>
      <c r="E218" s="29" t="s">
        <v>355</v>
      </c>
      <c r="F218">
        <v>9</v>
      </c>
    </row>
    <row r="219" spans="1:6" x14ac:dyDescent="0.25">
      <c r="A219" s="29" t="s">
        <v>350</v>
      </c>
      <c r="B219">
        <v>34</v>
      </c>
      <c r="C219" s="29" t="s">
        <v>1</v>
      </c>
      <c r="D219">
        <v>17</v>
      </c>
      <c r="E219" s="29" t="s">
        <v>357</v>
      </c>
      <c r="F219">
        <v>14</v>
      </c>
    </row>
    <row r="220" spans="1:6" x14ac:dyDescent="0.25">
      <c r="A220" s="29" t="s">
        <v>350</v>
      </c>
      <c r="B220">
        <v>34</v>
      </c>
      <c r="C220" s="29" t="s">
        <v>3</v>
      </c>
      <c r="D220">
        <v>27</v>
      </c>
      <c r="E220" s="29" t="s">
        <v>293</v>
      </c>
      <c r="F220">
        <v>11</v>
      </c>
    </row>
    <row r="221" spans="1:6" x14ac:dyDescent="0.25">
      <c r="A221" s="29" t="s">
        <v>350</v>
      </c>
      <c r="B221">
        <v>34</v>
      </c>
      <c r="C221" s="29" t="s">
        <v>349</v>
      </c>
      <c r="D221">
        <v>12</v>
      </c>
      <c r="E221" s="29" t="s">
        <v>365</v>
      </c>
      <c r="F221">
        <v>4</v>
      </c>
    </row>
    <row r="222" spans="1:6" x14ac:dyDescent="0.25">
      <c r="A222" s="29" t="s">
        <v>350</v>
      </c>
      <c r="B222">
        <v>34</v>
      </c>
      <c r="C222" s="29" t="s">
        <v>10</v>
      </c>
      <c r="D222">
        <v>21</v>
      </c>
      <c r="E222" s="29" t="s">
        <v>369</v>
      </c>
      <c r="F222">
        <v>9</v>
      </c>
    </row>
    <row r="223" spans="1:6" x14ac:dyDescent="0.25">
      <c r="A223" s="29" t="s">
        <v>350</v>
      </c>
      <c r="B223">
        <v>34</v>
      </c>
      <c r="C223" s="29" t="s">
        <v>12</v>
      </c>
      <c r="D223">
        <v>15</v>
      </c>
      <c r="E223" s="29" t="s">
        <v>314</v>
      </c>
      <c r="F223">
        <v>6</v>
      </c>
    </row>
    <row r="224" spans="1:6" x14ac:dyDescent="0.25">
      <c r="A224" s="29" t="s">
        <v>350</v>
      </c>
      <c r="B224">
        <v>34</v>
      </c>
      <c r="C224" s="29" t="s">
        <v>18</v>
      </c>
      <c r="D224">
        <v>15</v>
      </c>
      <c r="E224" s="29" t="s">
        <v>175</v>
      </c>
      <c r="F224">
        <v>9</v>
      </c>
    </row>
    <row r="225" spans="1:6" x14ac:dyDescent="0.25">
      <c r="A225" s="29" t="s">
        <v>350</v>
      </c>
      <c r="B225">
        <v>34</v>
      </c>
      <c r="C225" s="29" t="s">
        <v>20</v>
      </c>
      <c r="D225">
        <v>15</v>
      </c>
      <c r="E225" s="29" t="s">
        <v>183</v>
      </c>
      <c r="F225">
        <v>9</v>
      </c>
    </row>
    <row r="226" spans="1:6" x14ac:dyDescent="0.25">
      <c r="A226" s="29" t="s">
        <v>350</v>
      </c>
      <c r="B226">
        <v>34</v>
      </c>
      <c r="C226" s="29" t="s">
        <v>22</v>
      </c>
      <c r="D226">
        <v>15</v>
      </c>
      <c r="E226" s="29" t="s">
        <v>367</v>
      </c>
      <c r="F226">
        <v>9</v>
      </c>
    </row>
    <row r="227" spans="1:6" x14ac:dyDescent="0.25">
      <c r="A227" s="29" t="s">
        <v>350</v>
      </c>
      <c r="B227">
        <v>34</v>
      </c>
      <c r="C227" s="29" t="s">
        <v>24</v>
      </c>
      <c r="D227">
        <v>15</v>
      </c>
      <c r="E227" s="29" t="s">
        <v>198</v>
      </c>
      <c r="F227">
        <v>7</v>
      </c>
    </row>
    <row r="228" spans="1:6" x14ac:dyDescent="0.25">
      <c r="A228" s="29" t="s">
        <v>350</v>
      </c>
      <c r="B228">
        <v>34</v>
      </c>
      <c r="C228" s="29" t="s">
        <v>26</v>
      </c>
      <c r="D228">
        <v>30</v>
      </c>
      <c r="E228" s="29" t="s">
        <v>368</v>
      </c>
      <c r="F228">
        <v>17</v>
      </c>
    </row>
    <row r="229" spans="1:6" x14ac:dyDescent="0.25">
      <c r="A229" s="29" t="s">
        <v>350</v>
      </c>
      <c r="B229">
        <v>34</v>
      </c>
      <c r="C229" s="29" t="s">
        <v>30</v>
      </c>
      <c r="D229">
        <v>25</v>
      </c>
      <c r="E229" s="29" t="s">
        <v>215</v>
      </c>
      <c r="F229">
        <v>5</v>
      </c>
    </row>
    <row r="230" spans="1:6" x14ac:dyDescent="0.25">
      <c r="A230" s="29" t="s">
        <v>350</v>
      </c>
      <c r="B230">
        <v>34</v>
      </c>
      <c r="C230" s="29" t="s">
        <v>228</v>
      </c>
      <c r="D230">
        <v>34</v>
      </c>
      <c r="E230" s="29" t="s">
        <v>228</v>
      </c>
      <c r="F230">
        <v>34</v>
      </c>
    </row>
    <row r="231" spans="1:6" x14ac:dyDescent="0.25">
      <c r="A231" s="29" t="s">
        <v>350</v>
      </c>
      <c r="B231">
        <v>34</v>
      </c>
      <c r="C231" s="29" t="s">
        <v>253</v>
      </c>
      <c r="D231">
        <v>18</v>
      </c>
      <c r="E231" s="29" t="s">
        <v>2</v>
      </c>
      <c r="F231">
        <v>0</v>
      </c>
    </row>
    <row r="232" spans="1:6" x14ac:dyDescent="0.25">
      <c r="A232" s="29" t="s">
        <v>350</v>
      </c>
      <c r="B232">
        <v>34</v>
      </c>
      <c r="C232" s="29" t="s">
        <v>351</v>
      </c>
      <c r="D232">
        <v>8</v>
      </c>
      <c r="E232" s="29" t="s">
        <v>2</v>
      </c>
      <c r="F232">
        <v>0</v>
      </c>
    </row>
    <row r="233" spans="1:6" x14ac:dyDescent="0.25">
      <c r="A233" s="29" t="s">
        <v>350</v>
      </c>
      <c r="B233">
        <v>34</v>
      </c>
      <c r="C233" s="29" t="s">
        <v>2</v>
      </c>
      <c r="E233" s="29" t="s">
        <v>2</v>
      </c>
      <c r="F233">
        <v>0</v>
      </c>
    </row>
    <row r="234" spans="1:6" x14ac:dyDescent="0.25">
      <c r="A234" s="29" t="s">
        <v>350</v>
      </c>
      <c r="B234">
        <v>34</v>
      </c>
      <c r="C234" s="29" t="s">
        <v>352</v>
      </c>
      <c r="E234" s="29" t="s">
        <v>2</v>
      </c>
      <c r="F234">
        <v>0</v>
      </c>
    </row>
    <row r="235" spans="1:6" x14ac:dyDescent="0.25">
      <c r="A235" s="29" t="s">
        <v>350</v>
      </c>
      <c r="B235">
        <v>34</v>
      </c>
      <c r="C235" s="29" t="s">
        <v>353</v>
      </c>
      <c r="E235" s="29" t="s">
        <v>2</v>
      </c>
      <c r="F235">
        <v>0</v>
      </c>
    </row>
    <row r="236" spans="1:6" x14ac:dyDescent="0.25">
      <c r="A236" s="29" t="s">
        <v>253</v>
      </c>
      <c r="B236">
        <v>18</v>
      </c>
      <c r="C236" s="29" t="s">
        <v>0</v>
      </c>
      <c r="D236">
        <v>15</v>
      </c>
      <c r="E236" s="29" t="s">
        <v>254</v>
      </c>
      <c r="F236">
        <v>4</v>
      </c>
    </row>
    <row r="237" spans="1:6" x14ac:dyDescent="0.25">
      <c r="A237" s="29" t="s">
        <v>253</v>
      </c>
      <c r="B237">
        <v>18</v>
      </c>
      <c r="C237" s="29" t="s">
        <v>1</v>
      </c>
      <c r="D237">
        <v>17</v>
      </c>
      <c r="E237" s="29" t="s">
        <v>259</v>
      </c>
      <c r="F237">
        <v>1</v>
      </c>
    </row>
    <row r="238" spans="1:6" x14ac:dyDescent="0.25">
      <c r="A238" s="29" t="s">
        <v>253</v>
      </c>
      <c r="B238">
        <v>18</v>
      </c>
      <c r="C238" s="29" t="s">
        <v>3</v>
      </c>
      <c r="D238">
        <v>27</v>
      </c>
      <c r="E238" s="29" t="s">
        <v>294</v>
      </c>
      <c r="F238">
        <v>12</v>
      </c>
    </row>
    <row r="239" spans="1:6" x14ac:dyDescent="0.25">
      <c r="A239" s="29" t="s">
        <v>253</v>
      </c>
      <c r="B239">
        <v>18</v>
      </c>
      <c r="C239" s="29" t="s">
        <v>349</v>
      </c>
      <c r="D239">
        <v>12</v>
      </c>
      <c r="E239" s="29" t="s">
        <v>298</v>
      </c>
      <c r="F239">
        <v>3</v>
      </c>
    </row>
    <row r="240" spans="1:6" x14ac:dyDescent="0.25">
      <c r="A240" s="29" t="s">
        <v>253</v>
      </c>
      <c r="B240">
        <v>18</v>
      </c>
      <c r="C240" s="29" t="s">
        <v>10</v>
      </c>
      <c r="D240">
        <v>21</v>
      </c>
      <c r="E240" s="29" t="s">
        <v>262</v>
      </c>
      <c r="F240">
        <v>9</v>
      </c>
    </row>
    <row r="241" spans="1:6" x14ac:dyDescent="0.25">
      <c r="A241" s="29" t="s">
        <v>253</v>
      </c>
      <c r="B241">
        <v>18</v>
      </c>
      <c r="C241" s="29" t="s">
        <v>12</v>
      </c>
      <c r="D241">
        <v>15</v>
      </c>
      <c r="E241" s="29" t="s">
        <v>263</v>
      </c>
      <c r="F241">
        <v>7</v>
      </c>
    </row>
    <row r="242" spans="1:6" x14ac:dyDescent="0.25">
      <c r="A242" s="29" t="s">
        <v>253</v>
      </c>
      <c r="B242">
        <v>18</v>
      </c>
      <c r="C242" s="29" t="s">
        <v>18</v>
      </c>
      <c r="D242">
        <v>15</v>
      </c>
      <c r="E242" s="29" t="s">
        <v>266</v>
      </c>
      <c r="F242">
        <v>4</v>
      </c>
    </row>
    <row r="243" spans="1:6" x14ac:dyDescent="0.25">
      <c r="A243" s="29" t="s">
        <v>253</v>
      </c>
      <c r="B243">
        <v>18</v>
      </c>
      <c r="C243" s="29" t="s">
        <v>20</v>
      </c>
      <c r="D243">
        <v>15</v>
      </c>
      <c r="E243" s="29" t="s">
        <v>270</v>
      </c>
      <c r="F243">
        <v>4</v>
      </c>
    </row>
    <row r="244" spans="1:6" x14ac:dyDescent="0.25">
      <c r="A244" s="29" t="s">
        <v>253</v>
      </c>
      <c r="B244">
        <v>18</v>
      </c>
      <c r="C244" s="29" t="s">
        <v>22</v>
      </c>
      <c r="D244">
        <v>15</v>
      </c>
      <c r="E244" s="29" t="s">
        <v>310</v>
      </c>
      <c r="F244">
        <v>5</v>
      </c>
    </row>
    <row r="245" spans="1:6" x14ac:dyDescent="0.25">
      <c r="A245" s="29" t="s">
        <v>253</v>
      </c>
      <c r="B245">
        <v>18</v>
      </c>
      <c r="C245" s="29" t="s">
        <v>24</v>
      </c>
      <c r="D245">
        <v>15</v>
      </c>
      <c r="E245" s="29" t="s">
        <v>274</v>
      </c>
      <c r="F245">
        <v>5</v>
      </c>
    </row>
    <row r="246" spans="1:6" x14ac:dyDescent="0.25">
      <c r="A246" s="29" t="s">
        <v>253</v>
      </c>
      <c r="B246">
        <v>18</v>
      </c>
      <c r="C246" s="29" t="s">
        <v>26</v>
      </c>
      <c r="D246">
        <v>30</v>
      </c>
      <c r="E246" s="29" t="s">
        <v>275</v>
      </c>
      <c r="F246">
        <v>8</v>
      </c>
    </row>
    <row r="247" spans="1:6" x14ac:dyDescent="0.25">
      <c r="A247" s="29" t="s">
        <v>253</v>
      </c>
      <c r="B247">
        <v>18</v>
      </c>
      <c r="C247" s="29" t="s">
        <v>30</v>
      </c>
      <c r="D247">
        <v>25</v>
      </c>
      <c r="E247" s="29" t="s">
        <v>280</v>
      </c>
      <c r="F247">
        <v>14</v>
      </c>
    </row>
    <row r="248" spans="1:6" x14ac:dyDescent="0.25">
      <c r="A248" s="29" t="s">
        <v>253</v>
      </c>
      <c r="B248">
        <v>18</v>
      </c>
      <c r="C248" s="29" t="s">
        <v>350</v>
      </c>
      <c r="D248">
        <v>34</v>
      </c>
      <c r="E248" s="29" t="s">
        <v>2</v>
      </c>
      <c r="F248">
        <v>0</v>
      </c>
    </row>
    <row r="249" spans="1:6" x14ac:dyDescent="0.25">
      <c r="A249" s="29" t="s">
        <v>253</v>
      </c>
      <c r="B249">
        <v>18</v>
      </c>
      <c r="C249" s="29" t="s">
        <v>228</v>
      </c>
      <c r="D249">
        <v>18</v>
      </c>
      <c r="E249" s="29" t="s">
        <v>228</v>
      </c>
      <c r="F249">
        <v>18</v>
      </c>
    </row>
    <row r="250" spans="1:6" x14ac:dyDescent="0.25">
      <c r="A250" s="29" t="s">
        <v>253</v>
      </c>
      <c r="B250">
        <v>18</v>
      </c>
      <c r="C250" s="29" t="s">
        <v>351</v>
      </c>
      <c r="D250">
        <v>8</v>
      </c>
      <c r="E250" s="29" t="s">
        <v>2</v>
      </c>
      <c r="F250">
        <v>0</v>
      </c>
    </row>
    <row r="251" spans="1:6" x14ac:dyDescent="0.25">
      <c r="A251" s="29" t="s">
        <v>253</v>
      </c>
      <c r="B251">
        <v>18</v>
      </c>
      <c r="C251" s="29" t="s">
        <v>2</v>
      </c>
      <c r="E251" s="29" t="s">
        <v>2</v>
      </c>
      <c r="F251">
        <v>0</v>
      </c>
    </row>
    <row r="252" spans="1:6" x14ac:dyDescent="0.25">
      <c r="A252" s="29" t="s">
        <v>253</v>
      </c>
      <c r="B252">
        <v>18</v>
      </c>
      <c r="C252" s="29" t="s">
        <v>352</v>
      </c>
      <c r="E252" s="29" t="s">
        <v>2</v>
      </c>
      <c r="F252">
        <v>0</v>
      </c>
    </row>
    <row r="253" spans="1:6" x14ac:dyDescent="0.25">
      <c r="A253" s="29" t="s">
        <v>253</v>
      </c>
      <c r="B253">
        <v>18</v>
      </c>
      <c r="C253" s="29" t="s">
        <v>353</v>
      </c>
      <c r="E253" s="29" t="s">
        <v>2</v>
      </c>
      <c r="F253">
        <v>0</v>
      </c>
    </row>
    <row r="254" spans="1:6" x14ac:dyDescent="0.25">
      <c r="A254" s="29" t="s">
        <v>351</v>
      </c>
      <c r="B254">
        <v>8</v>
      </c>
      <c r="C254" s="29" t="s">
        <v>0</v>
      </c>
      <c r="D254">
        <v>15</v>
      </c>
      <c r="E254" s="29" t="s">
        <v>41</v>
      </c>
      <c r="F254">
        <v>2</v>
      </c>
    </row>
    <row r="255" spans="1:6" x14ac:dyDescent="0.25">
      <c r="A255" s="29" t="s">
        <v>351</v>
      </c>
      <c r="B255">
        <v>8</v>
      </c>
      <c r="C255" s="29" t="s">
        <v>1</v>
      </c>
      <c r="D255">
        <v>17</v>
      </c>
      <c r="E255" s="29" t="s">
        <v>59</v>
      </c>
      <c r="F255">
        <v>2</v>
      </c>
    </row>
    <row r="256" spans="1:6" x14ac:dyDescent="0.25">
      <c r="A256" s="29" t="s">
        <v>351</v>
      </c>
      <c r="B256">
        <v>8</v>
      </c>
      <c r="C256" s="29" t="s">
        <v>3</v>
      </c>
      <c r="D256">
        <v>27</v>
      </c>
      <c r="E256" s="29" t="s">
        <v>78</v>
      </c>
      <c r="F256">
        <v>4</v>
      </c>
    </row>
    <row r="257" spans="1:6" x14ac:dyDescent="0.25">
      <c r="A257" s="29" t="s">
        <v>351</v>
      </c>
      <c r="B257">
        <v>8</v>
      </c>
      <c r="C257" s="29" t="s">
        <v>349</v>
      </c>
      <c r="D257">
        <v>12</v>
      </c>
      <c r="E257" s="29" t="s">
        <v>158</v>
      </c>
      <c r="F257">
        <v>5</v>
      </c>
    </row>
    <row r="258" spans="1:6" x14ac:dyDescent="0.25">
      <c r="A258" s="29" t="s">
        <v>351</v>
      </c>
      <c r="B258">
        <v>8</v>
      </c>
      <c r="C258" s="29" t="s">
        <v>10</v>
      </c>
      <c r="D258">
        <v>21</v>
      </c>
      <c r="E258" s="29" t="s">
        <v>95</v>
      </c>
      <c r="F258">
        <v>3</v>
      </c>
    </row>
    <row r="259" spans="1:6" x14ac:dyDescent="0.25">
      <c r="A259" s="29" t="s">
        <v>351</v>
      </c>
      <c r="B259">
        <v>8</v>
      </c>
      <c r="C259" s="29" t="s">
        <v>12</v>
      </c>
      <c r="D259">
        <v>15</v>
      </c>
      <c r="E259" s="29" t="s">
        <v>144</v>
      </c>
      <c r="F259">
        <v>2</v>
      </c>
    </row>
    <row r="260" spans="1:6" x14ac:dyDescent="0.25">
      <c r="A260" s="29" t="s">
        <v>351</v>
      </c>
      <c r="B260">
        <v>8</v>
      </c>
      <c r="C260" s="29" t="s">
        <v>18</v>
      </c>
      <c r="D260">
        <v>15</v>
      </c>
      <c r="E260" s="29" t="s">
        <v>178</v>
      </c>
      <c r="F260">
        <v>2</v>
      </c>
    </row>
    <row r="261" spans="1:6" x14ac:dyDescent="0.25">
      <c r="A261" s="29" t="s">
        <v>351</v>
      </c>
      <c r="B261">
        <v>8</v>
      </c>
      <c r="C261" s="29" t="s">
        <v>20</v>
      </c>
      <c r="D261">
        <v>15</v>
      </c>
      <c r="E261" s="29" t="s">
        <v>59</v>
      </c>
      <c r="F261">
        <v>2</v>
      </c>
    </row>
    <row r="262" spans="1:6" x14ac:dyDescent="0.25">
      <c r="A262" s="29" t="s">
        <v>351</v>
      </c>
      <c r="B262">
        <v>8</v>
      </c>
      <c r="C262" s="29" t="s">
        <v>22</v>
      </c>
      <c r="D262">
        <v>15</v>
      </c>
      <c r="E262" s="29" t="s">
        <v>113</v>
      </c>
      <c r="F262">
        <v>1</v>
      </c>
    </row>
    <row r="263" spans="1:6" x14ac:dyDescent="0.25">
      <c r="A263" s="29" t="s">
        <v>351</v>
      </c>
      <c r="B263">
        <v>8</v>
      </c>
      <c r="C263" s="29" t="s">
        <v>24</v>
      </c>
      <c r="D263">
        <v>15</v>
      </c>
      <c r="E263" s="29" t="s">
        <v>201</v>
      </c>
      <c r="F263">
        <v>3</v>
      </c>
    </row>
    <row r="264" spans="1:6" x14ac:dyDescent="0.25">
      <c r="A264" s="29" t="s">
        <v>351</v>
      </c>
      <c r="B264">
        <v>8</v>
      </c>
      <c r="C264" s="29" t="s">
        <v>26</v>
      </c>
      <c r="D264">
        <v>30</v>
      </c>
      <c r="E264" s="29" t="s">
        <v>207</v>
      </c>
      <c r="F264">
        <v>5</v>
      </c>
    </row>
    <row r="265" spans="1:6" x14ac:dyDescent="0.25">
      <c r="A265" s="29" t="s">
        <v>351</v>
      </c>
      <c r="B265">
        <v>8</v>
      </c>
      <c r="C265" s="29" t="s">
        <v>30</v>
      </c>
      <c r="D265">
        <v>25</v>
      </c>
      <c r="E265" s="29" t="s">
        <v>218</v>
      </c>
      <c r="F265">
        <v>6</v>
      </c>
    </row>
    <row r="266" spans="1:6" x14ac:dyDescent="0.25">
      <c r="A266" s="29" t="s">
        <v>351</v>
      </c>
      <c r="B266">
        <v>8</v>
      </c>
      <c r="C266" s="29" t="s">
        <v>350</v>
      </c>
      <c r="D266">
        <v>34</v>
      </c>
      <c r="E266" s="29" t="s">
        <v>2</v>
      </c>
      <c r="F266">
        <v>0</v>
      </c>
    </row>
    <row r="267" spans="1:6" x14ac:dyDescent="0.25">
      <c r="A267" s="29" t="s">
        <v>351</v>
      </c>
      <c r="B267">
        <v>8</v>
      </c>
      <c r="C267" s="29" t="s">
        <v>253</v>
      </c>
      <c r="D267">
        <v>18</v>
      </c>
      <c r="E267" s="29" t="s">
        <v>2</v>
      </c>
      <c r="F267">
        <v>0</v>
      </c>
    </row>
    <row r="268" spans="1:6" x14ac:dyDescent="0.25">
      <c r="A268" s="29" t="s">
        <v>351</v>
      </c>
      <c r="B268">
        <v>8</v>
      </c>
      <c r="C268" s="29" t="s">
        <v>228</v>
      </c>
      <c r="D268">
        <v>8</v>
      </c>
      <c r="E268" s="29" t="s">
        <v>228</v>
      </c>
      <c r="F268">
        <v>8</v>
      </c>
    </row>
    <row r="269" spans="1:6" x14ac:dyDescent="0.25">
      <c r="A269" s="29" t="s">
        <v>351</v>
      </c>
      <c r="B269">
        <v>8</v>
      </c>
      <c r="C269" s="29" t="s">
        <v>2</v>
      </c>
      <c r="E269" s="29" t="s">
        <v>2</v>
      </c>
      <c r="F269">
        <v>0</v>
      </c>
    </row>
    <row r="270" spans="1:6" x14ac:dyDescent="0.25">
      <c r="A270" s="29" t="s">
        <v>351</v>
      </c>
      <c r="B270">
        <v>8</v>
      </c>
      <c r="C270" s="29" t="s">
        <v>352</v>
      </c>
      <c r="E270" s="29" t="s">
        <v>2</v>
      </c>
      <c r="F270">
        <v>0</v>
      </c>
    </row>
    <row r="271" spans="1:6" x14ac:dyDescent="0.25">
      <c r="A271" s="29" t="s">
        <v>351</v>
      </c>
      <c r="B271">
        <v>8</v>
      </c>
      <c r="C271" s="29" t="s">
        <v>353</v>
      </c>
      <c r="E271" s="29" t="s">
        <v>2</v>
      </c>
      <c r="F271">
        <v>0</v>
      </c>
    </row>
    <row r="272" spans="1:6" x14ac:dyDescent="0.25">
      <c r="A272" s="29" t="s">
        <v>2</v>
      </c>
      <c r="C272" s="29" t="s">
        <v>0</v>
      </c>
      <c r="D272">
        <v>15</v>
      </c>
      <c r="E272" s="29" t="s">
        <v>2</v>
      </c>
      <c r="F272">
        <v>0</v>
      </c>
    </row>
    <row r="273" spans="1:6" x14ac:dyDescent="0.25">
      <c r="A273" s="29" t="s">
        <v>2</v>
      </c>
      <c r="C273" s="29" t="s">
        <v>1</v>
      </c>
      <c r="D273">
        <v>17</v>
      </c>
      <c r="E273" s="29" t="s">
        <v>2</v>
      </c>
      <c r="F273">
        <v>0</v>
      </c>
    </row>
    <row r="274" spans="1:6" x14ac:dyDescent="0.25">
      <c r="A274" s="29" t="s">
        <v>2</v>
      </c>
      <c r="C274" s="29" t="s">
        <v>3</v>
      </c>
      <c r="D274">
        <v>27</v>
      </c>
      <c r="E274" s="29" t="s">
        <v>2</v>
      </c>
      <c r="F274">
        <v>0</v>
      </c>
    </row>
    <row r="275" spans="1:6" x14ac:dyDescent="0.25">
      <c r="A275" s="29" t="s">
        <v>2</v>
      </c>
      <c r="C275" s="29" t="s">
        <v>349</v>
      </c>
      <c r="D275">
        <v>12</v>
      </c>
      <c r="E275" s="29" t="s">
        <v>2</v>
      </c>
      <c r="F275">
        <v>0</v>
      </c>
    </row>
    <row r="276" spans="1:6" x14ac:dyDescent="0.25">
      <c r="A276" s="29" t="s">
        <v>2</v>
      </c>
      <c r="C276" s="29" t="s">
        <v>10</v>
      </c>
      <c r="D276">
        <v>21</v>
      </c>
      <c r="E276" s="29" t="s">
        <v>2</v>
      </c>
      <c r="F276">
        <v>0</v>
      </c>
    </row>
    <row r="277" spans="1:6" x14ac:dyDescent="0.25">
      <c r="A277" s="29" t="s">
        <v>2</v>
      </c>
      <c r="C277" s="29" t="s">
        <v>12</v>
      </c>
      <c r="D277">
        <v>15</v>
      </c>
      <c r="E277" s="29" t="s">
        <v>2</v>
      </c>
      <c r="F277">
        <v>0</v>
      </c>
    </row>
    <row r="278" spans="1:6" x14ac:dyDescent="0.25">
      <c r="A278" s="29" t="s">
        <v>2</v>
      </c>
      <c r="C278" s="29" t="s">
        <v>18</v>
      </c>
      <c r="D278">
        <v>15</v>
      </c>
      <c r="E278" s="29" t="s">
        <v>2</v>
      </c>
      <c r="F278">
        <v>0</v>
      </c>
    </row>
    <row r="279" spans="1:6" x14ac:dyDescent="0.25">
      <c r="A279" s="29" t="s">
        <v>2</v>
      </c>
      <c r="C279" s="29" t="s">
        <v>20</v>
      </c>
      <c r="D279">
        <v>15</v>
      </c>
      <c r="E279" s="29" t="s">
        <v>2</v>
      </c>
      <c r="F279">
        <v>0</v>
      </c>
    </row>
    <row r="280" spans="1:6" x14ac:dyDescent="0.25">
      <c r="A280" s="29" t="s">
        <v>2</v>
      </c>
      <c r="C280" s="29" t="s">
        <v>22</v>
      </c>
      <c r="D280">
        <v>15</v>
      </c>
      <c r="E280" s="29" t="s">
        <v>2</v>
      </c>
      <c r="F280">
        <v>0</v>
      </c>
    </row>
    <row r="281" spans="1:6" x14ac:dyDescent="0.25">
      <c r="A281" s="29" t="s">
        <v>2</v>
      </c>
      <c r="C281" s="29" t="s">
        <v>24</v>
      </c>
      <c r="D281">
        <v>15</v>
      </c>
      <c r="E281" s="29" t="s">
        <v>2</v>
      </c>
      <c r="F281">
        <v>0</v>
      </c>
    </row>
    <row r="282" spans="1:6" x14ac:dyDescent="0.25">
      <c r="A282" s="29" t="s">
        <v>2</v>
      </c>
      <c r="C282" s="29" t="s">
        <v>26</v>
      </c>
      <c r="D282">
        <v>30</v>
      </c>
      <c r="E282" s="29" t="s">
        <v>2</v>
      </c>
      <c r="F282">
        <v>0</v>
      </c>
    </row>
    <row r="283" spans="1:6" x14ac:dyDescent="0.25">
      <c r="A283" s="29" t="s">
        <v>2</v>
      </c>
      <c r="C283" s="29" t="s">
        <v>30</v>
      </c>
      <c r="D283">
        <v>25</v>
      </c>
      <c r="E283" s="29" t="s">
        <v>2</v>
      </c>
      <c r="F283">
        <v>0</v>
      </c>
    </row>
    <row r="284" spans="1:6" x14ac:dyDescent="0.25">
      <c r="A284" s="29" t="s">
        <v>2</v>
      </c>
      <c r="C284" s="29" t="s">
        <v>350</v>
      </c>
      <c r="D284">
        <v>34</v>
      </c>
      <c r="E284" s="29" t="s">
        <v>2</v>
      </c>
      <c r="F284">
        <v>0</v>
      </c>
    </row>
    <row r="285" spans="1:6" x14ac:dyDescent="0.25">
      <c r="A285" s="29" t="s">
        <v>2</v>
      </c>
      <c r="C285" s="29" t="s">
        <v>253</v>
      </c>
      <c r="D285">
        <v>18</v>
      </c>
      <c r="E285" s="29" t="s">
        <v>2</v>
      </c>
      <c r="F285">
        <v>0</v>
      </c>
    </row>
    <row r="286" spans="1:6" x14ac:dyDescent="0.25">
      <c r="A286" s="29" t="s">
        <v>2</v>
      </c>
      <c r="C286" s="29" t="s">
        <v>351</v>
      </c>
      <c r="D286">
        <v>8</v>
      </c>
      <c r="E286" s="29" t="s">
        <v>2</v>
      </c>
      <c r="F286">
        <v>0</v>
      </c>
    </row>
    <row r="287" spans="1:6" x14ac:dyDescent="0.25">
      <c r="A287" s="29" t="s">
        <v>2</v>
      </c>
      <c r="C287" s="29" t="s">
        <v>228</v>
      </c>
      <c r="E287" s="29" t="s">
        <v>228</v>
      </c>
      <c r="F287">
        <v>1</v>
      </c>
    </row>
    <row r="288" spans="1:6" x14ac:dyDescent="0.25">
      <c r="A288" s="29" t="s">
        <v>2</v>
      </c>
      <c r="C288" s="29" t="s">
        <v>352</v>
      </c>
      <c r="E288" s="29" t="s">
        <v>2</v>
      </c>
      <c r="F288">
        <v>1</v>
      </c>
    </row>
    <row r="289" spans="1:6" x14ac:dyDescent="0.25">
      <c r="A289" s="29" t="s">
        <v>2</v>
      </c>
      <c r="C289" s="29" t="s">
        <v>353</v>
      </c>
      <c r="E289" s="29" t="s">
        <v>2</v>
      </c>
      <c r="F289">
        <v>1</v>
      </c>
    </row>
    <row r="290" spans="1:6" x14ac:dyDescent="0.25">
      <c r="A290" s="29" t="s">
        <v>352</v>
      </c>
      <c r="C290" s="29" t="s">
        <v>0</v>
      </c>
      <c r="D290">
        <v>15</v>
      </c>
      <c r="E290" s="29" t="s">
        <v>2</v>
      </c>
      <c r="F290">
        <v>0</v>
      </c>
    </row>
    <row r="291" spans="1:6" x14ac:dyDescent="0.25">
      <c r="A291" s="29" t="s">
        <v>352</v>
      </c>
      <c r="C291" s="29" t="s">
        <v>1</v>
      </c>
      <c r="D291">
        <v>17</v>
      </c>
      <c r="E291" s="29" t="s">
        <v>2</v>
      </c>
      <c r="F291">
        <v>0</v>
      </c>
    </row>
    <row r="292" spans="1:6" x14ac:dyDescent="0.25">
      <c r="A292" s="29" t="s">
        <v>352</v>
      </c>
      <c r="C292" s="29" t="s">
        <v>3</v>
      </c>
      <c r="D292">
        <v>27</v>
      </c>
      <c r="E292" s="29" t="s">
        <v>2</v>
      </c>
      <c r="F292">
        <v>0</v>
      </c>
    </row>
    <row r="293" spans="1:6" x14ac:dyDescent="0.25">
      <c r="A293" s="29" t="s">
        <v>352</v>
      </c>
      <c r="C293" s="29" t="s">
        <v>349</v>
      </c>
      <c r="D293">
        <v>12</v>
      </c>
      <c r="E293" s="29" t="s">
        <v>2</v>
      </c>
      <c r="F293">
        <v>0</v>
      </c>
    </row>
    <row r="294" spans="1:6" x14ac:dyDescent="0.25">
      <c r="A294" s="29" t="s">
        <v>352</v>
      </c>
      <c r="C294" s="29" t="s">
        <v>10</v>
      </c>
      <c r="D294">
        <v>21</v>
      </c>
      <c r="E294" s="29" t="s">
        <v>2</v>
      </c>
      <c r="F294">
        <v>0</v>
      </c>
    </row>
    <row r="295" spans="1:6" x14ac:dyDescent="0.25">
      <c r="A295" s="29" t="s">
        <v>352</v>
      </c>
      <c r="C295" s="29" t="s">
        <v>12</v>
      </c>
      <c r="D295">
        <v>15</v>
      </c>
      <c r="E295" s="29" t="s">
        <v>2</v>
      </c>
      <c r="F295">
        <v>0</v>
      </c>
    </row>
    <row r="296" spans="1:6" x14ac:dyDescent="0.25">
      <c r="A296" s="29" t="s">
        <v>352</v>
      </c>
      <c r="C296" s="29" t="s">
        <v>18</v>
      </c>
      <c r="D296">
        <v>15</v>
      </c>
      <c r="E296" s="29" t="s">
        <v>2</v>
      </c>
      <c r="F296">
        <v>0</v>
      </c>
    </row>
    <row r="297" spans="1:6" x14ac:dyDescent="0.25">
      <c r="A297" s="29" t="s">
        <v>352</v>
      </c>
      <c r="C297" s="29" t="s">
        <v>20</v>
      </c>
      <c r="D297">
        <v>15</v>
      </c>
      <c r="E297" s="29" t="s">
        <v>2</v>
      </c>
      <c r="F297">
        <v>0</v>
      </c>
    </row>
    <row r="298" spans="1:6" x14ac:dyDescent="0.25">
      <c r="A298" s="29" t="s">
        <v>352</v>
      </c>
      <c r="C298" s="29" t="s">
        <v>22</v>
      </c>
      <c r="D298">
        <v>15</v>
      </c>
      <c r="E298" s="29" t="s">
        <v>2</v>
      </c>
      <c r="F298">
        <v>0</v>
      </c>
    </row>
    <row r="299" spans="1:6" x14ac:dyDescent="0.25">
      <c r="A299" s="29" t="s">
        <v>352</v>
      </c>
      <c r="C299" s="29" t="s">
        <v>24</v>
      </c>
      <c r="D299">
        <v>15</v>
      </c>
      <c r="E299" s="29" t="s">
        <v>2</v>
      </c>
      <c r="F299">
        <v>0</v>
      </c>
    </row>
    <row r="300" spans="1:6" x14ac:dyDescent="0.25">
      <c r="A300" s="29" t="s">
        <v>352</v>
      </c>
      <c r="C300" s="29" t="s">
        <v>26</v>
      </c>
      <c r="D300">
        <v>30</v>
      </c>
      <c r="E300" s="29" t="s">
        <v>2</v>
      </c>
      <c r="F300">
        <v>0</v>
      </c>
    </row>
    <row r="301" spans="1:6" x14ac:dyDescent="0.25">
      <c r="A301" s="29" t="s">
        <v>352</v>
      </c>
      <c r="C301" s="29" t="s">
        <v>30</v>
      </c>
      <c r="D301">
        <v>25</v>
      </c>
      <c r="E301" s="29" t="s">
        <v>2</v>
      </c>
      <c r="F301">
        <v>0</v>
      </c>
    </row>
    <row r="302" spans="1:6" x14ac:dyDescent="0.25">
      <c r="A302" s="29" t="s">
        <v>352</v>
      </c>
      <c r="C302" s="29" t="s">
        <v>350</v>
      </c>
      <c r="D302">
        <v>34</v>
      </c>
      <c r="E302" s="29" t="s">
        <v>2</v>
      </c>
      <c r="F302">
        <v>0</v>
      </c>
    </row>
    <row r="303" spans="1:6" x14ac:dyDescent="0.25">
      <c r="A303" s="29" t="s">
        <v>352</v>
      </c>
      <c r="C303" s="29" t="s">
        <v>253</v>
      </c>
      <c r="D303">
        <v>18</v>
      </c>
      <c r="E303" s="29" t="s">
        <v>2</v>
      </c>
      <c r="F303">
        <v>0</v>
      </c>
    </row>
    <row r="304" spans="1:6" x14ac:dyDescent="0.25">
      <c r="A304" s="29" t="s">
        <v>352</v>
      </c>
      <c r="C304" s="29" t="s">
        <v>351</v>
      </c>
      <c r="D304">
        <v>8</v>
      </c>
      <c r="E304" s="29" t="s">
        <v>2</v>
      </c>
      <c r="F304">
        <v>0</v>
      </c>
    </row>
    <row r="305" spans="1:6" x14ac:dyDescent="0.25">
      <c r="A305" s="29" t="s">
        <v>352</v>
      </c>
      <c r="C305" s="29" t="s">
        <v>2</v>
      </c>
      <c r="E305" s="29" t="s">
        <v>2</v>
      </c>
      <c r="F305">
        <v>1</v>
      </c>
    </row>
    <row r="306" spans="1:6" x14ac:dyDescent="0.25">
      <c r="A306" s="29" t="s">
        <v>352</v>
      </c>
      <c r="C306" s="29" t="s">
        <v>228</v>
      </c>
      <c r="E306" s="29" t="s">
        <v>228</v>
      </c>
      <c r="F306">
        <v>1</v>
      </c>
    </row>
    <row r="307" spans="1:6" x14ac:dyDescent="0.25">
      <c r="A307" s="29" t="s">
        <v>352</v>
      </c>
      <c r="C307" s="29" t="s">
        <v>353</v>
      </c>
      <c r="E307" s="29" t="s">
        <v>2</v>
      </c>
      <c r="F307">
        <v>1</v>
      </c>
    </row>
    <row r="308" spans="1:6" x14ac:dyDescent="0.25">
      <c r="A308" s="29" t="s">
        <v>353</v>
      </c>
      <c r="C308" s="29" t="s">
        <v>0</v>
      </c>
      <c r="D308">
        <v>15</v>
      </c>
      <c r="E308" s="29" t="s">
        <v>2</v>
      </c>
      <c r="F308">
        <v>0</v>
      </c>
    </row>
    <row r="309" spans="1:6" x14ac:dyDescent="0.25">
      <c r="A309" s="29" t="s">
        <v>353</v>
      </c>
      <c r="C309" s="29" t="s">
        <v>1</v>
      </c>
      <c r="D309">
        <v>17</v>
      </c>
      <c r="E309" s="29" t="s">
        <v>2</v>
      </c>
      <c r="F309">
        <v>0</v>
      </c>
    </row>
    <row r="310" spans="1:6" x14ac:dyDescent="0.25">
      <c r="A310" s="29" t="s">
        <v>353</v>
      </c>
      <c r="C310" s="29" t="s">
        <v>3</v>
      </c>
      <c r="D310">
        <v>27</v>
      </c>
      <c r="E310" s="29" t="s">
        <v>2</v>
      </c>
      <c r="F310">
        <v>0</v>
      </c>
    </row>
    <row r="311" spans="1:6" x14ac:dyDescent="0.25">
      <c r="A311" s="29" t="s">
        <v>353</v>
      </c>
      <c r="C311" s="29" t="s">
        <v>349</v>
      </c>
      <c r="D311">
        <v>12</v>
      </c>
      <c r="E311" s="29" t="s">
        <v>2</v>
      </c>
      <c r="F311">
        <v>0</v>
      </c>
    </row>
    <row r="312" spans="1:6" x14ac:dyDescent="0.25">
      <c r="A312" s="29" t="s">
        <v>353</v>
      </c>
      <c r="C312" s="29" t="s">
        <v>10</v>
      </c>
      <c r="D312">
        <v>21</v>
      </c>
      <c r="E312" s="29" t="s">
        <v>2</v>
      </c>
      <c r="F312">
        <v>0</v>
      </c>
    </row>
    <row r="313" spans="1:6" x14ac:dyDescent="0.25">
      <c r="A313" s="29" t="s">
        <v>353</v>
      </c>
      <c r="C313" s="29" t="s">
        <v>12</v>
      </c>
      <c r="D313">
        <v>15</v>
      </c>
      <c r="E313" s="29" t="s">
        <v>2</v>
      </c>
      <c r="F313">
        <v>0</v>
      </c>
    </row>
    <row r="314" spans="1:6" x14ac:dyDescent="0.25">
      <c r="A314" s="29" t="s">
        <v>353</v>
      </c>
      <c r="C314" s="29" t="s">
        <v>18</v>
      </c>
      <c r="D314">
        <v>15</v>
      </c>
      <c r="E314" s="29" t="s">
        <v>2</v>
      </c>
      <c r="F314">
        <v>0</v>
      </c>
    </row>
    <row r="315" spans="1:6" x14ac:dyDescent="0.25">
      <c r="A315" s="29" t="s">
        <v>353</v>
      </c>
      <c r="C315" s="29" t="s">
        <v>20</v>
      </c>
      <c r="D315">
        <v>15</v>
      </c>
      <c r="E315" s="29" t="s">
        <v>2</v>
      </c>
      <c r="F315">
        <v>0</v>
      </c>
    </row>
    <row r="316" spans="1:6" x14ac:dyDescent="0.25">
      <c r="A316" s="29" t="s">
        <v>353</v>
      </c>
      <c r="C316" s="29" t="s">
        <v>22</v>
      </c>
      <c r="D316">
        <v>15</v>
      </c>
      <c r="E316" s="29" t="s">
        <v>2</v>
      </c>
      <c r="F316">
        <v>0</v>
      </c>
    </row>
    <row r="317" spans="1:6" x14ac:dyDescent="0.25">
      <c r="A317" s="29" t="s">
        <v>353</v>
      </c>
      <c r="C317" s="29" t="s">
        <v>24</v>
      </c>
      <c r="D317">
        <v>15</v>
      </c>
      <c r="E317" s="29" t="s">
        <v>2</v>
      </c>
      <c r="F317">
        <v>0</v>
      </c>
    </row>
    <row r="318" spans="1:6" x14ac:dyDescent="0.25">
      <c r="A318" s="29" t="s">
        <v>353</v>
      </c>
      <c r="C318" s="29" t="s">
        <v>26</v>
      </c>
      <c r="D318">
        <v>30</v>
      </c>
      <c r="E318" s="29" t="s">
        <v>2</v>
      </c>
      <c r="F318">
        <v>0</v>
      </c>
    </row>
    <row r="319" spans="1:6" x14ac:dyDescent="0.25">
      <c r="A319" s="29" t="s">
        <v>353</v>
      </c>
      <c r="C319" s="29" t="s">
        <v>30</v>
      </c>
      <c r="D319">
        <v>25</v>
      </c>
      <c r="E319" s="29" t="s">
        <v>2</v>
      </c>
      <c r="F319">
        <v>0</v>
      </c>
    </row>
    <row r="320" spans="1:6" x14ac:dyDescent="0.25">
      <c r="A320" s="29" t="s">
        <v>353</v>
      </c>
      <c r="C320" s="29" t="s">
        <v>350</v>
      </c>
      <c r="D320">
        <v>34</v>
      </c>
      <c r="E320" s="29" t="s">
        <v>2</v>
      </c>
      <c r="F320">
        <v>0</v>
      </c>
    </row>
    <row r="321" spans="1:6" x14ac:dyDescent="0.25">
      <c r="A321" s="29" t="s">
        <v>353</v>
      </c>
      <c r="C321" s="29" t="s">
        <v>253</v>
      </c>
      <c r="D321">
        <v>18</v>
      </c>
      <c r="E321" s="29" t="s">
        <v>2</v>
      </c>
      <c r="F321">
        <v>0</v>
      </c>
    </row>
    <row r="322" spans="1:6" x14ac:dyDescent="0.25">
      <c r="A322" s="29" t="s">
        <v>353</v>
      </c>
      <c r="C322" s="29" t="s">
        <v>351</v>
      </c>
      <c r="D322">
        <v>8</v>
      </c>
      <c r="E322" s="29" t="s">
        <v>2</v>
      </c>
      <c r="F322">
        <v>0</v>
      </c>
    </row>
    <row r="323" spans="1:6" x14ac:dyDescent="0.25">
      <c r="A323" s="29" t="s">
        <v>353</v>
      </c>
      <c r="C323" s="29" t="s">
        <v>2</v>
      </c>
      <c r="E323" s="29" t="s">
        <v>2</v>
      </c>
      <c r="F323">
        <v>1</v>
      </c>
    </row>
    <row r="324" spans="1:6" x14ac:dyDescent="0.25">
      <c r="A324" s="29" t="s">
        <v>353</v>
      </c>
      <c r="C324" s="29" t="s">
        <v>352</v>
      </c>
      <c r="E324" s="29" t="s">
        <v>2</v>
      </c>
      <c r="F324">
        <v>1</v>
      </c>
    </row>
    <row r="325" spans="1:6" x14ac:dyDescent="0.25">
      <c r="A325" s="29" t="s">
        <v>353</v>
      </c>
      <c r="C325" s="29" t="s">
        <v>228</v>
      </c>
      <c r="E325" s="29" t="s">
        <v>228</v>
      </c>
      <c r="F325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2445-0B26-459B-B7AA-5C3BC96BB138}">
  <dimension ref="A1:L129"/>
  <sheetViews>
    <sheetView tabSelected="1" workbookViewId="0">
      <selection activeCell="L26" sqref="L26"/>
    </sheetView>
  </sheetViews>
  <sheetFormatPr baseColWidth="10" defaultRowHeight="15" x14ac:dyDescent="0.25"/>
  <cols>
    <col min="1" max="1" width="11.140625" bestFit="1" customWidth="1"/>
    <col min="2" max="4" width="30.42578125" bestFit="1" customWidth="1"/>
    <col min="5" max="5" width="26.7109375" bestFit="1" customWidth="1"/>
    <col min="6" max="9" width="11.140625" bestFit="1" customWidth="1"/>
    <col min="10" max="11" width="12.140625" bestFit="1" customWidth="1"/>
  </cols>
  <sheetData>
    <row r="1" spans="1:12" x14ac:dyDescent="0.25">
      <c r="A1" s="29" t="s">
        <v>315</v>
      </c>
      <c r="B1" s="29" t="s">
        <v>236</v>
      </c>
      <c r="C1" s="29" t="s">
        <v>238</v>
      </c>
      <c r="D1" s="29" t="s">
        <v>316</v>
      </c>
      <c r="E1" s="29" t="s">
        <v>317</v>
      </c>
      <c r="F1" s="29" t="s">
        <v>318</v>
      </c>
      <c r="G1" s="29" t="s">
        <v>319</v>
      </c>
      <c r="H1" s="29" t="s">
        <v>320</v>
      </c>
      <c r="I1" s="29" t="s">
        <v>321</v>
      </c>
      <c r="J1" s="29" t="s">
        <v>322</v>
      </c>
      <c r="K1" s="29" t="s">
        <v>323</v>
      </c>
      <c r="L1" s="29" t="s">
        <v>375</v>
      </c>
    </row>
    <row r="2" spans="1:12" x14ac:dyDescent="0.25">
      <c r="A2" s="29" t="s">
        <v>336</v>
      </c>
      <c r="B2" s="29" t="s">
        <v>12</v>
      </c>
      <c r="C2" s="29" t="s">
        <v>10</v>
      </c>
      <c r="D2" s="29" t="s">
        <v>1</v>
      </c>
      <c r="E2" s="29" t="s">
        <v>2</v>
      </c>
      <c r="F2" s="29" t="s">
        <v>2</v>
      </c>
      <c r="G2" s="29" t="s">
        <v>2</v>
      </c>
      <c r="H2" s="29" t="s">
        <v>2</v>
      </c>
      <c r="I2" s="29" t="s">
        <v>2</v>
      </c>
      <c r="J2" s="29" t="s">
        <v>2</v>
      </c>
      <c r="K2" s="29" t="s">
        <v>2</v>
      </c>
      <c r="L2" s="29">
        <f>COUNTIF(A:A,indices_combo_soluces__2[[#This Row],[Lieu]])</f>
        <v>6</v>
      </c>
    </row>
    <row r="3" spans="1:12" x14ac:dyDescent="0.25">
      <c r="A3" s="29" t="s">
        <v>9</v>
      </c>
      <c r="B3" s="29" t="s">
        <v>18</v>
      </c>
      <c r="C3" s="29" t="s">
        <v>349</v>
      </c>
      <c r="D3" s="29" t="s">
        <v>0</v>
      </c>
      <c r="E3" s="29" t="s">
        <v>2</v>
      </c>
      <c r="F3" s="29" t="s">
        <v>2</v>
      </c>
      <c r="G3" s="29" t="s">
        <v>2</v>
      </c>
      <c r="H3" s="29" t="s">
        <v>2</v>
      </c>
      <c r="I3" s="29" t="s">
        <v>2</v>
      </c>
      <c r="J3" s="29" t="s">
        <v>2</v>
      </c>
      <c r="K3" s="29" t="s">
        <v>2</v>
      </c>
      <c r="L3" s="29">
        <f>COUNTIF(A:A,indices_combo_soluces__2[[#This Row],[Lieu]])</f>
        <v>9</v>
      </c>
    </row>
    <row r="4" spans="1:12" x14ac:dyDescent="0.25">
      <c r="A4" s="29" t="s">
        <v>341</v>
      </c>
      <c r="B4" s="29" t="s">
        <v>18</v>
      </c>
      <c r="C4" s="29" t="s">
        <v>349</v>
      </c>
      <c r="D4" s="29" t="s">
        <v>1</v>
      </c>
      <c r="E4" s="29" t="s">
        <v>2</v>
      </c>
      <c r="F4" s="29" t="s">
        <v>2</v>
      </c>
      <c r="G4" s="29" t="s">
        <v>2</v>
      </c>
      <c r="H4" s="29" t="s">
        <v>2</v>
      </c>
      <c r="I4" s="29" t="s">
        <v>2</v>
      </c>
      <c r="J4" s="29" t="s">
        <v>2</v>
      </c>
      <c r="K4" s="29" t="s">
        <v>2</v>
      </c>
      <c r="L4" s="29">
        <f>COUNTIF(A:A,indices_combo_soluces__2[[#This Row],[Lieu]])</f>
        <v>4</v>
      </c>
    </row>
    <row r="5" spans="1:12" x14ac:dyDescent="0.25">
      <c r="A5" s="29" t="s">
        <v>267</v>
      </c>
      <c r="B5" s="29" t="s">
        <v>18</v>
      </c>
      <c r="C5" s="29" t="s">
        <v>349</v>
      </c>
      <c r="D5" s="29" t="s">
        <v>3</v>
      </c>
      <c r="E5" s="29" t="s">
        <v>2</v>
      </c>
      <c r="F5" s="29" t="s">
        <v>2</v>
      </c>
      <c r="G5" s="29" t="s">
        <v>2</v>
      </c>
      <c r="H5" s="29" t="s">
        <v>2</v>
      </c>
      <c r="I5" s="29" t="s">
        <v>2</v>
      </c>
      <c r="J5" s="29" t="s">
        <v>2</v>
      </c>
      <c r="K5" s="29" t="s">
        <v>2</v>
      </c>
      <c r="L5" s="29">
        <f>COUNTIF(A:A,indices_combo_soluces__2[[#This Row],[Lieu]])</f>
        <v>2</v>
      </c>
    </row>
    <row r="6" spans="1:12" x14ac:dyDescent="0.25">
      <c r="A6" s="29" t="s">
        <v>330</v>
      </c>
      <c r="B6" s="29" t="s">
        <v>18</v>
      </c>
      <c r="C6" s="29" t="s">
        <v>12</v>
      </c>
      <c r="D6" s="29" t="s">
        <v>0</v>
      </c>
      <c r="E6" s="29" t="s">
        <v>2</v>
      </c>
      <c r="F6" s="29" t="s">
        <v>2</v>
      </c>
      <c r="G6" s="29" t="s">
        <v>2</v>
      </c>
      <c r="H6" s="29" t="s">
        <v>2</v>
      </c>
      <c r="I6" s="29" t="s">
        <v>2</v>
      </c>
      <c r="J6" s="29" t="s">
        <v>2</v>
      </c>
      <c r="K6" s="29" t="s">
        <v>2</v>
      </c>
      <c r="L6" s="29">
        <f>COUNTIF(A:A,indices_combo_soluces__2[[#This Row],[Lieu]])</f>
        <v>2</v>
      </c>
    </row>
    <row r="7" spans="1:12" x14ac:dyDescent="0.25">
      <c r="A7" s="29" t="s">
        <v>327</v>
      </c>
      <c r="B7" s="29" t="s">
        <v>18</v>
      </c>
      <c r="C7" s="29" t="s">
        <v>12</v>
      </c>
      <c r="D7" s="29" t="s">
        <v>10</v>
      </c>
      <c r="E7" s="29" t="s">
        <v>2</v>
      </c>
      <c r="F7" s="29" t="s">
        <v>2</v>
      </c>
      <c r="G7" s="29" t="s">
        <v>2</v>
      </c>
      <c r="H7" s="29" t="s">
        <v>2</v>
      </c>
      <c r="I7" s="29" t="s">
        <v>2</v>
      </c>
      <c r="J7" s="29" t="s">
        <v>2</v>
      </c>
      <c r="K7" s="29" t="s">
        <v>2</v>
      </c>
      <c r="L7" s="29">
        <f>COUNTIF(A:A,indices_combo_soluces__2[[#This Row],[Lieu]])</f>
        <v>2</v>
      </c>
    </row>
    <row r="8" spans="1:12" x14ac:dyDescent="0.25">
      <c r="A8" s="29" t="s">
        <v>260</v>
      </c>
      <c r="B8" s="29" t="s">
        <v>20</v>
      </c>
      <c r="C8" s="29" t="s">
        <v>349</v>
      </c>
      <c r="D8" s="29" t="s">
        <v>0</v>
      </c>
      <c r="E8" s="29" t="s">
        <v>2</v>
      </c>
      <c r="F8" s="29" t="s">
        <v>2</v>
      </c>
      <c r="G8" s="29" t="s">
        <v>2</v>
      </c>
      <c r="H8" s="29" t="s">
        <v>2</v>
      </c>
      <c r="I8" s="29" t="s">
        <v>2</v>
      </c>
      <c r="J8" s="29" t="s">
        <v>2</v>
      </c>
      <c r="K8" s="29" t="s">
        <v>2</v>
      </c>
      <c r="L8" s="29">
        <f>COUNTIF(A:A,indices_combo_soluces__2[[#This Row],[Lieu]])</f>
        <v>2</v>
      </c>
    </row>
    <row r="9" spans="1:12" x14ac:dyDescent="0.25">
      <c r="A9" s="29" t="s">
        <v>7</v>
      </c>
      <c r="B9" s="29" t="s">
        <v>20</v>
      </c>
      <c r="C9" s="29" t="s">
        <v>10</v>
      </c>
      <c r="D9" s="29" t="s">
        <v>0</v>
      </c>
      <c r="E9" s="29" t="s">
        <v>2</v>
      </c>
      <c r="F9" s="29" t="s">
        <v>2</v>
      </c>
      <c r="G9" s="29" t="s">
        <v>2</v>
      </c>
      <c r="H9" s="29" t="s">
        <v>2</v>
      </c>
      <c r="I9" s="29" t="s">
        <v>2</v>
      </c>
      <c r="J9" s="29" t="s">
        <v>2</v>
      </c>
      <c r="K9" s="29" t="s">
        <v>2</v>
      </c>
      <c r="L9" s="29">
        <f>COUNTIF(A:A,indices_combo_soluces__2[[#This Row],[Lieu]])</f>
        <v>3</v>
      </c>
    </row>
    <row r="10" spans="1:12" x14ac:dyDescent="0.25">
      <c r="A10" s="29" t="s">
        <v>342</v>
      </c>
      <c r="B10" s="29" t="s">
        <v>20</v>
      </c>
      <c r="C10" s="29" t="s">
        <v>10</v>
      </c>
      <c r="D10" s="29" t="s">
        <v>3</v>
      </c>
      <c r="E10" s="29" t="s">
        <v>2</v>
      </c>
      <c r="F10" s="29" t="s">
        <v>2</v>
      </c>
      <c r="G10" s="29" t="s">
        <v>2</v>
      </c>
      <c r="H10" s="29" t="s">
        <v>2</v>
      </c>
      <c r="I10" s="29" t="s">
        <v>2</v>
      </c>
      <c r="J10" s="29" t="s">
        <v>2</v>
      </c>
      <c r="K10" s="29" t="s">
        <v>2</v>
      </c>
      <c r="L10" s="29">
        <f>COUNTIF(A:A,indices_combo_soluces__2[[#This Row],[Lieu]])</f>
        <v>2</v>
      </c>
    </row>
    <row r="11" spans="1:12" x14ac:dyDescent="0.25">
      <c r="A11" s="29" t="s">
        <v>336</v>
      </c>
      <c r="B11" s="29" t="s">
        <v>20</v>
      </c>
      <c r="C11" s="29" t="s">
        <v>12</v>
      </c>
      <c r="D11" s="29" t="s">
        <v>1</v>
      </c>
      <c r="E11" s="29" t="s">
        <v>2</v>
      </c>
      <c r="F11" s="29" t="s">
        <v>2</v>
      </c>
      <c r="G11" s="29" t="s">
        <v>2</v>
      </c>
      <c r="H11" s="29" t="s">
        <v>2</v>
      </c>
      <c r="I11" s="29" t="s">
        <v>2</v>
      </c>
      <c r="J11" s="29" t="s">
        <v>2</v>
      </c>
      <c r="K11" s="29" t="s">
        <v>2</v>
      </c>
      <c r="L11" s="29">
        <f>COUNTIF(A:A,indices_combo_soluces__2[[#This Row],[Lieu]])</f>
        <v>6</v>
      </c>
    </row>
    <row r="12" spans="1:12" x14ac:dyDescent="0.25">
      <c r="A12" s="29" t="s">
        <v>325</v>
      </c>
      <c r="B12" s="29" t="s">
        <v>20</v>
      </c>
      <c r="C12" s="29" t="s">
        <v>12</v>
      </c>
      <c r="D12" s="29" t="s">
        <v>3</v>
      </c>
      <c r="E12" s="29" t="s">
        <v>2</v>
      </c>
      <c r="F12" s="29" t="s">
        <v>2</v>
      </c>
      <c r="G12" s="29" t="s">
        <v>2</v>
      </c>
      <c r="H12" s="29" t="s">
        <v>2</v>
      </c>
      <c r="I12" s="29" t="s">
        <v>2</v>
      </c>
      <c r="J12" s="29" t="s">
        <v>2</v>
      </c>
      <c r="K12" s="29" t="s">
        <v>2</v>
      </c>
      <c r="L12" s="29">
        <f>COUNTIF(A:A,indices_combo_soluces__2[[#This Row],[Lieu]])</f>
        <v>3</v>
      </c>
    </row>
    <row r="13" spans="1:12" x14ac:dyDescent="0.25">
      <c r="A13" s="29" t="s">
        <v>336</v>
      </c>
      <c r="B13" s="29" t="s">
        <v>20</v>
      </c>
      <c r="C13" s="29" t="s">
        <v>12</v>
      </c>
      <c r="D13" s="29" t="s">
        <v>10</v>
      </c>
      <c r="E13" s="29" t="s">
        <v>2</v>
      </c>
      <c r="F13" s="29" t="s">
        <v>2</v>
      </c>
      <c r="G13" s="29" t="s">
        <v>2</v>
      </c>
      <c r="H13" s="29" t="s">
        <v>2</v>
      </c>
      <c r="I13" s="29" t="s">
        <v>2</v>
      </c>
      <c r="J13" s="29" t="s">
        <v>2</v>
      </c>
      <c r="K13" s="29" t="s">
        <v>2</v>
      </c>
      <c r="L13" s="29">
        <f>COUNTIF(A:A,indices_combo_soluces__2[[#This Row],[Lieu]])</f>
        <v>6</v>
      </c>
    </row>
    <row r="14" spans="1:12" x14ac:dyDescent="0.25">
      <c r="A14" s="29" t="s">
        <v>113</v>
      </c>
      <c r="B14" s="29" t="s">
        <v>22</v>
      </c>
      <c r="C14" s="29" t="s">
        <v>349</v>
      </c>
      <c r="D14" s="29" t="s">
        <v>1</v>
      </c>
      <c r="E14" s="29" t="s">
        <v>2</v>
      </c>
      <c r="F14" s="29" t="s">
        <v>2</v>
      </c>
      <c r="G14" s="29" t="s">
        <v>2</v>
      </c>
      <c r="H14" s="29" t="s">
        <v>2</v>
      </c>
      <c r="I14" s="29" t="s">
        <v>2</v>
      </c>
      <c r="J14" s="29" t="s">
        <v>2</v>
      </c>
      <c r="K14" s="29" t="s">
        <v>2</v>
      </c>
      <c r="L14" s="29">
        <f>COUNTIF(A:A,indices_combo_soluces__2[[#This Row],[Lieu]])</f>
        <v>6</v>
      </c>
    </row>
    <row r="15" spans="1:12" x14ac:dyDescent="0.25">
      <c r="A15" s="29" t="s">
        <v>370</v>
      </c>
      <c r="B15" s="29" t="s">
        <v>22</v>
      </c>
      <c r="C15" s="29" t="s">
        <v>10</v>
      </c>
      <c r="D15" s="29" t="s">
        <v>3</v>
      </c>
      <c r="E15" s="29" t="s">
        <v>2</v>
      </c>
      <c r="F15" s="29" t="s">
        <v>2</v>
      </c>
      <c r="G15" s="29" t="s">
        <v>2</v>
      </c>
      <c r="H15" s="29" t="s">
        <v>2</v>
      </c>
      <c r="I15" s="29" t="s">
        <v>2</v>
      </c>
      <c r="J15" s="29" t="s">
        <v>2</v>
      </c>
      <c r="K15" s="29" t="s">
        <v>2</v>
      </c>
      <c r="L15" s="29">
        <f>COUNTIF(A:A,indices_combo_soluces__2[[#This Row],[Lieu]])</f>
        <v>11</v>
      </c>
    </row>
    <row r="16" spans="1:12" x14ac:dyDescent="0.25">
      <c r="A16" s="29" t="s">
        <v>343</v>
      </c>
      <c r="B16" s="29" t="s">
        <v>22</v>
      </c>
      <c r="C16" s="29" t="s">
        <v>12</v>
      </c>
      <c r="D16" s="29" t="s">
        <v>1</v>
      </c>
      <c r="E16" s="29" t="s">
        <v>2</v>
      </c>
      <c r="F16" s="29" t="s">
        <v>2</v>
      </c>
      <c r="G16" s="29" t="s">
        <v>2</v>
      </c>
      <c r="H16" s="29" t="s">
        <v>2</v>
      </c>
      <c r="I16" s="29" t="s">
        <v>2</v>
      </c>
      <c r="J16" s="29" t="s">
        <v>2</v>
      </c>
      <c r="K16" s="29" t="s">
        <v>2</v>
      </c>
      <c r="L16" s="29">
        <f>COUNTIF(A:A,indices_combo_soluces__2[[#This Row],[Lieu]])</f>
        <v>1</v>
      </c>
    </row>
    <row r="17" spans="1:12" x14ac:dyDescent="0.25">
      <c r="A17" s="29" t="s">
        <v>370</v>
      </c>
      <c r="B17" s="29" t="s">
        <v>22</v>
      </c>
      <c r="C17" s="29" t="s">
        <v>12</v>
      </c>
      <c r="D17" s="29" t="s">
        <v>10</v>
      </c>
      <c r="E17" s="29" t="s">
        <v>2</v>
      </c>
      <c r="F17" s="29" t="s">
        <v>2</v>
      </c>
      <c r="G17" s="29" t="s">
        <v>2</v>
      </c>
      <c r="H17" s="29" t="s">
        <v>2</v>
      </c>
      <c r="I17" s="29" t="s">
        <v>2</v>
      </c>
      <c r="J17" s="29" t="s">
        <v>2</v>
      </c>
      <c r="K17" s="29" t="s">
        <v>2</v>
      </c>
      <c r="L17" s="29">
        <f>COUNTIF(A:A,indices_combo_soluces__2[[#This Row],[Lieu]])</f>
        <v>11</v>
      </c>
    </row>
    <row r="18" spans="1:12" x14ac:dyDescent="0.25">
      <c r="A18" s="29" t="s">
        <v>331</v>
      </c>
      <c r="B18" s="29" t="s">
        <v>24</v>
      </c>
      <c r="C18" s="29" t="s">
        <v>10</v>
      </c>
      <c r="D18" s="29" t="s">
        <v>1</v>
      </c>
      <c r="E18" s="29" t="s">
        <v>2</v>
      </c>
      <c r="F18" s="29" t="s">
        <v>2</v>
      </c>
      <c r="G18" s="29" t="s">
        <v>2</v>
      </c>
      <c r="H18" s="29" t="s">
        <v>2</v>
      </c>
      <c r="I18" s="29" t="s">
        <v>2</v>
      </c>
      <c r="J18" s="29" t="s">
        <v>2</v>
      </c>
      <c r="K18" s="29" t="s">
        <v>2</v>
      </c>
      <c r="L18" s="29">
        <f>COUNTIF(A:A,indices_combo_soluces__2[[#This Row],[Lieu]])</f>
        <v>1</v>
      </c>
    </row>
    <row r="19" spans="1:12" x14ac:dyDescent="0.25">
      <c r="A19" s="29" t="s">
        <v>371</v>
      </c>
      <c r="B19" s="29" t="s">
        <v>24</v>
      </c>
      <c r="C19" s="29" t="s">
        <v>12</v>
      </c>
      <c r="D19" s="29" t="s">
        <v>3</v>
      </c>
      <c r="E19" s="29" t="s">
        <v>2</v>
      </c>
      <c r="F19" s="29" t="s">
        <v>2</v>
      </c>
      <c r="G19" s="29" t="s">
        <v>2</v>
      </c>
      <c r="H19" s="29" t="s">
        <v>2</v>
      </c>
      <c r="I19" s="29" t="s">
        <v>2</v>
      </c>
      <c r="J19" s="29" t="s">
        <v>2</v>
      </c>
      <c r="K19" s="29" t="s">
        <v>2</v>
      </c>
      <c r="L19" s="29">
        <f>COUNTIF(A:A,indices_combo_soluces__2[[#This Row],[Lieu]])</f>
        <v>1</v>
      </c>
    </row>
    <row r="20" spans="1:12" x14ac:dyDescent="0.25">
      <c r="A20" s="29" t="s">
        <v>341</v>
      </c>
      <c r="B20" s="29" t="s">
        <v>26</v>
      </c>
      <c r="C20" s="29" t="s">
        <v>349</v>
      </c>
      <c r="D20" s="29" t="s">
        <v>1</v>
      </c>
      <c r="E20" s="29" t="s">
        <v>2</v>
      </c>
      <c r="F20" s="29" t="s">
        <v>2</v>
      </c>
      <c r="G20" s="29" t="s">
        <v>2</v>
      </c>
      <c r="H20" s="29" t="s">
        <v>2</v>
      </c>
      <c r="I20" s="29" t="s">
        <v>2</v>
      </c>
      <c r="J20" s="29" t="s">
        <v>2</v>
      </c>
      <c r="K20" s="29" t="s">
        <v>2</v>
      </c>
      <c r="L20" s="29">
        <f>COUNTIF(A:A,indices_combo_soluces__2[[#This Row],[Lieu]])</f>
        <v>4</v>
      </c>
    </row>
    <row r="21" spans="1:12" x14ac:dyDescent="0.25">
      <c r="A21" s="29" t="s">
        <v>370</v>
      </c>
      <c r="B21" s="29" t="s">
        <v>26</v>
      </c>
      <c r="C21" s="29" t="s">
        <v>12</v>
      </c>
      <c r="D21" s="29" t="s">
        <v>10</v>
      </c>
      <c r="E21" s="29" t="s">
        <v>2</v>
      </c>
      <c r="F21" s="29" t="s">
        <v>2</v>
      </c>
      <c r="G21" s="29" t="s">
        <v>2</v>
      </c>
      <c r="H21" s="29" t="s">
        <v>2</v>
      </c>
      <c r="I21" s="29" t="s">
        <v>2</v>
      </c>
      <c r="J21" s="29" t="s">
        <v>2</v>
      </c>
      <c r="K21" s="29" t="s">
        <v>2</v>
      </c>
      <c r="L21" s="29">
        <f>COUNTIF(A:A,indices_combo_soluces__2[[#This Row],[Lieu]])</f>
        <v>11</v>
      </c>
    </row>
    <row r="22" spans="1:12" x14ac:dyDescent="0.25">
      <c r="A22" s="29" t="s">
        <v>9</v>
      </c>
      <c r="B22" s="29" t="s">
        <v>26</v>
      </c>
      <c r="C22" s="29" t="s">
        <v>18</v>
      </c>
      <c r="D22" s="29" t="s">
        <v>0</v>
      </c>
      <c r="E22" s="29" t="s">
        <v>2</v>
      </c>
      <c r="F22" s="29" t="s">
        <v>2</v>
      </c>
      <c r="G22" s="29" t="s">
        <v>2</v>
      </c>
      <c r="H22" s="29" t="s">
        <v>2</v>
      </c>
      <c r="I22" s="29" t="s">
        <v>2</v>
      </c>
      <c r="J22" s="29" t="s">
        <v>2</v>
      </c>
      <c r="K22" s="29" t="s">
        <v>2</v>
      </c>
      <c r="L22" s="29">
        <f>COUNTIF(A:A,indices_combo_soluces__2[[#This Row],[Lieu]])</f>
        <v>9</v>
      </c>
    </row>
    <row r="23" spans="1:12" x14ac:dyDescent="0.25">
      <c r="A23" s="29" t="s">
        <v>341</v>
      </c>
      <c r="B23" s="29" t="s">
        <v>26</v>
      </c>
      <c r="C23" s="29" t="s">
        <v>18</v>
      </c>
      <c r="D23" s="29" t="s">
        <v>1</v>
      </c>
      <c r="E23" s="29" t="s">
        <v>2</v>
      </c>
      <c r="F23" s="29" t="s">
        <v>2</v>
      </c>
      <c r="G23" s="29" t="s">
        <v>2</v>
      </c>
      <c r="H23" s="29" t="s">
        <v>2</v>
      </c>
      <c r="I23" s="29" t="s">
        <v>2</v>
      </c>
      <c r="J23" s="29" t="s">
        <v>2</v>
      </c>
      <c r="K23" s="29" t="s">
        <v>2</v>
      </c>
      <c r="L23" s="29">
        <f>COUNTIF(A:A,indices_combo_soluces__2[[#This Row],[Lieu]])</f>
        <v>4</v>
      </c>
    </row>
    <row r="24" spans="1:12" x14ac:dyDescent="0.25">
      <c r="A24" s="29" t="s">
        <v>372</v>
      </c>
      <c r="B24" s="29" t="s">
        <v>26</v>
      </c>
      <c r="C24" s="29" t="s">
        <v>18</v>
      </c>
      <c r="D24" s="29" t="s">
        <v>10</v>
      </c>
      <c r="E24" s="29" t="s">
        <v>2</v>
      </c>
      <c r="F24" s="29" t="s">
        <v>2</v>
      </c>
      <c r="G24" s="29" t="s">
        <v>2</v>
      </c>
      <c r="H24" s="29" t="s">
        <v>2</v>
      </c>
      <c r="I24" s="29" t="s">
        <v>2</v>
      </c>
      <c r="J24" s="29" t="s">
        <v>2</v>
      </c>
      <c r="K24" s="29" t="s">
        <v>2</v>
      </c>
      <c r="L24" s="29">
        <f>COUNTIF(A:A,indices_combo_soluces__2[[#This Row],[Lieu]])</f>
        <v>2</v>
      </c>
    </row>
    <row r="25" spans="1:12" x14ac:dyDescent="0.25">
      <c r="A25" s="29" t="s">
        <v>325</v>
      </c>
      <c r="B25" s="29" t="s">
        <v>26</v>
      </c>
      <c r="C25" s="29" t="s">
        <v>20</v>
      </c>
      <c r="D25" s="29" t="s">
        <v>12</v>
      </c>
      <c r="E25" s="29" t="s">
        <v>2</v>
      </c>
      <c r="F25" s="29" t="s">
        <v>2</v>
      </c>
      <c r="G25" s="29" t="s">
        <v>2</v>
      </c>
      <c r="H25" s="29" t="s">
        <v>2</v>
      </c>
      <c r="I25" s="29" t="s">
        <v>2</v>
      </c>
      <c r="J25" s="29" t="s">
        <v>2</v>
      </c>
      <c r="K25" s="29" t="s">
        <v>2</v>
      </c>
      <c r="L25" s="29">
        <f>COUNTIF(A:A,indices_combo_soluces__2[[#This Row],[Lieu]])</f>
        <v>3</v>
      </c>
    </row>
    <row r="26" spans="1:12" x14ac:dyDescent="0.25">
      <c r="A26" s="29" t="s">
        <v>114</v>
      </c>
      <c r="B26" s="29" t="s">
        <v>26</v>
      </c>
      <c r="C26" s="29" t="s">
        <v>24</v>
      </c>
      <c r="D26" s="29" t="s">
        <v>349</v>
      </c>
      <c r="E26" s="29" t="s">
        <v>2</v>
      </c>
      <c r="F26" s="29" t="s">
        <v>2</v>
      </c>
      <c r="G26" s="29" t="s">
        <v>2</v>
      </c>
      <c r="H26" s="29" t="s">
        <v>2</v>
      </c>
      <c r="I26" s="29" t="s">
        <v>2</v>
      </c>
      <c r="J26" s="29" t="s">
        <v>2</v>
      </c>
      <c r="K26" s="29" t="s">
        <v>2</v>
      </c>
      <c r="L26" s="29">
        <f>COUNTIF(A:A,indices_combo_soluces__2[[#This Row],[Lieu]])</f>
        <v>4</v>
      </c>
    </row>
    <row r="27" spans="1:12" x14ac:dyDescent="0.25">
      <c r="A27" s="29" t="s">
        <v>9</v>
      </c>
      <c r="B27" s="29" t="s">
        <v>30</v>
      </c>
      <c r="C27" s="29" t="s">
        <v>349</v>
      </c>
      <c r="D27" s="29" t="s">
        <v>0</v>
      </c>
      <c r="E27" s="29" t="s">
        <v>2</v>
      </c>
      <c r="F27" s="29" t="s">
        <v>2</v>
      </c>
      <c r="G27" s="29" t="s">
        <v>2</v>
      </c>
      <c r="H27" s="29" t="s">
        <v>2</v>
      </c>
      <c r="I27" s="29" t="s">
        <v>2</v>
      </c>
      <c r="J27" s="29" t="s">
        <v>2</v>
      </c>
      <c r="K27" s="29" t="s">
        <v>2</v>
      </c>
      <c r="L27" s="29">
        <f>COUNTIF(A:A,indices_combo_soluces__2[[#This Row],[Lieu]])</f>
        <v>9</v>
      </c>
    </row>
    <row r="28" spans="1:12" x14ac:dyDescent="0.25">
      <c r="A28" s="29" t="s">
        <v>113</v>
      </c>
      <c r="B28" s="29" t="s">
        <v>30</v>
      </c>
      <c r="C28" s="29" t="s">
        <v>349</v>
      </c>
      <c r="D28" s="29" t="s">
        <v>1</v>
      </c>
      <c r="E28" s="29" t="s">
        <v>2</v>
      </c>
      <c r="F28" s="29" t="s">
        <v>2</v>
      </c>
      <c r="G28" s="29" t="s">
        <v>2</v>
      </c>
      <c r="H28" s="29" t="s">
        <v>2</v>
      </c>
      <c r="I28" s="29" t="s">
        <v>2</v>
      </c>
      <c r="J28" s="29" t="s">
        <v>2</v>
      </c>
      <c r="K28" s="29" t="s">
        <v>2</v>
      </c>
      <c r="L28" s="29">
        <f>COUNTIF(A:A,indices_combo_soluces__2[[#This Row],[Lieu]])</f>
        <v>6</v>
      </c>
    </row>
    <row r="29" spans="1:12" x14ac:dyDescent="0.25">
      <c r="A29" s="29" t="s">
        <v>9</v>
      </c>
      <c r="B29" s="29" t="s">
        <v>30</v>
      </c>
      <c r="C29" s="29" t="s">
        <v>18</v>
      </c>
      <c r="D29" s="29" t="s">
        <v>349</v>
      </c>
      <c r="E29" s="29" t="s">
        <v>2</v>
      </c>
      <c r="F29" s="29" t="s">
        <v>2</v>
      </c>
      <c r="G29" s="29" t="s">
        <v>2</v>
      </c>
      <c r="H29" s="29" t="s">
        <v>2</v>
      </c>
      <c r="I29" s="29" t="s">
        <v>2</v>
      </c>
      <c r="J29" s="29" t="s">
        <v>2</v>
      </c>
      <c r="K29" s="29" t="s">
        <v>2</v>
      </c>
      <c r="L29" s="29">
        <f>COUNTIF(A:A,indices_combo_soluces__2[[#This Row],[Lieu]])</f>
        <v>9</v>
      </c>
    </row>
    <row r="30" spans="1:12" x14ac:dyDescent="0.25">
      <c r="A30" s="29" t="s">
        <v>334</v>
      </c>
      <c r="B30" s="29" t="s">
        <v>30</v>
      </c>
      <c r="C30" s="29" t="s">
        <v>20</v>
      </c>
      <c r="D30" s="29" t="s">
        <v>349</v>
      </c>
      <c r="E30" s="29" t="s">
        <v>2</v>
      </c>
      <c r="F30" s="29" t="s">
        <v>2</v>
      </c>
      <c r="G30" s="29" t="s">
        <v>2</v>
      </c>
      <c r="H30" s="29" t="s">
        <v>2</v>
      </c>
      <c r="I30" s="29" t="s">
        <v>2</v>
      </c>
      <c r="J30" s="29" t="s">
        <v>2</v>
      </c>
      <c r="K30" s="29" t="s">
        <v>2</v>
      </c>
      <c r="L30" s="29">
        <f>COUNTIF(A:A,indices_combo_soluces__2[[#This Row],[Lieu]])</f>
        <v>6</v>
      </c>
    </row>
    <row r="31" spans="1:12" x14ac:dyDescent="0.25">
      <c r="A31" s="29" t="s">
        <v>336</v>
      </c>
      <c r="B31" s="29" t="s">
        <v>30</v>
      </c>
      <c r="C31" s="29" t="s">
        <v>20</v>
      </c>
      <c r="D31" s="29" t="s">
        <v>12</v>
      </c>
      <c r="E31" s="29" t="s">
        <v>2</v>
      </c>
      <c r="F31" s="29" t="s">
        <v>2</v>
      </c>
      <c r="G31" s="29" t="s">
        <v>2</v>
      </c>
      <c r="H31" s="29" t="s">
        <v>2</v>
      </c>
      <c r="I31" s="29" t="s">
        <v>2</v>
      </c>
      <c r="J31" s="29" t="s">
        <v>2</v>
      </c>
      <c r="K31" s="29" t="s">
        <v>2</v>
      </c>
      <c r="L31" s="29">
        <f>COUNTIF(A:A,indices_combo_soluces__2[[#This Row],[Lieu]])</f>
        <v>6</v>
      </c>
    </row>
    <row r="32" spans="1:12" x14ac:dyDescent="0.25">
      <c r="A32" s="29" t="s">
        <v>334</v>
      </c>
      <c r="B32" s="29" t="s">
        <v>30</v>
      </c>
      <c r="C32" s="29" t="s">
        <v>20</v>
      </c>
      <c r="D32" s="29" t="s">
        <v>26</v>
      </c>
      <c r="E32" s="29" t="s">
        <v>349</v>
      </c>
      <c r="F32" s="29" t="s">
        <v>2</v>
      </c>
      <c r="G32" s="29" t="s">
        <v>2</v>
      </c>
      <c r="H32" s="29" t="s">
        <v>2</v>
      </c>
      <c r="I32" s="29" t="s">
        <v>2</v>
      </c>
      <c r="J32" s="29" t="s">
        <v>2</v>
      </c>
      <c r="K32" s="29" t="s">
        <v>2</v>
      </c>
      <c r="L32" s="29">
        <f>COUNTIF(A:A,indices_combo_soluces__2[[#This Row],[Lieu]])</f>
        <v>6</v>
      </c>
    </row>
    <row r="33" spans="1:12" x14ac:dyDescent="0.25">
      <c r="A33" s="29" t="s">
        <v>113</v>
      </c>
      <c r="B33" s="29" t="s">
        <v>30</v>
      </c>
      <c r="C33" s="29" t="s">
        <v>22</v>
      </c>
      <c r="D33" s="29" t="s">
        <v>1</v>
      </c>
      <c r="E33" s="29" t="s">
        <v>2</v>
      </c>
      <c r="F33" s="29" t="s">
        <v>2</v>
      </c>
      <c r="G33" s="29" t="s">
        <v>2</v>
      </c>
      <c r="H33" s="29" t="s">
        <v>2</v>
      </c>
      <c r="I33" s="29" t="s">
        <v>2</v>
      </c>
      <c r="J33" s="29" t="s">
        <v>2</v>
      </c>
      <c r="K33" s="29" t="s">
        <v>2</v>
      </c>
      <c r="L33" s="29">
        <f>COUNTIF(A:A,indices_combo_soluces__2[[#This Row],[Lieu]])</f>
        <v>6</v>
      </c>
    </row>
    <row r="34" spans="1:12" x14ac:dyDescent="0.25">
      <c r="A34" s="29" t="s">
        <v>113</v>
      </c>
      <c r="B34" s="29" t="s">
        <v>30</v>
      </c>
      <c r="C34" s="29" t="s">
        <v>22</v>
      </c>
      <c r="D34" s="29" t="s">
        <v>349</v>
      </c>
      <c r="E34" s="29" t="s">
        <v>2</v>
      </c>
      <c r="F34" s="29" t="s">
        <v>2</v>
      </c>
      <c r="G34" s="29" t="s">
        <v>2</v>
      </c>
      <c r="H34" s="29" t="s">
        <v>2</v>
      </c>
      <c r="I34" s="29" t="s">
        <v>2</v>
      </c>
      <c r="J34" s="29" t="s">
        <v>2</v>
      </c>
      <c r="K34" s="29" t="s">
        <v>2</v>
      </c>
      <c r="L34" s="29">
        <f>COUNTIF(A:A,indices_combo_soluces__2[[#This Row],[Lieu]])</f>
        <v>6</v>
      </c>
    </row>
    <row r="35" spans="1:12" x14ac:dyDescent="0.25">
      <c r="A35" s="29" t="s">
        <v>370</v>
      </c>
      <c r="B35" s="29" t="s">
        <v>30</v>
      </c>
      <c r="C35" s="29" t="s">
        <v>22</v>
      </c>
      <c r="D35" s="29" t="s">
        <v>10</v>
      </c>
      <c r="E35" s="29" t="s">
        <v>2</v>
      </c>
      <c r="F35" s="29" t="s">
        <v>2</v>
      </c>
      <c r="G35" s="29" t="s">
        <v>2</v>
      </c>
      <c r="H35" s="29" t="s">
        <v>2</v>
      </c>
      <c r="I35" s="29" t="s">
        <v>2</v>
      </c>
      <c r="J35" s="29" t="s">
        <v>2</v>
      </c>
      <c r="K35" s="29" t="s">
        <v>2</v>
      </c>
      <c r="L35" s="29">
        <f>COUNTIF(A:A,indices_combo_soluces__2[[#This Row],[Lieu]])</f>
        <v>11</v>
      </c>
    </row>
    <row r="36" spans="1:12" x14ac:dyDescent="0.25">
      <c r="A36" s="29" t="s">
        <v>329</v>
      </c>
      <c r="B36" s="29" t="s">
        <v>30</v>
      </c>
      <c r="C36" s="29" t="s">
        <v>24</v>
      </c>
      <c r="D36" s="29" t="s">
        <v>10</v>
      </c>
      <c r="E36" s="29" t="s">
        <v>3</v>
      </c>
      <c r="F36" s="29" t="s">
        <v>2</v>
      </c>
      <c r="G36" s="29" t="s">
        <v>2</v>
      </c>
      <c r="H36" s="29" t="s">
        <v>2</v>
      </c>
      <c r="I36" s="29" t="s">
        <v>2</v>
      </c>
      <c r="J36" s="29" t="s">
        <v>2</v>
      </c>
      <c r="K36" s="29" t="s">
        <v>2</v>
      </c>
      <c r="L36" s="29">
        <f>COUNTIF(A:A,indices_combo_soluces__2[[#This Row],[Lieu]])</f>
        <v>6</v>
      </c>
    </row>
    <row r="37" spans="1:12" x14ac:dyDescent="0.25">
      <c r="A37" s="29" t="s">
        <v>9</v>
      </c>
      <c r="B37" s="29" t="s">
        <v>30</v>
      </c>
      <c r="C37" s="29" t="s">
        <v>26</v>
      </c>
      <c r="D37" s="29" t="s">
        <v>0</v>
      </c>
      <c r="E37" s="29" t="s">
        <v>2</v>
      </c>
      <c r="F37" s="29" t="s">
        <v>2</v>
      </c>
      <c r="G37" s="29" t="s">
        <v>2</v>
      </c>
      <c r="H37" s="29" t="s">
        <v>2</v>
      </c>
      <c r="I37" s="29" t="s">
        <v>2</v>
      </c>
      <c r="J37" s="29" t="s">
        <v>2</v>
      </c>
      <c r="K37" s="29" t="s">
        <v>2</v>
      </c>
      <c r="L37" s="29">
        <f>COUNTIF(A:A,indices_combo_soluces__2[[#This Row],[Lieu]])</f>
        <v>9</v>
      </c>
    </row>
    <row r="38" spans="1:12" x14ac:dyDescent="0.25">
      <c r="A38" s="29" t="s">
        <v>112</v>
      </c>
      <c r="B38" s="29" t="s">
        <v>30</v>
      </c>
      <c r="C38" s="29" t="s">
        <v>26</v>
      </c>
      <c r="D38" s="29" t="s">
        <v>1</v>
      </c>
      <c r="E38" s="29" t="s">
        <v>2</v>
      </c>
      <c r="F38" s="29" t="s">
        <v>2</v>
      </c>
      <c r="G38" s="29" t="s">
        <v>2</v>
      </c>
      <c r="H38" s="29" t="s">
        <v>2</v>
      </c>
      <c r="I38" s="29" t="s">
        <v>2</v>
      </c>
      <c r="J38" s="29" t="s">
        <v>2</v>
      </c>
      <c r="K38" s="29" t="s">
        <v>2</v>
      </c>
      <c r="L38" s="29">
        <f>COUNTIF(A:A,indices_combo_soluces__2[[#This Row],[Lieu]])</f>
        <v>7</v>
      </c>
    </row>
    <row r="39" spans="1:12" x14ac:dyDescent="0.25">
      <c r="A39" s="29" t="s">
        <v>370</v>
      </c>
      <c r="B39" s="29" t="s">
        <v>30</v>
      </c>
      <c r="C39" s="29" t="s">
        <v>26</v>
      </c>
      <c r="D39" s="29" t="s">
        <v>3</v>
      </c>
      <c r="E39" s="29" t="s">
        <v>22</v>
      </c>
      <c r="F39" s="29" t="s">
        <v>2</v>
      </c>
      <c r="G39" s="29" t="s">
        <v>2</v>
      </c>
      <c r="H39" s="29" t="s">
        <v>2</v>
      </c>
      <c r="I39" s="29" t="s">
        <v>2</v>
      </c>
      <c r="J39" s="29" t="s">
        <v>2</v>
      </c>
      <c r="K39" s="29" t="s">
        <v>2</v>
      </c>
      <c r="L39" s="29">
        <f>COUNTIF(A:A,indices_combo_soluces__2[[#This Row],[Lieu]])</f>
        <v>11</v>
      </c>
    </row>
    <row r="40" spans="1:12" x14ac:dyDescent="0.25">
      <c r="A40" s="29" t="s">
        <v>370</v>
      </c>
      <c r="B40" s="29" t="s">
        <v>30</v>
      </c>
      <c r="C40" s="29" t="s">
        <v>26</v>
      </c>
      <c r="D40" s="29" t="s">
        <v>12</v>
      </c>
      <c r="E40" s="29" t="s">
        <v>2</v>
      </c>
      <c r="F40" s="29" t="s">
        <v>2</v>
      </c>
      <c r="G40" s="29" t="s">
        <v>2</v>
      </c>
      <c r="H40" s="29" t="s">
        <v>2</v>
      </c>
      <c r="I40" s="29" t="s">
        <v>2</v>
      </c>
      <c r="J40" s="29" t="s">
        <v>2</v>
      </c>
      <c r="K40" s="29" t="s">
        <v>2</v>
      </c>
      <c r="L40" s="29">
        <f>COUNTIF(A:A,indices_combo_soluces__2[[#This Row],[Lieu]])</f>
        <v>11</v>
      </c>
    </row>
    <row r="41" spans="1:12" x14ac:dyDescent="0.25">
      <c r="A41" s="29" t="s">
        <v>9</v>
      </c>
      <c r="B41" s="29" t="s">
        <v>30</v>
      </c>
      <c r="C41" s="29" t="s">
        <v>26</v>
      </c>
      <c r="D41" s="29" t="s">
        <v>18</v>
      </c>
      <c r="E41" s="29" t="s">
        <v>2</v>
      </c>
      <c r="F41" s="29" t="s">
        <v>2</v>
      </c>
      <c r="G41" s="29" t="s">
        <v>2</v>
      </c>
      <c r="H41" s="29" t="s">
        <v>2</v>
      </c>
      <c r="I41" s="29" t="s">
        <v>2</v>
      </c>
      <c r="J41" s="29" t="s">
        <v>2</v>
      </c>
      <c r="K41" s="29" t="s">
        <v>2</v>
      </c>
      <c r="L41" s="29">
        <f>COUNTIF(A:A,indices_combo_soluces__2[[#This Row],[Lieu]])</f>
        <v>9</v>
      </c>
    </row>
    <row r="42" spans="1:12" x14ac:dyDescent="0.25">
      <c r="A42" s="29" t="s">
        <v>112</v>
      </c>
      <c r="B42" s="29" t="s">
        <v>30</v>
      </c>
      <c r="C42" s="29" t="s">
        <v>26</v>
      </c>
      <c r="D42" s="29" t="s">
        <v>20</v>
      </c>
      <c r="E42" s="29" t="s">
        <v>1</v>
      </c>
      <c r="F42" s="29" t="s">
        <v>2</v>
      </c>
      <c r="G42" s="29" t="s">
        <v>2</v>
      </c>
      <c r="H42" s="29" t="s">
        <v>2</v>
      </c>
      <c r="I42" s="29" t="s">
        <v>2</v>
      </c>
      <c r="J42" s="29" t="s">
        <v>2</v>
      </c>
      <c r="K42" s="29" t="s">
        <v>2</v>
      </c>
      <c r="L42" s="29">
        <f>COUNTIF(A:A,indices_combo_soluces__2[[#This Row],[Lieu]])</f>
        <v>7</v>
      </c>
    </row>
    <row r="43" spans="1:12" x14ac:dyDescent="0.25">
      <c r="A43" s="29" t="s">
        <v>370</v>
      </c>
      <c r="B43" s="29" t="s">
        <v>30</v>
      </c>
      <c r="C43" s="29" t="s">
        <v>26</v>
      </c>
      <c r="D43" s="29" t="s">
        <v>22</v>
      </c>
      <c r="E43" s="29" t="s">
        <v>2</v>
      </c>
      <c r="F43" s="29" t="s">
        <v>2</v>
      </c>
      <c r="G43" s="29" t="s">
        <v>2</v>
      </c>
      <c r="H43" s="29" t="s">
        <v>2</v>
      </c>
      <c r="I43" s="29" t="s">
        <v>2</v>
      </c>
      <c r="J43" s="29" t="s">
        <v>2</v>
      </c>
      <c r="K43" s="29" t="s">
        <v>2</v>
      </c>
      <c r="L43" s="29">
        <f>COUNTIF(A:A,indices_combo_soluces__2[[#This Row],[Lieu]])</f>
        <v>11</v>
      </c>
    </row>
    <row r="44" spans="1:12" x14ac:dyDescent="0.25">
      <c r="A44" s="29" t="s">
        <v>329</v>
      </c>
      <c r="B44" s="29" t="s">
        <v>30</v>
      </c>
      <c r="C44" s="29" t="s">
        <v>26</v>
      </c>
      <c r="D44" s="29" t="s">
        <v>24</v>
      </c>
      <c r="E44" s="29" t="s">
        <v>10</v>
      </c>
      <c r="F44" s="29" t="s">
        <v>2</v>
      </c>
      <c r="G44" s="29" t="s">
        <v>2</v>
      </c>
      <c r="H44" s="29" t="s">
        <v>2</v>
      </c>
      <c r="I44" s="29" t="s">
        <v>2</v>
      </c>
      <c r="J44" s="29" t="s">
        <v>2</v>
      </c>
      <c r="K44" s="29" t="s">
        <v>2</v>
      </c>
      <c r="L44" s="29">
        <f>COUNTIF(A:A,indices_combo_soluces__2[[#This Row],[Lieu]])</f>
        <v>6</v>
      </c>
    </row>
    <row r="45" spans="1:12" x14ac:dyDescent="0.25">
      <c r="A45" s="29" t="s">
        <v>260</v>
      </c>
      <c r="B45" s="29" t="s">
        <v>350</v>
      </c>
      <c r="C45" s="29" t="s">
        <v>349</v>
      </c>
      <c r="D45" s="29" t="s">
        <v>0</v>
      </c>
      <c r="E45" s="29" t="s">
        <v>2</v>
      </c>
      <c r="F45" s="29" t="s">
        <v>2</v>
      </c>
      <c r="G45" s="29" t="s">
        <v>2</v>
      </c>
      <c r="H45" s="29" t="s">
        <v>2</v>
      </c>
      <c r="I45" s="29" t="s">
        <v>2</v>
      </c>
      <c r="J45" s="29" t="s">
        <v>2</v>
      </c>
      <c r="K45" s="29" t="s">
        <v>2</v>
      </c>
      <c r="L45" s="29">
        <f>COUNTIF(A:A,indices_combo_soluces__2[[#This Row],[Lieu]])</f>
        <v>2</v>
      </c>
    </row>
    <row r="46" spans="1:12" x14ac:dyDescent="0.25">
      <c r="A46" s="29" t="s">
        <v>339</v>
      </c>
      <c r="B46" s="29" t="s">
        <v>350</v>
      </c>
      <c r="C46" s="29" t="s">
        <v>10</v>
      </c>
      <c r="D46" s="29" t="s">
        <v>3</v>
      </c>
      <c r="E46" s="29" t="s">
        <v>2</v>
      </c>
      <c r="F46" s="29" t="s">
        <v>2</v>
      </c>
      <c r="G46" s="29" t="s">
        <v>2</v>
      </c>
      <c r="H46" s="29" t="s">
        <v>2</v>
      </c>
      <c r="I46" s="29" t="s">
        <v>2</v>
      </c>
      <c r="J46" s="29" t="s">
        <v>2</v>
      </c>
      <c r="K46" s="29" t="s">
        <v>2</v>
      </c>
      <c r="L46" s="29">
        <f>COUNTIF(A:A,indices_combo_soluces__2[[#This Row],[Lieu]])</f>
        <v>3</v>
      </c>
    </row>
    <row r="47" spans="1:12" x14ac:dyDescent="0.25">
      <c r="A47" s="29" t="s">
        <v>339</v>
      </c>
      <c r="B47" s="29" t="s">
        <v>350</v>
      </c>
      <c r="C47" s="29" t="s">
        <v>10</v>
      </c>
      <c r="D47" s="29" t="s">
        <v>26</v>
      </c>
      <c r="E47" s="29" t="s">
        <v>3</v>
      </c>
      <c r="F47" s="29" t="s">
        <v>2</v>
      </c>
      <c r="G47" s="29" t="s">
        <v>2</v>
      </c>
      <c r="H47" s="29" t="s">
        <v>2</v>
      </c>
      <c r="I47" s="29" t="s">
        <v>2</v>
      </c>
      <c r="J47" s="29" t="s">
        <v>2</v>
      </c>
      <c r="K47" s="29" t="s">
        <v>2</v>
      </c>
      <c r="L47" s="29">
        <f>COUNTIF(A:A,indices_combo_soluces__2[[#This Row],[Lieu]])</f>
        <v>3</v>
      </c>
    </row>
    <row r="48" spans="1:12" x14ac:dyDescent="0.25">
      <c r="A48" s="29" t="s">
        <v>341</v>
      </c>
      <c r="B48" s="29" t="s">
        <v>350</v>
      </c>
      <c r="C48" s="29" t="s">
        <v>18</v>
      </c>
      <c r="D48" s="29" t="s">
        <v>349</v>
      </c>
      <c r="E48" s="29" t="s">
        <v>2</v>
      </c>
      <c r="F48" s="29" t="s">
        <v>2</v>
      </c>
      <c r="G48" s="29" t="s">
        <v>2</v>
      </c>
      <c r="H48" s="29" t="s">
        <v>2</v>
      </c>
      <c r="I48" s="29" t="s">
        <v>2</v>
      </c>
      <c r="J48" s="29" t="s">
        <v>2</v>
      </c>
      <c r="K48" s="29" t="s">
        <v>2</v>
      </c>
      <c r="L48" s="29">
        <f>COUNTIF(A:A,indices_combo_soluces__2[[#This Row],[Lieu]])</f>
        <v>4</v>
      </c>
    </row>
    <row r="49" spans="1:12" x14ac:dyDescent="0.25">
      <c r="A49" s="29" t="s">
        <v>347</v>
      </c>
      <c r="B49" s="29" t="s">
        <v>350</v>
      </c>
      <c r="C49" s="29" t="s">
        <v>18</v>
      </c>
      <c r="D49" s="29" t="s">
        <v>12</v>
      </c>
      <c r="E49" s="29" t="s">
        <v>3</v>
      </c>
      <c r="F49" s="29" t="s">
        <v>2</v>
      </c>
      <c r="G49" s="29" t="s">
        <v>2</v>
      </c>
      <c r="H49" s="29" t="s">
        <v>2</v>
      </c>
      <c r="I49" s="29" t="s">
        <v>2</v>
      </c>
      <c r="J49" s="29" t="s">
        <v>2</v>
      </c>
      <c r="K49" s="29" t="s">
        <v>2</v>
      </c>
      <c r="L49" s="29">
        <f>COUNTIF(A:A,indices_combo_soluces__2[[#This Row],[Lieu]])</f>
        <v>3</v>
      </c>
    </row>
    <row r="50" spans="1:12" x14ac:dyDescent="0.25">
      <c r="A50" s="29" t="s">
        <v>180</v>
      </c>
      <c r="B50" s="29" t="s">
        <v>350</v>
      </c>
      <c r="C50" s="29" t="s">
        <v>20</v>
      </c>
      <c r="D50" s="29" t="s">
        <v>349</v>
      </c>
      <c r="E50" s="29" t="s">
        <v>3</v>
      </c>
      <c r="F50" s="29" t="s">
        <v>2</v>
      </c>
      <c r="G50" s="29" t="s">
        <v>2</v>
      </c>
      <c r="H50" s="29" t="s">
        <v>2</v>
      </c>
      <c r="I50" s="29" t="s">
        <v>2</v>
      </c>
      <c r="J50" s="29" t="s">
        <v>2</v>
      </c>
      <c r="K50" s="29" t="s">
        <v>2</v>
      </c>
      <c r="L50" s="29">
        <f>COUNTIF(A:A,indices_combo_soluces__2[[#This Row],[Lieu]])</f>
        <v>1</v>
      </c>
    </row>
    <row r="51" spans="1:12" x14ac:dyDescent="0.25">
      <c r="A51" s="29" t="s">
        <v>373</v>
      </c>
      <c r="B51" s="29" t="s">
        <v>350</v>
      </c>
      <c r="C51" s="29" t="s">
        <v>20</v>
      </c>
      <c r="D51" s="29" t="s">
        <v>10</v>
      </c>
      <c r="E51" s="29" t="s">
        <v>2</v>
      </c>
      <c r="F51" s="29" t="s">
        <v>2</v>
      </c>
      <c r="G51" s="29" t="s">
        <v>2</v>
      </c>
      <c r="H51" s="29" t="s">
        <v>2</v>
      </c>
      <c r="I51" s="29" t="s">
        <v>2</v>
      </c>
      <c r="J51" s="29" t="s">
        <v>2</v>
      </c>
      <c r="K51" s="29" t="s">
        <v>2</v>
      </c>
      <c r="L51" s="29">
        <f>COUNTIF(A:A,indices_combo_soluces__2[[#This Row],[Lieu]])</f>
        <v>3</v>
      </c>
    </row>
    <row r="52" spans="1:12" x14ac:dyDescent="0.25">
      <c r="A52" s="29" t="s">
        <v>325</v>
      </c>
      <c r="B52" s="29" t="s">
        <v>350</v>
      </c>
      <c r="C52" s="29" t="s">
        <v>20</v>
      </c>
      <c r="D52" s="29" t="s">
        <v>12</v>
      </c>
      <c r="E52" s="29" t="s">
        <v>2</v>
      </c>
      <c r="F52" s="29" t="s">
        <v>2</v>
      </c>
      <c r="G52" s="29" t="s">
        <v>2</v>
      </c>
      <c r="H52" s="29" t="s">
        <v>2</v>
      </c>
      <c r="I52" s="29" t="s">
        <v>2</v>
      </c>
      <c r="J52" s="29" t="s">
        <v>2</v>
      </c>
      <c r="K52" s="29" t="s">
        <v>2</v>
      </c>
      <c r="L52" s="29">
        <f>COUNTIF(A:A,indices_combo_soluces__2[[#This Row],[Lieu]])</f>
        <v>3</v>
      </c>
    </row>
    <row r="53" spans="1:12" x14ac:dyDescent="0.25">
      <c r="A53" s="29" t="s">
        <v>373</v>
      </c>
      <c r="B53" s="29" t="s">
        <v>350</v>
      </c>
      <c r="C53" s="29" t="s">
        <v>20</v>
      </c>
      <c r="D53" s="29" t="s">
        <v>26</v>
      </c>
      <c r="E53" s="29" t="s">
        <v>10</v>
      </c>
      <c r="F53" s="29" t="s">
        <v>2</v>
      </c>
      <c r="G53" s="29" t="s">
        <v>2</v>
      </c>
      <c r="H53" s="29" t="s">
        <v>2</v>
      </c>
      <c r="I53" s="29" t="s">
        <v>2</v>
      </c>
      <c r="J53" s="29" t="s">
        <v>2</v>
      </c>
      <c r="K53" s="29" t="s">
        <v>2</v>
      </c>
      <c r="L53" s="29">
        <f>COUNTIF(A:A,indices_combo_soluces__2[[#This Row],[Lieu]])</f>
        <v>3</v>
      </c>
    </row>
    <row r="54" spans="1:12" x14ac:dyDescent="0.25">
      <c r="A54" s="29" t="s">
        <v>328</v>
      </c>
      <c r="B54" s="29" t="s">
        <v>350</v>
      </c>
      <c r="C54" s="29" t="s">
        <v>22</v>
      </c>
      <c r="D54" s="29" t="s">
        <v>349</v>
      </c>
      <c r="E54" s="29" t="s">
        <v>3</v>
      </c>
      <c r="F54" s="29" t="s">
        <v>2</v>
      </c>
      <c r="G54" s="29" t="s">
        <v>2</v>
      </c>
      <c r="H54" s="29" t="s">
        <v>2</v>
      </c>
      <c r="I54" s="29" t="s">
        <v>2</v>
      </c>
      <c r="J54" s="29" t="s">
        <v>2</v>
      </c>
      <c r="K54" s="29" t="s">
        <v>2</v>
      </c>
      <c r="L54" s="29">
        <f>COUNTIF(A:A,indices_combo_soluces__2[[#This Row],[Lieu]])</f>
        <v>2</v>
      </c>
    </row>
    <row r="55" spans="1:12" x14ac:dyDescent="0.25">
      <c r="A55" s="29" t="s">
        <v>79</v>
      </c>
      <c r="B55" s="29" t="s">
        <v>350</v>
      </c>
      <c r="C55" s="29" t="s">
        <v>22</v>
      </c>
      <c r="D55" s="29" t="s">
        <v>10</v>
      </c>
      <c r="E55" s="29" t="s">
        <v>0</v>
      </c>
      <c r="F55" s="29" t="s">
        <v>2</v>
      </c>
      <c r="G55" s="29" t="s">
        <v>2</v>
      </c>
      <c r="H55" s="29" t="s">
        <v>2</v>
      </c>
      <c r="I55" s="29" t="s">
        <v>2</v>
      </c>
      <c r="J55" s="29" t="s">
        <v>2</v>
      </c>
      <c r="K55" s="29" t="s">
        <v>2</v>
      </c>
      <c r="L55" s="29">
        <f>COUNTIF(A:A,indices_combo_soluces__2[[#This Row],[Lieu]])</f>
        <v>4</v>
      </c>
    </row>
    <row r="56" spans="1:12" x14ac:dyDescent="0.25">
      <c r="A56" s="29" t="s">
        <v>335</v>
      </c>
      <c r="B56" s="29" t="s">
        <v>350</v>
      </c>
      <c r="C56" s="29" t="s">
        <v>22</v>
      </c>
      <c r="D56" s="29" t="s">
        <v>12</v>
      </c>
      <c r="E56" s="29" t="s">
        <v>3</v>
      </c>
      <c r="F56" s="29" t="s">
        <v>2</v>
      </c>
      <c r="G56" s="29" t="s">
        <v>2</v>
      </c>
      <c r="H56" s="29" t="s">
        <v>2</v>
      </c>
      <c r="I56" s="29" t="s">
        <v>2</v>
      </c>
      <c r="J56" s="29" t="s">
        <v>2</v>
      </c>
      <c r="K56" s="29" t="s">
        <v>2</v>
      </c>
      <c r="L56" s="29">
        <f>COUNTIF(A:A,indices_combo_soluces__2[[#This Row],[Lieu]])</f>
        <v>2</v>
      </c>
    </row>
    <row r="57" spans="1:12" x14ac:dyDescent="0.25">
      <c r="A57" s="29" t="s">
        <v>338</v>
      </c>
      <c r="B57" s="29" t="s">
        <v>350</v>
      </c>
      <c r="C57" s="29" t="s">
        <v>24</v>
      </c>
      <c r="D57" s="29" t="s">
        <v>10</v>
      </c>
      <c r="E57" s="29" t="s">
        <v>0</v>
      </c>
      <c r="F57" s="29" t="s">
        <v>2</v>
      </c>
      <c r="G57" s="29" t="s">
        <v>2</v>
      </c>
      <c r="H57" s="29" t="s">
        <v>2</v>
      </c>
      <c r="I57" s="29" t="s">
        <v>2</v>
      </c>
      <c r="J57" s="29" t="s">
        <v>2</v>
      </c>
      <c r="K57" s="29" t="s">
        <v>2</v>
      </c>
      <c r="L57" s="29">
        <f>COUNTIF(A:A,indices_combo_soluces__2[[#This Row],[Lieu]])</f>
        <v>4</v>
      </c>
    </row>
    <row r="58" spans="1:12" x14ac:dyDescent="0.25">
      <c r="A58" s="29" t="s">
        <v>79</v>
      </c>
      <c r="B58" s="29" t="s">
        <v>350</v>
      </c>
      <c r="C58" s="29" t="s">
        <v>26</v>
      </c>
      <c r="D58" s="29" t="s">
        <v>10</v>
      </c>
      <c r="E58" s="29" t="s">
        <v>0</v>
      </c>
      <c r="F58" s="29" t="s">
        <v>2</v>
      </c>
      <c r="G58" s="29" t="s">
        <v>2</v>
      </c>
      <c r="H58" s="29" t="s">
        <v>2</v>
      </c>
      <c r="I58" s="29" t="s">
        <v>2</v>
      </c>
      <c r="J58" s="29" t="s">
        <v>2</v>
      </c>
      <c r="K58" s="29" t="s">
        <v>2</v>
      </c>
      <c r="L58" s="29">
        <f>COUNTIF(A:A,indices_combo_soluces__2[[#This Row],[Lieu]])</f>
        <v>4</v>
      </c>
    </row>
    <row r="59" spans="1:12" x14ac:dyDescent="0.25">
      <c r="A59" s="29" t="s">
        <v>373</v>
      </c>
      <c r="B59" s="29" t="s">
        <v>350</v>
      </c>
      <c r="C59" s="29" t="s">
        <v>26</v>
      </c>
      <c r="D59" s="29" t="s">
        <v>10</v>
      </c>
      <c r="E59" s="29" t="s">
        <v>1</v>
      </c>
      <c r="F59" s="29" t="s">
        <v>2</v>
      </c>
      <c r="G59" s="29" t="s">
        <v>2</v>
      </c>
      <c r="H59" s="29" t="s">
        <v>2</v>
      </c>
      <c r="I59" s="29" t="s">
        <v>2</v>
      </c>
      <c r="J59" s="29" t="s">
        <v>2</v>
      </c>
      <c r="K59" s="29" t="s">
        <v>2</v>
      </c>
      <c r="L59" s="29">
        <f>COUNTIF(A:A,indices_combo_soluces__2[[#This Row],[Lieu]])</f>
        <v>3</v>
      </c>
    </row>
    <row r="60" spans="1:12" x14ac:dyDescent="0.25">
      <c r="A60" s="29" t="s">
        <v>374</v>
      </c>
      <c r="B60" s="29" t="s">
        <v>350</v>
      </c>
      <c r="C60" s="29" t="s">
        <v>26</v>
      </c>
      <c r="D60" s="29" t="s">
        <v>18</v>
      </c>
      <c r="E60" s="29" t="s">
        <v>3</v>
      </c>
      <c r="F60" s="29" t="s">
        <v>2</v>
      </c>
      <c r="G60" s="29" t="s">
        <v>2</v>
      </c>
      <c r="H60" s="29" t="s">
        <v>2</v>
      </c>
      <c r="I60" s="29" t="s">
        <v>2</v>
      </c>
      <c r="J60" s="29" t="s">
        <v>2</v>
      </c>
      <c r="K60" s="29" t="s">
        <v>2</v>
      </c>
      <c r="L60" s="29">
        <f>COUNTIF(A:A,indices_combo_soluces__2[[#This Row],[Lieu]])</f>
        <v>1</v>
      </c>
    </row>
    <row r="61" spans="1:12" x14ac:dyDescent="0.25">
      <c r="A61" s="29" t="s">
        <v>79</v>
      </c>
      <c r="B61" s="29" t="s">
        <v>350</v>
      </c>
      <c r="C61" s="29" t="s">
        <v>26</v>
      </c>
      <c r="D61" s="29" t="s">
        <v>22</v>
      </c>
      <c r="E61" s="29" t="s">
        <v>0</v>
      </c>
      <c r="F61" s="29" t="s">
        <v>2</v>
      </c>
      <c r="G61" s="29" t="s">
        <v>2</v>
      </c>
      <c r="H61" s="29" t="s">
        <v>2</v>
      </c>
      <c r="I61" s="29" t="s">
        <v>2</v>
      </c>
      <c r="J61" s="29" t="s">
        <v>2</v>
      </c>
      <c r="K61" s="29" t="s">
        <v>2</v>
      </c>
      <c r="L61" s="29">
        <f>COUNTIF(A:A,indices_combo_soluces__2[[#This Row],[Lieu]])</f>
        <v>4</v>
      </c>
    </row>
    <row r="62" spans="1:12" x14ac:dyDescent="0.25">
      <c r="A62" s="29" t="s">
        <v>328</v>
      </c>
      <c r="B62" s="29" t="s">
        <v>350</v>
      </c>
      <c r="C62" s="29" t="s">
        <v>26</v>
      </c>
      <c r="D62" s="29" t="s">
        <v>22</v>
      </c>
      <c r="E62" s="29" t="s">
        <v>349</v>
      </c>
      <c r="F62" s="29" t="s">
        <v>2</v>
      </c>
      <c r="G62" s="29" t="s">
        <v>2</v>
      </c>
      <c r="H62" s="29" t="s">
        <v>2</v>
      </c>
      <c r="I62" s="29" t="s">
        <v>2</v>
      </c>
      <c r="J62" s="29" t="s">
        <v>2</v>
      </c>
      <c r="K62" s="29" t="s">
        <v>2</v>
      </c>
      <c r="L62" s="29">
        <f>COUNTIF(A:A,indices_combo_soluces__2[[#This Row],[Lieu]])</f>
        <v>2</v>
      </c>
    </row>
    <row r="63" spans="1:12" x14ac:dyDescent="0.25">
      <c r="A63" s="29" t="s">
        <v>79</v>
      </c>
      <c r="B63" s="29" t="s">
        <v>350</v>
      </c>
      <c r="C63" s="29" t="s">
        <v>26</v>
      </c>
      <c r="D63" s="29" t="s">
        <v>22</v>
      </c>
      <c r="E63" s="29" t="s">
        <v>10</v>
      </c>
      <c r="F63" s="29" t="s">
        <v>2</v>
      </c>
      <c r="G63" s="29" t="s">
        <v>2</v>
      </c>
      <c r="H63" s="29" t="s">
        <v>2</v>
      </c>
      <c r="I63" s="29" t="s">
        <v>2</v>
      </c>
      <c r="J63" s="29" t="s">
        <v>2</v>
      </c>
      <c r="K63" s="29" t="s">
        <v>2</v>
      </c>
      <c r="L63" s="29">
        <f>COUNTIF(A:A,indices_combo_soluces__2[[#This Row],[Lieu]])</f>
        <v>4</v>
      </c>
    </row>
    <row r="64" spans="1:12" x14ac:dyDescent="0.25">
      <c r="A64" s="29" t="s">
        <v>335</v>
      </c>
      <c r="B64" s="29" t="s">
        <v>350</v>
      </c>
      <c r="C64" s="29" t="s">
        <v>26</v>
      </c>
      <c r="D64" s="29" t="s">
        <v>22</v>
      </c>
      <c r="E64" s="29" t="s">
        <v>12</v>
      </c>
      <c r="F64" s="29" t="s">
        <v>2</v>
      </c>
      <c r="G64" s="29" t="s">
        <v>2</v>
      </c>
      <c r="H64" s="29" t="s">
        <v>2</v>
      </c>
      <c r="I64" s="29" t="s">
        <v>2</v>
      </c>
      <c r="J64" s="29" t="s">
        <v>2</v>
      </c>
      <c r="K64" s="29" t="s">
        <v>2</v>
      </c>
      <c r="L64" s="29">
        <f>COUNTIF(A:A,indices_combo_soluces__2[[#This Row],[Lieu]])</f>
        <v>2</v>
      </c>
    </row>
    <row r="65" spans="1:12" x14ac:dyDescent="0.25">
      <c r="A65" s="29" t="s">
        <v>339</v>
      </c>
      <c r="B65" s="29" t="s">
        <v>350</v>
      </c>
      <c r="C65" s="29" t="s">
        <v>26</v>
      </c>
      <c r="D65" s="29" t="s">
        <v>24</v>
      </c>
      <c r="E65" s="29" t="s">
        <v>10</v>
      </c>
      <c r="F65" s="29" t="s">
        <v>2</v>
      </c>
      <c r="G65" s="29" t="s">
        <v>2</v>
      </c>
      <c r="H65" s="29" t="s">
        <v>2</v>
      </c>
      <c r="I65" s="29" t="s">
        <v>2</v>
      </c>
      <c r="J65" s="29" t="s">
        <v>2</v>
      </c>
      <c r="K65" s="29" t="s">
        <v>2</v>
      </c>
      <c r="L65" s="29">
        <f>COUNTIF(A:A,indices_combo_soluces__2[[#This Row],[Lieu]])</f>
        <v>3</v>
      </c>
    </row>
    <row r="66" spans="1:12" x14ac:dyDescent="0.25">
      <c r="A66" s="29" t="s">
        <v>338</v>
      </c>
      <c r="B66" s="29" t="s">
        <v>350</v>
      </c>
      <c r="C66" s="29" t="s">
        <v>30</v>
      </c>
      <c r="D66" s="29" t="s">
        <v>0</v>
      </c>
      <c r="E66" s="29" t="s">
        <v>24</v>
      </c>
      <c r="F66" s="29" t="s">
        <v>2</v>
      </c>
      <c r="G66" s="29" t="s">
        <v>2</v>
      </c>
      <c r="H66" s="29" t="s">
        <v>2</v>
      </c>
      <c r="I66" s="29" t="s">
        <v>2</v>
      </c>
      <c r="J66" s="29" t="s">
        <v>2</v>
      </c>
      <c r="K66" s="29" t="s">
        <v>2</v>
      </c>
      <c r="L66" s="29">
        <f>COUNTIF(A:A,indices_combo_soluces__2[[#This Row],[Lieu]])</f>
        <v>4</v>
      </c>
    </row>
    <row r="67" spans="1:12" x14ac:dyDescent="0.25">
      <c r="A67" s="29" t="s">
        <v>347</v>
      </c>
      <c r="B67" s="29" t="s">
        <v>350</v>
      </c>
      <c r="C67" s="29" t="s">
        <v>30</v>
      </c>
      <c r="D67" s="29" t="s">
        <v>3</v>
      </c>
      <c r="E67" s="29" t="s">
        <v>2</v>
      </c>
      <c r="F67" s="29" t="s">
        <v>2</v>
      </c>
      <c r="G67" s="29" t="s">
        <v>2</v>
      </c>
      <c r="H67" s="29" t="s">
        <v>2</v>
      </c>
      <c r="I67" s="29" t="s">
        <v>2</v>
      </c>
      <c r="J67" s="29" t="s">
        <v>2</v>
      </c>
      <c r="K67" s="29" t="s">
        <v>2</v>
      </c>
      <c r="L67" s="29">
        <f>COUNTIF(A:A,indices_combo_soluces__2[[#This Row],[Lieu]])</f>
        <v>3</v>
      </c>
    </row>
    <row r="68" spans="1:12" x14ac:dyDescent="0.25">
      <c r="A68" s="29" t="s">
        <v>113</v>
      </c>
      <c r="B68" s="29" t="s">
        <v>350</v>
      </c>
      <c r="C68" s="29" t="s">
        <v>30</v>
      </c>
      <c r="D68" s="29" t="s">
        <v>349</v>
      </c>
      <c r="E68" s="29" t="s">
        <v>2</v>
      </c>
      <c r="F68" s="29" t="s">
        <v>2</v>
      </c>
      <c r="G68" s="29" t="s">
        <v>2</v>
      </c>
      <c r="H68" s="29" t="s">
        <v>2</v>
      </c>
      <c r="I68" s="29" t="s">
        <v>2</v>
      </c>
      <c r="J68" s="29" t="s">
        <v>2</v>
      </c>
      <c r="K68" s="29" t="s">
        <v>2</v>
      </c>
      <c r="L68" s="29">
        <f>COUNTIF(A:A,indices_combo_soluces__2[[#This Row],[Lieu]])</f>
        <v>6</v>
      </c>
    </row>
    <row r="69" spans="1:12" x14ac:dyDescent="0.25">
      <c r="A69" s="29" t="s">
        <v>338</v>
      </c>
      <c r="B69" s="29" t="s">
        <v>350</v>
      </c>
      <c r="C69" s="29" t="s">
        <v>30</v>
      </c>
      <c r="D69" s="29" t="s">
        <v>10</v>
      </c>
      <c r="E69" s="29" t="s">
        <v>2</v>
      </c>
      <c r="F69" s="29" t="s">
        <v>2</v>
      </c>
      <c r="G69" s="29" t="s">
        <v>2</v>
      </c>
      <c r="H69" s="29" t="s">
        <v>2</v>
      </c>
      <c r="I69" s="29" t="s">
        <v>2</v>
      </c>
      <c r="J69" s="29" t="s">
        <v>2</v>
      </c>
      <c r="K69" s="29" t="s">
        <v>2</v>
      </c>
      <c r="L69" s="29">
        <f>COUNTIF(A:A,indices_combo_soluces__2[[#This Row],[Lieu]])</f>
        <v>4</v>
      </c>
    </row>
    <row r="70" spans="1:12" x14ac:dyDescent="0.25">
      <c r="A70" s="29" t="s">
        <v>278</v>
      </c>
      <c r="B70" s="29" t="s">
        <v>350</v>
      </c>
      <c r="C70" s="29" t="s">
        <v>30</v>
      </c>
      <c r="D70" s="29" t="s">
        <v>18</v>
      </c>
      <c r="E70" s="29" t="s">
        <v>0</v>
      </c>
      <c r="F70" s="29" t="s">
        <v>2</v>
      </c>
      <c r="G70" s="29" t="s">
        <v>2</v>
      </c>
      <c r="H70" s="29" t="s">
        <v>2</v>
      </c>
      <c r="I70" s="29" t="s">
        <v>2</v>
      </c>
      <c r="J70" s="29" t="s">
        <v>2</v>
      </c>
      <c r="K70" s="29" t="s">
        <v>2</v>
      </c>
      <c r="L70" s="29">
        <f>COUNTIF(A:A,indices_combo_soluces__2[[#This Row],[Lieu]])</f>
        <v>1</v>
      </c>
    </row>
    <row r="71" spans="1:12" x14ac:dyDescent="0.25">
      <c r="A71" s="29" t="s">
        <v>347</v>
      </c>
      <c r="B71" s="29" t="s">
        <v>350</v>
      </c>
      <c r="C71" s="29" t="s">
        <v>30</v>
      </c>
      <c r="D71" s="29" t="s">
        <v>18</v>
      </c>
      <c r="E71" s="29" t="s">
        <v>3</v>
      </c>
      <c r="F71" s="29" t="s">
        <v>2</v>
      </c>
      <c r="G71" s="29" t="s">
        <v>2</v>
      </c>
      <c r="H71" s="29" t="s">
        <v>2</v>
      </c>
      <c r="I71" s="29" t="s">
        <v>2</v>
      </c>
      <c r="J71" s="29" t="s">
        <v>2</v>
      </c>
      <c r="K71" s="29" t="s">
        <v>2</v>
      </c>
      <c r="L71" s="29">
        <f>COUNTIF(A:A,indices_combo_soluces__2[[#This Row],[Lieu]])</f>
        <v>3</v>
      </c>
    </row>
    <row r="72" spans="1:12" x14ac:dyDescent="0.25">
      <c r="A72" s="29" t="s">
        <v>113</v>
      </c>
      <c r="B72" s="29" t="s">
        <v>350</v>
      </c>
      <c r="C72" s="29" t="s">
        <v>30</v>
      </c>
      <c r="D72" s="29" t="s">
        <v>22</v>
      </c>
      <c r="E72" s="29" t="s">
        <v>2</v>
      </c>
      <c r="F72" s="29" t="s">
        <v>2</v>
      </c>
      <c r="G72" s="29" t="s">
        <v>2</v>
      </c>
      <c r="H72" s="29" t="s">
        <v>2</v>
      </c>
      <c r="I72" s="29" t="s">
        <v>2</v>
      </c>
      <c r="J72" s="29" t="s">
        <v>2</v>
      </c>
      <c r="K72" s="29" t="s">
        <v>2</v>
      </c>
      <c r="L72" s="29">
        <f>COUNTIF(A:A,indices_combo_soluces__2[[#This Row],[Lieu]])</f>
        <v>6</v>
      </c>
    </row>
    <row r="73" spans="1:12" x14ac:dyDescent="0.25">
      <c r="A73" s="29" t="s">
        <v>338</v>
      </c>
      <c r="B73" s="29" t="s">
        <v>350</v>
      </c>
      <c r="C73" s="29" t="s">
        <v>30</v>
      </c>
      <c r="D73" s="29" t="s">
        <v>24</v>
      </c>
      <c r="E73" s="29" t="s">
        <v>2</v>
      </c>
      <c r="F73" s="29" t="s">
        <v>2</v>
      </c>
      <c r="G73" s="29" t="s">
        <v>2</v>
      </c>
      <c r="H73" s="29" t="s">
        <v>2</v>
      </c>
      <c r="I73" s="29" t="s">
        <v>2</v>
      </c>
      <c r="J73" s="29" t="s">
        <v>2</v>
      </c>
      <c r="K73" s="29" t="s">
        <v>2</v>
      </c>
      <c r="L73" s="29">
        <f>COUNTIF(A:A,indices_combo_soluces__2[[#This Row],[Lieu]])</f>
        <v>4</v>
      </c>
    </row>
    <row r="74" spans="1:12" x14ac:dyDescent="0.25">
      <c r="A74" s="29" t="s">
        <v>334</v>
      </c>
      <c r="B74" s="29" t="s">
        <v>253</v>
      </c>
      <c r="C74" s="29" t="s">
        <v>349</v>
      </c>
      <c r="D74" s="29" t="s">
        <v>26</v>
      </c>
      <c r="E74" s="29" t="s">
        <v>2</v>
      </c>
      <c r="F74" s="29" t="s">
        <v>2</v>
      </c>
      <c r="G74" s="29" t="s">
        <v>2</v>
      </c>
      <c r="H74" s="29" t="s">
        <v>2</v>
      </c>
      <c r="I74" s="29" t="s">
        <v>2</v>
      </c>
      <c r="J74" s="29" t="s">
        <v>2</v>
      </c>
      <c r="K74" s="29" t="s">
        <v>2</v>
      </c>
      <c r="L74" s="29">
        <f>COUNTIF(A:A,indices_combo_soluces__2[[#This Row],[Lieu]])</f>
        <v>6</v>
      </c>
    </row>
    <row r="75" spans="1:12" x14ac:dyDescent="0.25">
      <c r="A75" s="29" t="s">
        <v>334</v>
      </c>
      <c r="B75" s="29" t="s">
        <v>253</v>
      </c>
      <c r="C75" s="29" t="s">
        <v>349</v>
      </c>
      <c r="D75" s="29" t="s">
        <v>30</v>
      </c>
      <c r="E75" s="29" t="s">
        <v>26</v>
      </c>
      <c r="F75" s="29" t="s">
        <v>2</v>
      </c>
      <c r="G75" s="29" t="s">
        <v>2</v>
      </c>
      <c r="H75" s="29" t="s">
        <v>2</v>
      </c>
      <c r="I75" s="29" t="s">
        <v>2</v>
      </c>
      <c r="J75" s="29" t="s">
        <v>2</v>
      </c>
      <c r="K75" s="29" t="s">
        <v>2</v>
      </c>
      <c r="L75" s="29">
        <f>COUNTIF(A:A,indices_combo_soluces__2[[#This Row],[Lieu]])</f>
        <v>6</v>
      </c>
    </row>
    <row r="76" spans="1:12" x14ac:dyDescent="0.25">
      <c r="A76" s="29" t="s">
        <v>324</v>
      </c>
      <c r="B76" s="29" t="s">
        <v>253</v>
      </c>
      <c r="C76" s="29" t="s">
        <v>12</v>
      </c>
      <c r="D76" s="29" t="s">
        <v>10</v>
      </c>
      <c r="E76" s="29" t="s">
        <v>0</v>
      </c>
      <c r="F76" s="29" t="s">
        <v>2</v>
      </c>
      <c r="G76" s="29" t="s">
        <v>2</v>
      </c>
      <c r="H76" s="29" t="s">
        <v>2</v>
      </c>
      <c r="I76" s="29" t="s">
        <v>2</v>
      </c>
      <c r="J76" s="29" t="s">
        <v>2</v>
      </c>
      <c r="K76" s="29" t="s">
        <v>2</v>
      </c>
      <c r="L76" s="29">
        <f>COUNTIF(A:A,indices_combo_soluces__2[[#This Row],[Lieu]])</f>
        <v>6</v>
      </c>
    </row>
    <row r="77" spans="1:12" x14ac:dyDescent="0.25">
      <c r="A77" s="29" t="s">
        <v>330</v>
      </c>
      <c r="B77" s="29" t="s">
        <v>253</v>
      </c>
      <c r="C77" s="29" t="s">
        <v>18</v>
      </c>
      <c r="D77" s="29" t="s">
        <v>0</v>
      </c>
      <c r="E77" s="29" t="s">
        <v>2</v>
      </c>
      <c r="F77" s="29" t="s">
        <v>2</v>
      </c>
      <c r="G77" s="29" t="s">
        <v>2</v>
      </c>
      <c r="H77" s="29" t="s">
        <v>2</v>
      </c>
      <c r="I77" s="29" t="s">
        <v>2</v>
      </c>
      <c r="J77" s="29" t="s">
        <v>2</v>
      </c>
      <c r="K77" s="29" t="s">
        <v>2</v>
      </c>
      <c r="L77" s="29">
        <f>COUNTIF(A:A,indices_combo_soluces__2[[#This Row],[Lieu]])</f>
        <v>2</v>
      </c>
    </row>
    <row r="78" spans="1:12" x14ac:dyDescent="0.25">
      <c r="A78" s="29" t="s">
        <v>327</v>
      </c>
      <c r="B78" s="29" t="s">
        <v>253</v>
      </c>
      <c r="C78" s="29" t="s">
        <v>18</v>
      </c>
      <c r="D78" s="29" t="s">
        <v>12</v>
      </c>
      <c r="E78" s="29" t="s">
        <v>3</v>
      </c>
      <c r="F78" s="29" t="s">
        <v>2</v>
      </c>
      <c r="G78" s="29" t="s">
        <v>2</v>
      </c>
      <c r="H78" s="29" t="s">
        <v>2</v>
      </c>
      <c r="I78" s="29" t="s">
        <v>2</v>
      </c>
      <c r="J78" s="29" t="s">
        <v>2</v>
      </c>
      <c r="K78" s="29" t="s">
        <v>2</v>
      </c>
      <c r="L78" s="29">
        <f>COUNTIF(A:A,indices_combo_soluces__2[[#This Row],[Lieu]])</f>
        <v>2</v>
      </c>
    </row>
    <row r="79" spans="1:12" x14ac:dyDescent="0.25">
      <c r="A79" s="29" t="s">
        <v>7</v>
      </c>
      <c r="B79" s="29" t="s">
        <v>253</v>
      </c>
      <c r="C79" s="29" t="s">
        <v>20</v>
      </c>
      <c r="D79" s="29" t="s">
        <v>0</v>
      </c>
      <c r="E79" s="29" t="s">
        <v>2</v>
      </c>
      <c r="F79" s="29" t="s">
        <v>2</v>
      </c>
      <c r="G79" s="29" t="s">
        <v>2</v>
      </c>
      <c r="H79" s="29" t="s">
        <v>2</v>
      </c>
      <c r="I79" s="29" t="s">
        <v>2</v>
      </c>
      <c r="J79" s="29" t="s">
        <v>2</v>
      </c>
      <c r="K79" s="29" t="s">
        <v>2</v>
      </c>
      <c r="L79" s="29">
        <f>COUNTIF(A:A,indices_combo_soluces__2[[#This Row],[Lieu]])</f>
        <v>3</v>
      </c>
    </row>
    <row r="80" spans="1:12" x14ac:dyDescent="0.25">
      <c r="A80" s="29" t="s">
        <v>334</v>
      </c>
      <c r="B80" s="29" t="s">
        <v>253</v>
      </c>
      <c r="C80" s="29" t="s">
        <v>20</v>
      </c>
      <c r="D80" s="29" t="s">
        <v>349</v>
      </c>
      <c r="E80" s="29" t="s">
        <v>2</v>
      </c>
      <c r="F80" s="29" t="s">
        <v>2</v>
      </c>
      <c r="G80" s="29" t="s">
        <v>2</v>
      </c>
      <c r="H80" s="29" t="s">
        <v>2</v>
      </c>
      <c r="I80" s="29" t="s">
        <v>2</v>
      </c>
      <c r="J80" s="29" t="s">
        <v>2</v>
      </c>
      <c r="K80" s="29" t="s">
        <v>2</v>
      </c>
      <c r="L80" s="29">
        <f>COUNTIF(A:A,indices_combo_soluces__2[[#This Row],[Lieu]])</f>
        <v>6</v>
      </c>
    </row>
    <row r="81" spans="1:12" x14ac:dyDescent="0.25">
      <c r="A81" s="29" t="s">
        <v>370</v>
      </c>
      <c r="B81" s="29" t="s">
        <v>253</v>
      </c>
      <c r="C81" s="29" t="s">
        <v>22</v>
      </c>
      <c r="D81" s="29" t="s">
        <v>10</v>
      </c>
      <c r="E81" s="29" t="s">
        <v>2</v>
      </c>
      <c r="F81" s="29" t="s">
        <v>2</v>
      </c>
      <c r="G81" s="29" t="s">
        <v>2</v>
      </c>
      <c r="H81" s="29" t="s">
        <v>2</v>
      </c>
      <c r="I81" s="29" t="s">
        <v>2</v>
      </c>
      <c r="J81" s="29" t="s">
        <v>2</v>
      </c>
      <c r="K81" s="29" t="s">
        <v>2</v>
      </c>
      <c r="L81" s="29">
        <f>COUNTIF(A:A,indices_combo_soluces__2[[#This Row],[Lieu]])</f>
        <v>11</v>
      </c>
    </row>
    <row r="82" spans="1:12" x14ac:dyDescent="0.25">
      <c r="A82" s="29" t="s">
        <v>324</v>
      </c>
      <c r="B82" s="29" t="s">
        <v>253</v>
      </c>
      <c r="C82" s="29" t="s">
        <v>24</v>
      </c>
      <c r="D82" s="29" t="s">
        <v>0</v>
      </c>
      <c r="E82" s="29" t="s">
        <v>2</v>
      </c>
      <c r="F82" s="29" t="s">
        <v>2</v>
      </c>
      <c r="G82" s="29" t="s">
        <v>2</v>
      </c>
      <c r="H82" s="29" t="s">
        <v>2</v>
      </c>
      <c r="I82" s="29" t="s">
        <v>2</v>
      </c>
      <c r="J82" s="29" t="s">
        <v>2</v>
      </c>
      <c r="K82" s="29" t="s">
        <v>2</v>
      </c>
      <c r="L82" s="29">
        <f>COUNTIF(A:A,indices_combo_soluces__2[[#This Row],[Lieu]])</f>
        <v>6</v>
      </c>
    </row>
    <row r="83" spans="1:12" x14ac:dyDescent="0.25">
      <c r="A83" s="29" t="s">
        <v>256</v>
      </c>
      <c r="B83" s="29" t="s">
        <v>253</v>
      </c>
      <c r="C83" s="29" t="s">
        <v>24</v>
      </c>
      <c r="D83" s="29" t="s">
        <v>349</v>
      </c>
      <c r="E83" s="29" t="s">
        <v>2</v>
      </c>
      <c r="F83" s="29" t="s">
        <v>2</v>
      </c>
      <c r="G83" s="29" t="s">
        <v>2</v>
      </c>
      <c r="H83" s="29" t="s">
        <v>2</v>
      </c>
      <c r="I83" s="29" t="s">
        <v>2</v>
      </c>
      <c r="J83" s="29" t="s">
        <v>2</v>
      </c>
      <c r="K83" s="29" t="s">
        <v>2</v>
      </c>
      <c r="L83" s="29">
        <f>COUNTIF(A:A,indices_combo_soluces__2[[#This Row],[Lieu]])</f>
        <v>2</v>
      </c>
    </row>
    <row r="84" spans="1:12" x14ac:dyDescent="0.25">
      <c r="A84" s="29" t="s">
        <v>329</v>
      </c>
      <c r="B84" s="29" t="s">
        <v>253</v>
      </c>
      <c r="C84" s="29" t="s">
        <v>24</v>
      </c>
      <c r="D84" s="29" t="s">
        <v>10</v>
      </c>
      <c r="E84" s="29" t="s">
        <v>3</v>
      </c>
      <c r="F84" s="29" t="s">
        <v>2</v>
      </c>
      <c r="G84" s="29" t="s">
        <v>2</v>
      </c>
      <c r="H84" s="29" t="s">
        <v>2</v>
      </c>
      <c r="I84" s="29" t="s">
        <v>2</v>
      </c>
      <c r="J84" s="29" t="s">
        <v>2</v>
      </c>
      <c r="K84" s="29" t="s">
        <v>2</v>
      </c>
      <c r="L84" s="29">
        <f>COUNTIF(A:A,indices_combo_soluces__2[[#This Row],[Lieu]])</f>
        <v>6</v>
      </c>
    </row>
    <row r="85" spans="1:12" x14ac:dyDescent="0.25">
      <c r="A85" s="29" t="s">
        <v>324</v>
      </c>
      <c r="B85" s="29" t="s">
        <v>253</v>
      </c>
      <c r="C85" s="29" t="s">
        <v>24</v>
      </c>
      <c r="D85" s="29" t="s">
        <v>12</v>
      </c>
      <c r="E85" s="29" t="s">
        <v>0</v>
      </c>
      <c r="F85" s="29" t="s">
        <v>2</v>
      </c>
      <c r="G85" s="29" t="s">
        <v>2</v>
      </c>
      <c r="H85" s="29" t="s">
        <v>2</v>
      </c>
      <c r="I85" s="29" t="s">
        <v>2</v>
      </c>
      <c r="J85" s="29" t="s">
        <v>2</v>
      </c>
      <c r="K85" s="29" t="s">
        <v>2</v>
      </c>
      <c r="L85" s="29">
        <f>COUNTIF(A:A,indices_combo_soluces__2[[#This Row],[Lieu]])</f>
        <v>6</v>
      </c>
    </row>
    <row r="86" spans="1:12" x14ac:dyDescent="0.25">
      <c r="A86" s="29" t="s">
        <v>324</v>
      </c>
      <c r="B86" s="29" t="s">
        <v>253</v>
      </c>
      <c r="C86" s="29" t="s">
        <v>24</v>
      </c>
      <c r="D86" s="29" t="s">
        <v>12</v>
      </c>
      <c r="E86" s="29" t="s">
        <v>10</v>
      </c>
      <c r="F86" s="29" t="s">
        <v>2</v>
      </c>
      <c r="G86" s="29" t="s">
        <v>2</v>
      </c>
      <c r="H86" s="29" t="s">
        <v>2</v>
      </c>
      <c r="I86" s="29" t="s">
        <v>2</v>
      </c>
      <c r="J86" s="29" t="s">
        <v>2</v>
      </c>
      <c r="K86" s="29" t="s">
        <v>2</v>
      </c>
      <c r="L86" s="29">
        <f>COUNTIF(A:A,indices_combo_soluces__2[[#This Row],[Lieu]])</f>
        <v>6</v>
      </c>
    </row>
    <row r="87" spans="1:12" x14ac:dyDescent="0.25">
      <c r="A87" s="29" t="s">
        <v>324</v>
      </c>
      <c r="B87" s="29" t="s">
        <v>253</v>
      </c>
      <c r="C87" s="29" t="s">
        <v>24</v>
      </c>
      <c r="D87" s="29" t="s">
        <v>30</v>
      </c>
      <c r="E87" s="29" t="s">
        <v>0</v>
      </c>
      <c r="F87" s="29" t="s">
        <v>2</v>
      </c>
      <c r="G87" s="29" t="s">
        <v>2</v>
      </c>
      <c r="H87" s="29" t="s">
        <v>2</v>
      </c>
      <c r="I87" s="29" t="s">
        <v>2</v>
      </c>
      <c r="J87" s="29" t="s">
        <v>2</v>
      </c>
      <c r="K87" s="29" t="s">
        <v>2</v>
      </c>
      <c r="L87" s="29">
        <f>COUNTIF(A:A,indices_combo_soluces__2[[#This Row],[Lieu]])</f>
        <v>6</v>
      </c>
    </row>
    <row r="88" spans="1:12" x14ac:dyDescent="0.25">
      <c r="A88" s="29" t="s">
        <v>256</v>
      </c>
      <c r="B88" s="29" t="s">
        <v>253</v>
      </c>
      <c r="C88" s="29" t="s">
        <v>24</v>
      </c>
      <c r="D88" s="29" t="s">
        <v>30</v>
      </c>
      <c r="E88" s="29" t="s">
        <v>349</v>
      </c>
      <c r="F88" s="29" t="s">
        <v>2</v>
      </c>
      <c r="G88" s="29" t="s">
        <v>2</v>
      </c>
      <c r="H88" s="29" t="s">
        <v>2</v>
      </c>
      <c r="I88" s="29" t="s">
        <v>2</v>
      </c>
      <c r="J88" s="29" t="s">
        <v>2</v>
      </c>
      <c r="K88" s="29" t="s">
        <v>2</v>
      </c>
      <c r="L88" s="29">
        <f>COUNTIF(A:A,indices_combo_soluces__2[[#This Row],[Lieu]])</f>
        <v>2</v>
      </c>
    </row>
    <row r="89" spans="1:12" x14ac:dyDescent="0.25">
      <c r="A89" s="29" t="s">
        <v>7</v>
      </c>
      <c r="B89" s="29" t="s">
        <v>253</v>
      </c>
      <c r="C89" s="29" t="s">
        <v>26</v>
      </c>
      <c r="D89" s="29" t="s">
        <v>0</v>
      </c>
      <c r="E89" s="29" t="s">
        <v>2</v>
      </c>
      <c r="F89" s="29" t="s">
        <v>2</v>
      </c>
      <c r="G89" s="29" t="s">
        <v>2</v>
      </c>
      <c r="H89" s="29" t="s">
        <v>2</v>
      </c>
      <c r="I89" s="29" t="s">
        <v>2</v>
      </c>
      <c r="J89" s="29" t="s">
        <v>2</v>
      </c>
      <c r="K89" s="29" t="s">
        <v>2</v>
      </c>
      <c r="L89" s="29">
        <f>COUNTIF(A:A,indices_combo_soluces__2[[#This Row],[Lieu]])</f>
        <v>3</v>
      </c>
    </row>
    <row r="90" spans="1:12" x14ac:dyDescent="0.25">
      <c r="A90" s="29" t="s">
        <v>370</v>
      </c>
      <c r="B90" s="29" t="s">
        <v>253</v>
      </c>
      <c r="C90" s="29" t="s">
        <v>26</v>
      </c>
      <c r="D90" s="29" t="s">
        <v>3</v>
      </c>
      <c r="E90" s="29" t="s">
        <v>22</v>
      </c>
      <c r="F90" s="29" t="s">
        <v>2</v>
      </c>
      <c r="G90" s="29" t="s">
        <v>2</v>
      </c>
      <c r="H90" s="29" t="s">
        <v>2</v>
      </c>
      <c r="I90" s="29" t="s">
        <v>2</v>
      </c>
      <c r="J90" s="29" t="s">
        <v>2</v>
      </c>
      <c r="K90" s="29" t="s">
        <v>2</v>
      </c>
      <c r="L90" s="29">
        <f>COUNTIF(A:A,indices_combo_soluces__2[[#This Row],[Lieu]])</f>
        <v>11</v>
      </c>
    </row>
    <row r="91" spans="1:12" x14ac:dyDescent="0.25">
      <c r="A91" s="29" t="s">
        <v>334</v>
      </c>
      <c r="B91" s="29" t="s">
        <v>253</v>
      </c>
      <c r="C91" s="29" t="s">
        <v>26</v>
      </c>
      <c r="D91" s="29" t="s">
        <v>349</v>
      </c>
      <c r="E91" s="29" t="s">
        <v>2</v>
      </c>
      <c r="F91" s="29" t="s">
        <v>2</v>
      </c>
      <c r="G91" s="29" t="s">
        <v>2</v>
      </c>
      <c r="H91" s="29" t="s">
        <v>2</v>
      </c>
      <c r="I91" s="29" t="s">
        <v>2</v>
      </c>
      <c r="J91" s="29" t="s">
        <v>2</v>
      </c>
      <c r="K91" s="29" t="s">
        <v>2</v>
      </c>
      <c r="L91" s="29">
        <f>COUNTIF(A:A,indices_combo_soluces__2[[#This Row],[Lieu]])</f>
        <v>6</v>
      </c>
    </row>
    <row r="92" spans="1:12" x14ac:dyDescent="0.25">
      <c r="A92" s="29" t="s">
        <v>329</v>
      </c>
      <c r="B92" s="29" t="s">
        <v>253</v>
      </c>
      <c r="C92" s="29" t="s">
        <v>26</v>
      </c>
      <c r="D92" s="29" t="s">
        <v>10</v>
      </c>
      <c r="E92" s="29" t="s">
        <v>24</v>
      </c>
      <c r="F92" s="29" t="s">
        <v>2</v>
      </c>
      <c r="G92" s="29" t="s">
        <v>2</v>
      </c>
      <c r="H92" s="29" t="s">
        <v>2</v>
      </c>
      <c r="I92" s="29" t="s">
        <v>2</v>
      </c>
      <c r="J92" s="29" t="s">
        <v>2</v>
      </c>
      <c r="K92" s="29" t="s">
        <v>2</v>
      </c>
      <c r="L92" s="29">
        <f>COUNTIF(A:A,indices_combo_soluces__2[[#This Row],[Lieu]])</f>
        <v>6</v>
      </c>
    </row>
    <row r="93" spans="1:12" x14ac:dyDescent="0.25">
      <c r="A93" s="29" t="s">
        <v>370</v>
      </c>
      <c r="B93" s="29" t="s">
        <v>253</v>
      </c>
      <c r="C93" s="29" t="s">
        <v>26</v>
      </c>
      <c r="D93" s="29" t="s">
        <v>12</v>
      </c>
      <c r="E93" s="29" t="s">
        <v>2</v>
      </c>
      <c r="F93" s="29" t="s">
        <v>2</v>
      </c>
      <c r="G93" s="29" t="s">
        <v>2</v>
      </c>
      <c r="H93" s="29" t="s">
        <v>2</v>
      </c>
      <c r="I93" s="29" t="s">
        <v>2</v>
      </c>
      <c r="J93" s="29" t="s">
        <v>2</v>
      </c>
      <c r="K93" s="29" t="s">
        <v>2</v>
      </c>
      <c r="L93" s="29">
        <f>COUNTIF(A:A,indices_combo_soluces__2[[#This Row],[Lieu]])</f>
        <v>11</v>
      </c>
    </row>
    <row r="94" spans="1:12" x14ac:dyDescent="0.25">
      <c r="A94" s="29" t="s">
        <v>372</v>
      </c>
      <c r="B94" s="29" t="s">
        <v>253</v>
      </c>
      <c r="C94" s="29" t="s">
        <v>26</v>
      </c>
      <c r="D94" s="29" t="s">
        <v>18</v>
      </c>
      <c r="E94" s="29" t="s">
        <v>2</v>
      </c>
      <c r="F94" s="29" t="s">
        <v>2</v>
      </c>
      <c r="G94" s="29" t="s">
        <v>2</v>
      </c>
      <c r="H94" s="29" t="s">
        <v>2</v>
      </c>
      <c r="I94" s="29" t="s">
        <v>2</v>
      </c>
      <c r="J94" s="29" t="s">
        <v>2</v>
      </c>
      <c r="K94" s="29" t="s">
        <v>2</v>
      </c>
      <c r="L94" s="29">
        <f>COUNTIF(A:A,indices_combo_soluces__2[[#This Row],[Lieu]])</f>
        <v>2</v>
      </c>
    </row>
    <row r="95" spans="1:12" x14ac:dyDescent="0.25">
      <c r="A95" s="29" t="s">
        <v>370</v>
      </c>
      <c r="B95" s="29" t="s">
        <v>253</v>
      </c>
      <c r="C95" s="29" t="s">
        <v>26</v>
      </c>
      <c r="D95" s="29" t="s">
        <v>22</v>
      </c>
      <c r="E95" s="29" t="s">
        <v>2</v>
      </c>
      <c r="F95" s="29" t="s">
        <v>2</v>
      </c>
      <c r="G95" s="29" t="s">
        <v>2</v>
      </c>
      <c r="H95" s="29" t="s">
        <v>2</v>
      </c>
      <c r="I95" s="29" t="s">
        <v>2</v>
      </c>
      <c r="J95" s="29" t="s">
        <v>2</v>
      </c>
      <c r="K95" s="29" t="s">
        <v>2</v>
      </c>
      <c r="L95" s="29">
        <f>COUNTIF(A:A,indices_combo_soluces__2[[#This Row],[Lieu]])</f>
        <v>11</v>
      </c>
    </row>
    <row r="96" spans="1:12" x14ac:dyDescent="0.25">
      <c r="A96" s="29" t="s">
        <v>329</v>
      </c>
      <c r="B96" s="29" t="s">
        <v>253</v>
      </c>
      <c r="C96" s="29" t="s">
        <v>26</v>
      </c>
      <c r="D96" s="29" t="s">
        <v>24</v>
      </c>
      <c r="E96" s="29" t="s">
        <v>2</v>
      </c>
      <c r="F96" s="29" t="s">
        <v>2</v>
      </c>
      <c r="G96" s="29" t="s">
        <v>2</v>
      </c>
      <c r="H96" s="29" t="s">
        <v>2</v>
      </c>
      <c r="I96" s="29" t="s">
        <v>2</v>
      </c>
      <c r="J96" s="29" t="s">
        <v>2</v>
      </c>
      <c r="K96" s="29" t="s">
        <v>2</v>
      </c>
      <c r="L96" s="29">
        <f>COUNTIF(A:A,indices_combo_soluces__2[[#This Row],[Lieu]])</f>
        <v>6</v>
      </c>
    </row>
    <row r="97" spans="1:12" x14ac:dyDescent="0.25">
      <c r="A97" s="29" t="s">
        <v>329</v>
      </c>
      <c r="B97" s="29" t="s">
        <v>253</v>
      </c>
      <c r="C97" s="29" t="s">
        <v>26</v>
      </c>
      <c r="D97" s="29" t="s">
        <v>30</v>
      </c>
      <c r="E97" s="29" t="s">
        <v>24</v>
      </c>
      <c r="F97" s="29" t="s">
        <v>2</v>
      </c>
      <c r="G97" s="29" t="s">
        <v>2</v>
      </c>
      <c r="H97" s="29" t="s">
        <v>2</v>
      </c>
      <c r="I97" s="29" t="s">
        <v>2</v>
      </c>
      <c r="J97" s="29" t="s">
        <v>2</v>
      </c>
      <c r="K97" s="29" t="s">
        <v>2</v>
      </c>
      <c r="L97" s="29">
        <f>COUNTIF(A:A,indices_combo_soluces__2[[#This Row],[Lieu]])</f>
        <v>6</v>
      </c>
    </row>
    <row r="98" spans="1:12" x14ac:dyDescent="0.25">
      <c r="A98" s="29" t="s">
        <v>324</v>
      </c>
      <c r="B98" s="29" t="s">
        <v>253</v>
      </c>
      <c r="C98" s="29" t="s">
        <v>30</v>
      </c>
      <c r="D98" s="29" t="s">
        <v>10</v>
      </c>
      <c r="E98" s="29" t="s">
        <v>0</v>
      </c>
      <c r="F98" s="29" t="s">
        <v>2</v>
      </c>
      <c r="G98" s="29" t="s">
        <v>2</v>
      </c>
      <c r="H98" s="29" t="s">
        <v>2</v>
      </c>
      <c r="I98" s="29" t="s">
        <v>2</v>
      </c>
      <c r="J98" s="29" t="s">
        <v>2</v>
      </c>
      <c r="K98" s="29" t="s">
        <v>2</v>
      </c>
      <c r="L98" s="29">
        <f>COUNTIF(A:A,indices_combo_soluces__2[[#This Row],[Lieu]])</f>
        <v>6</v>
      </c>
    </row>
    <row r="99" spans="1:12" x14ac:dyDescent="0.25">
      <c r="A99" s="29" t="s">
        <v>342</v>
      </c>
      <c r="B99" s="29" t="s">
        <v>253</v>
      </c>
      <c r="C99" s="29" t="s">
        <v>30</v>
      </c>
      <c r="D99" s="29" t="s">
        <v>20</v>
      </c>
      <c r="E99" s="29" t="s">
        <v>10</v>
      </c>
      <c r="F99" s="29" t="s">
        <v>2</v>
      </c>
      <c r="G99" s="29" t="s">
        <v>2</v>
      </c>
      <c r="H99" s="29" t="s">
        <v>2</v>
      </c>
      <c r="I99" s="29" t="s">
        <v>2</v>
      </c>
      <c r="J99" s="29" t="s">
        <v>2</v>
      </c>
      <c r="K99" s="29" t="s">
        <v>2</v>
      </c>
      <c r="L99" s="29">
        <f>COUNTIF(A:A,indices_combo_soluces__2[[#This Row],[Lieu]])</f>
        <v>2</v>
      </c>
    </row>
    <row r="100" spans="1:12" x14ac:dyDescent="0.25">
      <c r="A100" s="29" t="s">
        <v>346</v>
      </c>
      <c r="B100" s="29" t="s">
        <v>351</v>
      </c>
      <c r="C100" s="29" t="s">
        <v>0</v>
      </c>
      <c r="D100" s="29" t="s">
        <v>24</v>
      </c>
      <c r="E100" s="29" t="s">
        <v>2</v>
      </c>
      <c r="F100" s="29" t="s">
        <v>2</v>
      </c>
      <c r="G100" s="29" t="s">
        <v>2</v>
      </c>
      <c r="H100" s="29" t="s">
        <v>2</v>
      </c>
      <c r="I100" s="29" t="s">
        <v>2</v>
      </c>
      <c r="J100" s="29" t="s">
        <v>2</v>
      </c>
      <c r="K100" s="29" t="s">
        <v>2</v>
      </c>
      <c r="L100" s="29">
        <f>COUNTIF(A:A,indices_combo_soluces__2[[#This Row],[Lieu]])</f>
        <v>9</v>
      </c>
    </row>
    <row r="101" spans="1:12" x14ac:dyDescent="0.25">
      <c r="A101" s="29" t="s">
        <v>346</v>
      </c>
      <c r="B101" s="29" t="s">
        <v>351</v>
      </c>
      <c r="C101" s="29" t="s">
        <v>0</v>
      </c>
      <c r="D101" s="29" t="s">
        <v>30</v>
      </c>
      <c r="E101" s="29" t="s">
        <v>24</v>
      </c>
      <c r="F101" s="29" t="s">
        <v>2</v>
      </c>
      <c r="G101" s="29" t="s">
        <v>2</v>
      </c>
      <c r="H101" s="29" t="s">
        <v>2</v>
      </c>
      <c r="I101" s="29" t="s">
        <v>2</v>
      </c>
      <c r="J101" s="29" t="s">
        <v>2</v>
      </c>
      <c r="K101" s="29" t="s">
        <v>2</v>
      </c>
      <c r="L101" s="29">
        <f>COUNTIF(A:A,indices_combo_soluces__2[[#This Row],[Lieu]])</f>
        <v>9</v>
      </c>
    </row>
    <row r="102" spans="1:12" x14ac:dyDescent="0.25">
      <c r="A102" s="29" t="s">
        <v>9</v>
      </c>
      <c r="B102" s="29" t="s">
        <v>351</v>
      </c>
      <c r="C102" s="29" t="s">
        <v>349</v>
      </c>
      <c r="D102" s="29" t="s">
        <v>0</v>
      </c>
      <c r="E102" s="29" t="s">
        <v>2</v>
      </c>
      <c r="F102" s="29" t="s">
        <v>2</v>
      </c>
      <c r="G102" s="29" t="s">
        <v>2</v>
      </c>
      <c r="H102" s="29" t="s">
        <v>2</v>
      </c>
      <c r="I102" s="29" t="s">
        <v>2</v>
      </c>
      <c r="J102" s="29" t="s">
        <v>2</v>
      </c>
      <c r="K102" s="29" t="s">
        <v>2</v>
      </c>
      <c r="L102" s="29">
        <f>COUNTIF(A:A,indices_combo_soluces__2[[#This Row],[Lieu]])</f>
        <v>9</v>
      </c>
    </row>
    <row r="103" spans="1:12" x14ac:dyDescent="0.25">
      <c r="A103" s="29" t="s">
        <v>346</v>
      </c>
      <c r="B103" s="29" t="s">
        <v>351</v>
      </c>
      <c r="C103" s="29" t="s">
        <v>12</v>
      </c>
      <c r="D103" s="29" t="s">
        <v>0</v>
      </c>
      <c r="E103" s="29" t="s">
        <v>2</v>
      </c>
      <c r="F103" s="29" t="s">
        <v>2</v>
      </c>
      <c r="G103" s="29" t="s">
        <v>2</v>
      </c>
      <c r="H103" s="29" t="s">
        <v>2</v>
      </c>
      <c r="I103" s="29" t="s">
        <v>2</v>
      </c>
      <c r="J103" s="29" t="s">
        <v>2</v>
      </c>
      <c r="K103" s="29" t="s">
        <v>2</v>
      </c>
      <c r="L103" s="29">
        <f>COUNTIF(A:A,indices_combo_soluces__2[[#This Row],[Lieu]])</f>
        <v>9</v>
      </c>
    </row>
    <row r="104" spans="1:12" x14ac:dyDescent="0.25">
      <c r="A104" s="29" t="s">
        <v>336</v>
      </c>
      <c r="B104" s="29" t="s">
        <v>351</v>
      </c>
      <c r="C104" s="29" t="s">
        <v>12</v>
      </c>
      <c r="D104" s="29" t="s">
        <v>1</v>
      </c>
      <c r="E104" s="29" t="s">
        <v>2</v>
      </c>
      <c r="F104" s="29" t="s">
        <v>2</v>
      </c>
      <c r="G104" s="29" t="s">
        <v>2</v>
      </c>
      <c r="H104" s="29" t="s">
        <v>2</v>
      </c>
      <c r="I104" s="29" t="s">
        <v>2</v>
      </c>
      <c r="J104" s="29" t="s">
        <v>2</v>
      </c>
      <c r="K104" s="29" t="s">
        <v>2</v>
      </c>
      <c r="L104" s="29">
        <f>COUNTIF(A:A,indices_combo_soluces__2[[#This Row],[Lieu]])</f>
        <v>6</v>
      </c>
    </row>
    <row r="105" spans="1:12" x14ac:dyDescent="0.25">
      <c r="A105" s="29" t="s">
        <v>346</v>
      </c>
      <c r="B105" s="29" t="s">
        <v>351</v>
      </c>
      <c r="C105" s="29" t="s">
        <v>12</v>
      </c>
      <c r="D105" s="29" t="s">
        <v>30</v>
      </c>
      <c r="E105" s="29" t="s">
        <v>0</v>
      </c>
      <c r="F105" s="29" t="s">
        <v>2</v>
      </c>
      <c r="G105" s="29" t="s">
        <v>2</v>
      </c>
      <c r="H105" s="29" t="s">
        <v>2</v>
      </c>
      <c r="I105" s="29" t="s">
        <v>2</v>
      </c>
      <c r="J105" s="29" t="s">
        <v>2</v>
      </c>
      <c r="K105" s="29" t="s">
        <v>2</v>
      </c>
      <c r="L105" s="29">
        <f>COUNTIF(A:A,indices_combo_soluces__2[[#This Row],[Lieu]])</f>
        <v>9</v>
      </c>
    </row>
    <row r="106" spans="1:12" x14ac:dyDescent="0.25">
      <c r="A106" s="29" t="s">
        <v>9</v>
      </c>
      <c r="B106" s="29" t="s">
        <v>351</v>
      </c>
      <c r="C106" s="29" t="s">
        <v>18</v>
      </c>
      <c r="D106" s="29" t="s">
        <v>0</v>
      </c>
      <c r="E106" s="29" t="s">
        <v>2</v>
      </c>
      <c r="F106" s="29" t="s">
        <v>2</v>
      </c>
      <c r="G106" s="29" t="s">
        <v>2</v>
      </c>
      <c r="H106" s="29" t="s">
        <v>2</v>
      </c>
      <c r="I106" s="29" t="s">
        <v>2</v>
      </c>
      <c r="J106" s="29" t="s">
        <v>2</v>
      </c>
      <c r="K106" s="29" t="s">
        <v>2</v>
      </c>
      <c r="L106" s="29">
        <f>COUNTIF(A:A,indices_combo_soluces__2[[#This Row],[Lieu]])</f>
        <v>9</v>
      </c>
    </row>
    <row r="107" spans="1:12" x14ac:dyDescent="0.25">
      <c r="A107" s="29" t="s">
        <v>267</v>
      </c>
      <c r="B107" s="29" t="s">
        <v>351</v>
      </c>
      <c r="C107" s="29" t="s">
        <v>18</v>
      </c>
      <c r="D107" s="29" t="s">
        <v>3</v>
      </c>
      <c r="E107" s="29" t="s">
        <v>2</v>
      </c>
      <c r="F107" s="29" t="s">
        <v>2</v>
      </c>
      <c r="G107" s="29" t="s">
        <v>2</v>
      </c>
      <c r="H107" s="29" t="s">
        <v>2</v>
      </c>
      <c r="I107" s="29" t="s">
        <v>2</v>
      </c>
      <c r="J107" s="29" t="s">
        <v>2</v>
      </c>
      <c r="K107" s="29" t="s">
        <v>2</v>
      </c>
      <c r="L107" s="29">
        <f>COUNTIF(A:A,indices_combo_soluces__2[[#This Row],[Lieu]])</f>
        <v>2</v>
      </c>
    </row>
    <row r="108" spans="1:12" x14ac:dyDescent="0.25">
      <c r="A108" s="29" t="s">
        <v>336</v>
      </c>
      <c r="B108" s="29" t="s">
        <v>351</v>
      </c>
      <c r="C108" s="29" t="s">
        <v>20</v>
      </c>
      <c r="D108" s="29" t="s">
        <v>12</v>
      </c>
      <c r="E108" s="29" t="s">
        <v>2</v>
      </c>
      <c r="F108" s="29" t="s">
        <v>2</v>
      </c>
      <c r="G108" s="29" t="s">
        <v>2</v>
      </c>
      <c r="H108" s="29" t="s">
        <v>2</v>
      </c>
      <c r="I108" s="29" t="s">
        <v>2</v>
      </c>
      <c r="J108" s="29" t="s">
        <v>2</v>
      </c>
      <c r="K108" s="29" t="s">
        <v>2</v>
      </c>
      <c r="L108" s="29">
        <f>COUNTIF(A:A,indices_combo_soluces__2[[#This Row],[Lieu]])</f>
        <v>6</v>
      </c>
    </row>
    <row r="109" spans="1:12" x14ac:dyDescent="0.25">
      <c r="A109" s="29" t="s">
        <v>259</v>
      </c>
      <c r="B109" s="29" t="s">
        <v>351</v>
      </c>
      <c r="C109" s="29" t="s">
        <v>22</v>
      </c>
      <c r="D109" s="29" t="s">
        <v>0</v>
      </c>
      <c r="E109" s="29" t="s">
        <v>2</v>
      </c>
      <c r="F109" s="29" t="s">
        <v>2</v>
      </c>
      <c r="G109" s="29" t="s">
        <v>2</v>
      </c>
      <c r="H109" s="29" t="s">
        <v>2</v>
      </c>
      <c r="I109" s="29" t="s">
        <v>2</v>
      </c>
      <c r="J109" s="29" t="s">
        <v>2</v>
      </c>
      <c r="K109" s="29" t="s">
        <v>2</v>
      </c>
      <c r="L109" s="29">
        <f>COUNTIF(A:A,indices_combo_soluces__2[[#This Row],[Lieu]])</f>
        <v>4</v>
      </c>
    </row>
    <row r="110" spans="1:12" x14ac:dyDescent="0.25">
      <c r="A110" s="29" t="s">
        <v>337</v>
      </c>
      <c r="B110" s="29" t="s">
        <v>351</v>
      </c>
      <c r="C110" s="29" t="s">
        <v>22</v>
      </c>
      <c r="D110" s="29" t="s">
        <v>3</v>
      </c>
      <c r="E110" s="29" t="s">
        <v>2</v>
      </c>
      <c r="F110" s="29" t="s">
        <v>2</v>
      </c>
      <c r="G110" s="29" t="s">
        <v>2</v>
      </c>
      <c r="H110" s="29" t="s">
        <v>2</v>
      </c>
      <c r="I110" s="29" t="s">
        <v>2</v>
      </c>
      <c r="J110" s="29" t="s">
        <v>2</v>
      </c>
      <c r="K110" s="29" t="s">
        <v>2</v>
      </c>
      <c r="L110" s="29">
        <f>COUNTIF(A:A,indices_combo_soluces__2[[#This Row],[Lieu]])</f>
        <v>3</v>
      </c>
    </row>
    <row r="111" spans="1:12" x14ac:dyDescent="0.25">
      <c r="A111" s="29" t="s">
        <v>337</v>
      </c>
      <c r="B111" s="29" t="s">
        <v>351</v>
      </c>
      <c r="C111" s="29" t="s">
        <v>22</v>
      </c>
      <c r="D111" s="29" t="s">
        <v>349</v>
      </c>
      <c r="E111" s="29" t="s">
        <v>2</v>
      </c>
      <c r="F111" s="29" t="s">
        <v>2</v>
      </c>
      <c r="G111" s="29" t="s">
        <v>2</v>
      </c>
      <c r="H111" s="29" t="s">
        <v>2</v>
      </c>
      <c r="I111" s="29" t="s">
        <v>2</v>
      </c>
      <c r="J111" s="29" t="s">
        <v>2</v>
      </c>
      <c r="K111" s="29" t="s">
        <v>2</v>
      </c>
      <c r="L111" s="29">
        <f>COUNTIF(A:A,indices_combo_soluces__2[[#This Row],[Lieu]])</f>
        <v>3</v>
      </c>
    </row>
    <row r="112" spans="1:12" x14ac:dyDescent="0.25">
      <c r="A112" s="29" t="s">
        <v>259</v>
      </c>
      <c r="B112" s="29" t="s">
        <v>351</v>
      </c>
      <c r="C112" s="29" t="s">
        <v>22</v>
      </c>
      <c r="D112" s="29" t="s">
        <v>10</v>
      </c>
      <c r="E112" s="29" t="s">
        <v>2</v>
      </c>
      <c r="F112" s="29" t="s">
        <v>2</v>
      </c>
      <c r="G112" s="29" t="s">
        <v>2</v>
      </c>
      <c r="H112" s="29" t="s">
        <v>2</v>
      </c>
      <c r="I112" s="29" t="s">
        <v>2</v>
      </c>
      <c r="J112" s="29" t="s">
        <v>2</v>
      </c>
      <c r="K112" s="29" t="s">
        <v>2</v>
      </c>
      <c r="L112" s="29">
        <f>COUNTIF(A:A,indices_combo_soluces__2[[#This Row],[Lieu]])</f>
        <v>4</v>
      </c>
    </row>
    <row r="113" spans="1:12" x14ac:dyDescent="0.25">
      <c r="A113" s="29" t="s">
        <v>259</v>
      </c>
      <c r="B113" s="29" t="s">
        <v>351</v>
      </c>
      <c r="C113" s="29" t="s">
        <v>22</v>
      </c>
      <c r="D113" s="29" t="s">
        <v>26</v>
      </c>
      <c r="E113" s="29" t="s">
        <v>0</v>
      </c>
      <c r="F113" s="29" t="s">
        <v>2</v>
      </c>
      <c r="G113" s="29" t="s">
        <v>2</v>
      </c>
      <c r="H113" s="29" t="s">
        <v>2</v>
      </c>
      <c r="I113" s="29" t="s">
        <v>2</v>
      </c>
      <c r="J113" s="29" t="s">
        <v>2</v>
      </c>
      <c r="K113" s="29" t="s">
        <v>2</v>
      </c>
      <c r="L113" s="29">
        <f>COUNTIF(A:A,indices_combo_soluces__2[[#This Row],[Lieu]])</f>
        <v>4</v>
      </c>
    </row>
    <row r="114" spans="1:12" x14ac:dyDescent="0.25">
      <c r="A114" s="29" t="s">
        <v>337</v>
      </c>
      <c r="B114" s="29" t="s">
        <v>351</v>
      </c>
      <c r="C114" s="29" t="s">
        <v>22</v>
      </c>
      <c r="D114" s="29" t="s">
        <v>26</v>
      </c>
      <c r="E114" s="29" t="s">
        <v>3</v>
      </c>
      <c r="F114" s="29" t="s">
        <v>2</v>
      </c>
      <c r="G114" s="29" t="s">
        <v>2</v>
      </c>
      <c r="H114" s="29" t="s">
        <v>2</v>
      </c>
      <c r="I114" s="29" t="s">
        <v>2</v>
      </c>
      <c r="J114" s="29" t="s">
        <v>2</v>
      </c>
      <c r="K114" s="29" t="s">
        <v>2</v>
      </c>
      <c r="L114" s="29">
        <f>COUNTIF(A:A,indices_combo_soluces__2[[#This Row],[Lieu]])</f>
        <v>3</v>
      </c>
    </row>
    <row r="115" spans="1:12" x14ac:dyDescent="0.25">
      <c r="A115" s="29" t="s">
        <v>346</v>
      </c>
      <c r="B115" s="29" t="s">
        <v>351</v>
      </c>
      <c r="C115" s="29" t="s">
        <v>24</v>
      </c>
      <c r="D115" s="29" t="s">
        <v>0</v>
      </c>
      <c r="E115" s="29" t="s">
        <v>2</v>
      </c>
      <c r="F115" s="29" t="s">
        <v>2</v>
      </c>
      <c r="G115" s="29" t="s">
        <v>2</v>
      </c>
      <c r="H115" s="29" t="s">
        <v>2</v>
      </c>
      <c r="I115" s="29" t="s">
        <v>2</v>
      </c>
      <c r="J115" s="29" t="s">
        <v>2</v>
      </c>
      <c r="K115" s="29" t="s">
        <v>2</v>
      </c>
      <c r="L115" s="29">
        <f>COUNTIF(A:A,indices_combo_soluces__2[[#This Row],[Lieu]])</f>
        <v>9</v>
      </c>
    </row>
    <row r="116" spans="1:12" x14ac:dyDescent="0.25">
      <c r="A116" s="29" t="s">
        <v>346</v>
      </c>
      <c r="B116" s="29" t="s">
        <v>351</v>
      </c>
      <c r="C116" s="29" t="s">
        <v>24</v>
      </c>
      <c r="D116" s="29" t="s">
        <v>10</v>
      </c>
      <c r="E116" s="29" t="s">
        <v>2</v>
      </c>
      <c r="F116" s="29" t="s">
        <v>2</v>
      </c>
      <c r="G116" s="29" t="s">
        <v>2</v>
      </c>
      <c r="H116" s="29" t="s">
        <v>2</v>
      </c>
      <c r="I116" s="29" t="s">
        <v>2</v>
      </c>
      <c r="J116" s="29" t="s">
        <v>2</v>
      </c>
      <c r="K116" s="29" t="s">
        <v>2</v>
      </c>
      <c r="L116" s="29">
        <f>COUNTIF(A:A,indices_combo_soluces__2[[#This Row],[Lieu]])</f>
        <v>9</v>
      </c>
    </row>
    <row r="117" spans="1:12" x14ac:dyDescent="0.25">
      <c r="A117" s="29" t="s">
        <v>346</v>
      </c>
      <c r="B117" s="29" t="s">
        <v>351</v>
      </c>
      <c r="C117" s="29" t="s">
        <v>24</v>
      </c>
      <c r="D117" s="29" t="s">
        <v>12</v>
      </c>
      <c r="E117" s="29" t="s">
        <v>2</v>
      </c>
      <c r="F117" s="29" t="s">
        <v>2</v>
      </c>
      <c r="G117" s="29" t="s">
        <v>2</v>
      </c>
      <c r="H117" s="29" t="s">
        <v>2</v>
      </c>
      <c r="I117" s="29" t="s">
        <v>2</v>
      </c>
      <c r="J117" s="29" t="s">
        <v>2</v>
      </c>
      <c r="K117" s="29" t="s">
        <v>2</v>
      </c>
      <c r="L117" s="29">
        <f>COUNTIF(A:A,indices_combo_soluces__2[[#This Row],[Lieu]])</f>
        <v>9</v>
      </c>
    </row>
    <row r="118" spans="1:12" x14ac:dyDescent="0.25">
      <c r="A118" s="29" t="s">
        <v>346</v>
      </c>
      <c r="B118" s="29" t="s">
        <v>351</v>
      </c>
      <c r="C118" s="29" t="s">
        <v>24</v>
      </c>
      <c r="D118" s="29" t="s">
        <v>30</v>
      </c>
      <c r="E118" s="29" t="s">
        <v>10</v>
      </c>
      <c r="F118" s="29" t="s">
        <v>2</v>
      </c>
      <c r="G118" s="29" t="s">
        <v>2</v>
      </c>
      <c r="H118" s="29" t="s">
        <v>2</v>
      </c>
      <c r="I118" s="29" t="s">
        <v>2</v>
      </c>
      <c r="J118" s="29" t="s">
        <v>2</v>
      </c>
      <c r="K118" s="29" t="s">
        <v>2</v>
      </c>
      <c r="L118" s="29">
        <f>COUNTIF(A:A,indices_combo_soluces__2[[#This Row],[Lieu]])</f>
        <v>9</v>
      </c>
    </row>
    <row r="119" spans="1:12" x14ac:dyDescent="0.25">
      <c r="A119" s="29" t="s">
        <v>112</v>
      </c>
      <c r="B119" s="29" t="s">
        <v>351</v>
      </c>
      <c r="C119" s="29" t="s">
        <v>26</v>
      </c>
      <c r="D119" s="29" t="s">
        <v>1</v>
      </c>
      <c r="E119" s="29" t="s">
        <v>2</v>
      </c>
      <c r="F119" s="29" t="s">
        <v>2</v>
      </c>
      <c r="G119" s="29" t="s">
        <v>2</v>
      </c>
      <c r="H119" s="29" t="s">
        <v>2</v>
      </c>
      <c r="I119" s="29" t="s">
        <v>2</v>
      </c>
      <c r="J119" s="29" t="s">
        <v>2</v>
      </c>
      <c r="K119" s="29" t="s">
        <v>2</v>
      </c>
      <c r="L119" s="29">
        <f>COUNTIF(A:A,indices_combo_soluces__2[[#This Row],[Lieu]])</f>
        <v>7</v>
      </c>
    </row>
    <row r="120" spans="1:12" x14ac:dyDescent="0.25">
      <c r="A120" s="29" t="s">
        <v>259</v>
      </c>
      <c r="B120" s="29" t="s">
        <v>351</v>
      </c>
      <c r="C120" s="29" t="s">
        <v>26</v>
      </c>
      <c r="D120" s="29" t="s">
        <v>10</v>
      </c>
      <c r="E120" s="29" t="s">
        <v>0</v>
      </c>
      <c r="F120" s="29" t="s">
        <v>2</v>
      </c>
      <c r="G120" s="29" t="s">
        <v>2</v>
      </c>
      <c r="H120" s="29" t="s">
        <v>2</v>
      </c>
      <c r="I120" s="29" t="s">
        <v>2</v>
      </c>
      <c r="J120" s="29" t="s">
        <v>2</v>
      </c>
      <c r="K120" s="29" t="s">
        <v>2</v>
      </c>
      <c r="L120" s="29">
        <f>COUNTIF(A:A,indices_combo_soluces__2[[#This Row],[Lieu]])</f>
        <v>4</v>
      </c>
    </row>
    <row r="121" spans="1:12" x14ac:dyDescent="0.25">
      <c r="A121" s="29" t="s">
        <v>112</v>
      </c>
      <c r="B121" s="29" t="s">
        <v>351</v>
      </c>
      <c r="C121" s="29" t="s">
        <v>26</v>
      </c>
      <c r="D121" s="29" t="s">
        <v>10</v>
      </c>
      <c r="E121" s="29" t="s">
        <v>20</v>
      </c>
      <c r="F121" s="29" t="s">
        <v>2</v>
      </c>
      <c r="G121" s="29" t="s">
        <v>2</v>
      </c>
      <c r="H121" s="29" t="s">
        <v>2</v>
      </c>
      <c r="I121" s="29" t="s">
        <v>2</v>
      </c>
      <c r="J121" s="29" t="s">
        <v>2</v>
      </c>
      <c r="K121" s="29" t="s">
        <v>2</v>
      </c>
      <c r="L121" s="29">
        <f>COUNTIF(A:A,indices_combo_soluces__2[[#This Row],[Lieu]])</f>
        <v>7</v>
      </c>
    </row>
    <row r="122" spans="1:12" x14ac:dyDescent="0.25">
      <c r="A122" s="29" t="s">
        <v>112</v>
      </c>
      <c r="B122" s="29" t="s">
        <v>351</v>
      </c>
      <c r="C122" s="29" t="s">
        <v>26</v>
      </c>
      <c r="D122" s="29" t="s">
        <v>20</v>
      </c>
      <c r="E122" s="29" t="s">
        <v>2</v>
      </c>
      <c r="F122" s="29" t="s">
        <v>2</v>
      </c>
      <c r="G122" s="29" t="s">
        <v>2</v>
      </c>
      <c r="H122" s="29" t="s">
        <v>2</v>
      </c>
      <c r="I122" s="29" t="s">
        <v>2</v>
      </c>
      <c r="J122" s="29" t="s">
        <v>2</v>
      </c>
      <c r="K122" s="29" t="s">
        <v>2</v>
      </c>
      <c r="L122" s="29">
        <f>COUNTIF(A:A,indices_combo_soluces__2[[#This Row],[Lieu]])</f>
        <v>7</v>
      </c>
    </row>
    <row r="123" spans="1:12" x14ac:dyDescent="0.25">
      <c r="A123" s="29" t="s">
        <v>114</v>
      </c>
      <c r="B123" s="29" t="s">
        <v>351</v>
      </c>
      <c r="C123" s="29" t="s">
        <v>26</v>
      </c>
      <c r="D123" s="29" t="s">
        <v>24</v>
      </c>
      <c r="E123" s="29" t="s">
        <v>2</v>
      </c>
      <c r="F123" s="29" t="s">
        <v>2</v>
      </c>
      <c r="G123" s="29" t="s">
        <v>2</v>
      </c>
      <c r="H123" s="29" t="s">
        <v>2</v>
      </c>
      <c r="I123" s="29" t="s">
        <v>2</v>
      </c>
      <c r="J123" s="29" t="s">
        <v>2</v>
      </c>
      <c r="K123" s="29" t="s">
        <v>2</v>
      </c>
      <c r="L123" s="29">
        <f>COUNTIF(A:A,indices_combo_soluces__2[[#This Row],[Lieu]])</f>
        <v>4</v>
      </c>
    </row>
    <row r="124" spans="1:12" x14ac:dyDescent="0.25">
      <c r="A124" s="29" t="s">
        <v>112</v>
      </c>
      <c r="B124" s="29" t="s">
        <v>351</v>
      </c>
      <c r="C124" s="29" t="s">
        <v>26</v>
      </c>
      <c r="D124" s="29" t="s">
        <v>30</v>
      </c>
      <c r="E124" s="29" t="s">
        <v>20</v>
      </c>
      <c r="F124" s="29" t="s">
        <v>2</v>
      </c>
      <c r="G124" s="29" t="s">
        <v>2</v>
      </c>
      <c r="H124" s="29" t="s">
        <v>2</v>
      </c>
      <c r="I124" s="29" t="s">
        <v>2</v>
      </c>
      <c r="J124" s="29" t="s">
        <v>2</v>
      </c>
      <c r="K124" s="29" t="s">
        <v>2</v>
      </c>
      <c r="L124" s="29">
        <f>COUNTIF(A:A,indices_combo_soluces__2[[#This Row],[Lieu]])</f>
        <v>7</v>
      </c>
    </row>
    <row r="125" spans="1:12" x14ac:dyDescent="0.25">
      <c r="A125" s="29" t="s">
        <v>114</v>
      </c>
      <c r="B125" s="29" t="s">
        <v>351</v>
      </c>
      <c r="C125" s="29" t="s">
        <v>26</v>
      </c>
      <c r="D125" s="29" t="s">
        <v>30</v>
      </c>
      <c r="E125" s="29" t="s">
        <v>24</v>
      </c>
      <c r="F125" s="29" t="s">
        <v>2</v>
      </c>
      <c r="G125" s="29" t="s">
        <v>2</v>
      </c>
      <c r="H125" s="29" t="s">
        <v>2</v>
      </c>
      <c r="I125" s="29" t="s">
        <v>2</v>
      </c>
      <c r="J125" s="29" t="s">
        <v>2</v>
      </c>
      <c r="K125" s="29" t="s">
        <v>2</v>
      </c>
      <c r="L125" s="29">
        <f>COUNTIF(A:A,indices_combo_soluces__2[[#This Row],[Lieu]])</f>
        <v>4</v>
      </c>
    </row>
    <row r="126" spans="1:12" x14ac:dyDescent="0.25">
      <c r="A126" s="29" t="s">
        <v>346</v>
      </c>
      <c r="B126" s="29" t="s">
        <v>351</v>
      </c>
      <c r="C126" s="29" t="s">
        <v>30</v>
      </c>
      <c r="D126" s="29" t="s">
        <v>10</v>
      </c>
      <c r="E126" s="29" t="s">
        <v>0</v>
      </c>
      <c r="F126" s="29" t="s">
        <v>2</v>
      </c>
      <c r="G126" s="29" t="s">
        <v>2</v>
      </c>
      <c r="H126" s="29" t="s">
        <v>2</v>
      </c>
      <c r="I126" s="29" t="s">
        <v>2</v>
      </c>
      <c r="J126" s="29" t="s">
        <v>2</v>
      </c>
      <c r="K126" s="29" t="s">
        <v>2</v>
      </c>
      <c r="L126" s="29">
        <f>COUNTIF(A:A,indices_combo_soluces__2[[#This Row],[Lieu]])</f>
        <v>9</v>
      </c>
    </row>
    <row r="127" spans="1:12" x14ac:dyDescent="0.25">
      <c r="A127" s="29" t="s">
        <v>9</v>
      </c>
      <c r="B127" s="29" t="s">
        <v>351</v>
      </c>
      <c r="C127" s="29" t="s">
        <v>30</v>
      </c>
      <c r="D127" s="29" t="s">
        <v>18</v>
      </c>
      <c r="E127" s="29" t="s">
        <v>2</v>
      </c>
      <c r="F127" s="29" t="s">
        <v>2</v>
      </c>
      <c r="G127" s="29" t="s">
        <v>2</v>
      </c>
      <c r="H127" s="29" t="s">
        <v>2</v>
      </c>
      <c r="I127" s="29" t="s">
        <v>2</v>
      </c>
      <c r="J127" s="29" t="s">
        <v>2</v>
      </c>
      <c r="K127" s="29" t="s">
        <v>2</v>
      </c>
      <c r="L127" s="29">
        <f>COUNTIF(A:A,indices_combo_soluces__2[[#This Row],[Lieu]])</f>
        <v>9</v>
      </c>
    </row>
    <row r="128" spans="1:12" x14ac:dyDescent="0.25">
      <c r="A128" s="29" t="s">
        <v>114</v>
      </c>
      <c r="B128" s="29" t="s">
        <v>351</v>
      </c>
      <c r="C128" s="29" t="s">
        <v>30</v>
      </c>
      <c r="D128" s="29" t="s">
        <v>26</v>
      </c>
      <c r="E128" s="29" t="s">
        <v>3</v>
      </c>
      <c r="F128" s="29" t="s">
        <v>2</v>
      </c>
      <c r="G128" s="29" t="s">
        <v>2</v>
      </c>
      <c r="H128" s="29" t="s">
        <v>2</v>
      </c>
      <c r="I128" s="29" t="s">
        <v>2</v>
      </c>
      <c r="J128" s="29" t="s">
        <v>2</v>
      </c>
      <c r="K128" s="29" t="s">
        <v>2</v>
      </c>
      <c r="L128" s="29">
        <f>COUNTIF(A:A,indices_combo_soluces__2[[#This Row],[Lieu]])</f>
        <v>4</v>
      </c>
    </row>
    <row r="129" spans="1:12" x14ac:dyDescent="0.25">
      <c r="A129" s="29" t="s">
        <v>112</v>
      </c>
      <c r="B129" s="29" t="s">
        <v>351</v>
      </c>
      <c r="C129" s="29" t="s">
        <v>30</v>
      </c>
      <c r="D129" s="29" t="s">
        <v>26</v>
      </c>
      <c r="E129" s="29" t="s">
        <v>10</v>
      </c>
      <c r="F129" s="29" t="s">
        <v>2</v>
      </c>
      <c r="G129" s="29" t="s">
        <v>2</v>
      </c>
      <c r="H129" s="29" t="s">
        <v>2</v>
      </c>
      <c r="I129" s="29" t="s">
        <v>2</v>
      </c>
      <c r="J129" s="29" t="s">
        <v>2</v>
      </c>
      <c r="K129" s="29" t="s">
        <v>2</v>
      </c>
      <c r="L129" s="29">
        <f>COUNTIF(A:A,indices_combo_soluces__2[[#This Row],[Lieu]])</f>
        <v>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ECFA-45D7-40BB-9FE7-9E61C104DC5E}">
  <dimension ref="A1:K166"/>
  <sheetViews>
    <sheetView workbookViewId="0">
      <selection activeCell="B63" sqref="B63"/>
    </sheetView>
  </sheetViews>
  <sheetFormatPr baseColWidth="10" defaultRowHeight="15" x14ac:dyDescent="0.25"/>
  <cols>
    <col min="1" max="1" width="11.140625" bestFit="1" customWidth="1"/>
    <col min="2" max="4" width="30.42578125" bestFit="1" customWidth="1"/>
    <col min="5" max="5" width="26.7109375" bestFit="1" customWidth="1"/>
    <col min="6" max="9" width="11.140625" bestFit="1" customWidth="1"/>
    <col min="10" max="11" width="12.140625" bestFit="1" customWidth="1"/>
  </cols>
  <sheetData>
    <row r="1" spans="1:11" x14ac:dyDescent="0.25">
      <c r="A1" s="29" t="s">
        <v>315</v>
      </c>
      <c r="B1" s="29" t="s">
        <v>236</v>
      </c>
      <c r="C1" s="29" t="s">
        <v>238</v>
      </c>
      <c r="D1" s="29" t="s">
        <v>316</v>
      </c>
      <c r="E1" s="29" t="s">
        <v>317</v>
      </c>
      <c r="F1" s="29" t="s">
        <v>318</v>
      </c>
      <c r="G1" s="29" t="s">
        <v>319</v>
      </c>
      <c r="H1" s="29" t="s">
        <v>320</v>
      </c>
      <c r="I1" s="29" t="s">
        <v>321</v>
      </c>
      <c r="J1" s="29" t="s">
        <v>322</v>
      </c>
      <c r="K1" s="29" t="s">
        <v>323</v>
      </c>
    </row>
    <row r="2" spans="1:11" x14ac:dyDescent="0.25">
      <c r="A2" s="29" t="s">
        <v>7</v>
      </c>
      <c r="B2" s="29" t="s">
        <v>6</v>
      </c>
      <c r="C2" s="29" t="s">
        <v>0</v>
      </c>
      <c r="D2" s="29" t="s">
        <v>2</v>
      </c>
      <c r="E2" s="29" t="s">
        <v>2</v>
      </c>
      <c r="F2" s="29" t="s">
        <v>2</v>
      </c>
      <c r="G2" s="29" t="s">
        <v>2</v>
      </c>
      <c r="H2" s="29" t="s">
        <v>2</v>
      </c>
      <c r="I2" s="29" t="s">
        <v>2</v>
      </c>
      <c r="J2" s="29" t="s">
        <v>2</v>
      </c>
      <c r="K2" s="29" t="s">
        <v>2</v>
      </c>
    </row>
    <row r="3" spans="1:11" x14ac:dyDescent="0.25">
      <c r="A3" s="29" t="s">
        <v>9</v>
      </c>
      <c r="B3" s="29" t="s">
        <v>8</v>
      </c>
      <c r="C3" s="29" t="s">
        <v>0</v>
      </c>
      <c r="D3" s="29" t="s">
        <v>2</v>
      </c>
      <c r="E3" s="29" t="s">
        <v>2</v>
      </c>
      <c r="F3" s="29" t="s">
        <v>2</v>
      </c>
      <c r="G3" s="29" t="s">
        <v>2</v>
      </c>
      <c r="H3" s="29" t="s">
        <v>2</v>
      </c>
      <c r="I3" s="29" t="s">
        <v>2</v>
      </c>
      <c r="J3" s="29" t="s">
        <v>2</v>
      </c>
      <c r="K3" s="29" t="s">
        <v>2</v>
      </c>
    </row>
    <row r="4" spans="1:11" hidden="1" x14ac:dyDescent="0.25">
      <c r="A4" s="29" t="s">
        <v>180</v>
      </c>
      <c r="B4" s="29" t="s">
        <v>12</v>
      </c>
      <c r="C4" s="29" t="s">
        <v>10</v>
      </c>
      <c r="D4" s="29" t="s">
        <v>1</v>
      </c>
      <c r="E4" s="29" t="s">
        <v>2</v>
      </c>
      <c r="F4" s="29" t="s">
        <v>2</v>
      </c>
      <c r="G4" s="29" t="s">
        <v>2</v>
      </c>
      <c r="H4" s="29" t="s">
        <v>2</v>
      </c>
      <c r="I4" s="29" t="s">
        <v>2</v>
      </c>
      <c r="J4" s="29" t="s">
        <v>2</v>
      </c>
      <c r="K4" s="29" t="s">
        <v>2</v>
      </c>
    </row>
    <row r="5" spans="1:11" hidden="1" x14ac:dyDescent="0.25">
      <c r="A5" s="29" t="s">
        <v>330</v>
      </c>
      <c r="B5" s="29" t="s">
        <v>18</v>
      </c>
      <c r="C5" s="29" t="s">
        <v>6</v>
      </c>
      <c r="D5" s="29" t="s">
        <v>1</v>
      </c>
      <c r="E5" s="29" t="s">
        <v>2</v>
      </c>
      <c r="F5" s="29" t="s">
        <v>2</v>
      </c>
      <c r="G5" s="29" t="s">
        <v>2</v>
      </c>
      <c r="H5" s="29" t="s">
        <v>2</v>
      </c>
      <c r="I5" s="29" t="s">
        <v>2</v>
      </c>
      <c r="J5" s="29" t="s">
        <v>2</v>
      </c>
      <c r="K5" s="29" t="s">
        <v>2</v>
      </c>
    </row>
    <row r="6" spans="1:11" hidden="1" x14ac:dyDescent="0.25">
      <c r="A6" s="29" t="s">
        <v>267</v>
      </c>
      <c r="B6" s="29" t="s">
        <v>18</v>
      </c>
      <c r="C6" s="29" t="s">
        <v>6</v>
      </c>
      <c r="D6" s="29" t="s">
        <v>3</v>
      </c>
      <c r="E6" s="29" t="s">
        <v>2</v>
      </c>
      <c r="F6" s="29" t="s">
        <v>2</v>
      </c>
      <c r="G6" s="29" t="s">
        <v>2</v>
      </c>
      <c r="H6" s="29" t="s">
        <v>2</v>
      </c>
      <c r="I6" s="29" t="s">
        <v>2</v>
      </c>
      <c r="J6" s="29" t="s">
        <v>2</v>
      </c>
      <c r="K6" s="29" t="s">
        <v>2</v>
      </c>
    </row>
    <row r="7" spans="1:11" x14ac:dyDescent="0.25">
      <c r="A7" s="29" t="s">
        <v>9</v>
      </c>
      <c r="B7" s="29" t="s">
        <v>18</v>
      </c>
      <c r="C7" s="29" t="s">
        <v>8</v>
      </c>
      <c r="D7" s="29" t="s">
        <v>2</v>
      </c>
      <c r="E7" s="29" t="s">
        <v>2</v>
      </c>
      <c r="F7" s="29" t="s">
        <v>2</v>
      </c>
      <c r="G7" s="29" t="s">
        <v>2</v>
      </c>
      <c r="H7" s="29" t="s">
        <v>2</v>
      </c>
      <c r="I7" s="29" t="s">
        <v>2</v>
      </c>
      <c r="J7" s="29" t="s">
        <v>2</v>
      </c>
      <c r="K7" s="29" t="s">
        <v>2</v>
      </c>
    </row>
    <row r="8" spans="1:11" hidden="1" x14ac:dyDescent="0.25">
      <c r="A8" s="29" t="s">
        <v>327</v>
      </c>
      <c r="B8" s="29" t="s">
        <v>18</v>
      </c>
      <c r="C8" s="29" t="s">
        <v>12</v>
      </c>
      <c r="D8" s="29" t="s">
        <v>0</v>
      </c>
      <c r="E8" s="29" t="s">
        <v>2</v>
      </c>
      <c r="F8" s="29" t="s">
        <v>2</v>
      </c>
      <c r="G8" s="29" t="s">
        <v>2</v>
      </c>
      <c r="H8" s="29" t="s">
        <v>2</v>
      </c>
      <c r="I8" s="29" t="s">
        <v>2</v>
      </c>
      <c r="J8" s="29" t="s">
        <v>2</v>
      </c>
      <c r="K8" s="29" t="s">
        <v>2</v>
      </c>
    </row>
    <row r="9" spans="1:11" hidden="1" x14ac:dyDescent="0.25">
      <c r="A9" s="29" t="s">
        <v>341</v>
      </c>
      <c r="B9" s="29" t="s">
        <v>18</v>
      </c>
      <c r="C9" s="29" t="s">
        <v>12</v>
      </c>
      <c r="D9" s="29" t="s">
        <v>10</v>
      </c>
      <c r="E9" s="29" t="s">
        <v>2</v>
      </c>
      <c r="F9" s="29" t="s">
        <v>2</v>
      </c>
      <c r="G9" s="29" t="s">
        <v>2</v>
      </c>
      <c r="H9" s="29" t="s">
        <v>2</v>
      </c>
      <c r="I9" s="29" t="s">
        <v>2</v>
      </c>
      <c r="J9" s="29" t="s">
        <v>2</v>
      </c>
      <c r="K9" s="29" t="s">
        <v>2</v>
      </c>
    </row>
    <row r="10" spans="1:11" hidden="1" x14ac:dyDescent="0.25">
      <c r="A10" s="29" t="s">
        <v>334</v>
      </c>
      <c r="B10" s="29" t="s">
        <v>20</v>
      </c>
      <c r="C10" s="29" t="s">
        <v>6</v>
      </c>
      <c r="D10" s="29" t="s">
        <v>3</v>
      </c>
      <c r="E10" s="29" t="s">
        <v>2</v>
      </c>
      <c r="F10" s="29" t="s">
        <v>2</v>
      </c>
      <c r="G10" s="29" t="s">
        <v>2</v>
      </c>
      <c r="H10" s="29" t="s">
        <v>2</v>
      </c>
      <c r="I10" s="29" t="s">
        <v>2</v>
      </c>
      <c r="J10" s="29" t="s">
        <v>2</v>
      </c>
      <c r="K10" s="29" t="s">
        <v>2</v>
      </c>
    </row>
    <row r="11" spans="1:11" x14ac:dyDescent="0.25">
      <c r="A11" s="29" t="s">
        <v>112</v>
      </c>
      <c r="B11" s="29" t="s">
        <v>20</v>
      </c>
      <c r="C11" s="29" t="s">
        <v>8</v>
      </c>
      <c r="D11" s="29" t="s">
        <v>2</v>
      </c>
      <c r="E11" s="29" t="s">
        <v>2</v>
      </c>
      <c r="F11" s="29" t="s">
        <v>2</v>
      </c>
      <c r="G11" s="29" t="s">
        <v>2</v>
      </c>
      <c r="H11" s="29" t="s">
        <v>2</v>
      </c>
      <c r="I11" s="29" t="s">
        <v>2</v>
      </c>
      <c r="J11" s="29" t="s">
        <v>2</v>
      </c>
      <c r="K11" s="29" t="s">
        <v>2</v>
      </c>
    </row>
    <row r="12" spans="1:11" hidden="1" x14ac:dyDescent="0.25">
      <c r="A12" s="29" t="s">
        <v>325</v>
      </c>
      <c r="B12" s="29" t="s">
        <v>20</v>
      </c>
      <c r="C12" s="29" t="s">
        <v>10</v>
      </c>
      <c r="D12" s="29" t="s">
        <v>0</v>
      </c>
      <c r="E12" s="29" t="s">
        <v>2</v>
      </c>
      <c r="F12" s="29" t="s">
        <v>2</v>
      </c>
      <c r="G12" s="29" t="s">
        <v>2</v>
      </c>
      <c r="H12" s="29" t="s">
        <v>2</v>
      </c>
      <c r="I12" s="29" t="s">
        <v>2</v>
      </c>
      <c r="J12" s="29" t="s">
        <v>2</v>
      </c>
      <c r="K12" s="29" t="s">
        <v>2</v>
      </c>
    </row>
    <row r="13" spans="1:11" hidden="1" x14ac:dyDescent="0.25">
      <c r="A13" s="29" t="s">
        <v>336</v>
      </c>
      <c r="B13" s="29" t="s">
        <v>20</v>
      </c>
      <c r="C13" s="29" t="s">
        <v>10</v>
      </c>
      <c r="D13" s="29" t="s">
        <v>3</v>
      </c>
      <c r="E13" s="29" t="s">
        <v>2</v>
      </c>
      <c r="F13" s="29" t="s">
        <v>2</v>
      </c>
      <c r="G13" s="29" t="s">
        <v>2</v>
      </c>
      <c r="H13" s="29" t="s">
        <v>2</v>
      </c>
      <c r="I13" s="29" t="s">
        <v>2</v>
      </c>
      <c r="J13" s="29" t="s">
        <v>2</v>
      </c>
      <c r="K13" s="29" t="s">
        <v>2</v>
      </c>
    </row>
    <row r="14" spans="1:11" hidden="1" x14ac:dyDescent="0.25">
      <c r="A14" s="29" t="s">
        <v>180</v>
      </c>
      <c r="B14" s="29" t="s">
        <v>20</v>
      </c>
      <c r="C14" s="29" t="s">
        <v>12</v>
      </c>
      <c r="D14" s="29" t="s">
        <v>1</v>
      </c>
      <c r="E14" s="29" t="s">
        <v>2</v>
      </c>
      <c r="F14" s="29" t="s">
        <v>2</v>
      </c>
      <c r="G14" s="29" t="s">
        <v>2</v>
      </c>
      <c r="H14" s="29" t="s">
        <v>2</v>
      </c>
      <c r="I14" s="29" t="s">
        <v>2</v>
      </c>
      <c r="J14" s="29" t="s">
        <v>2</v>
      </c>
      <c r="K14" s="29" t="s">
        <v>2</v>
      </c>
    </row>
    <row r="15" spans="1:11" hidden="1" x14ac:dyDescent="0.25">
      <c r="A15" s="29" t="s">
        <v>342</v>
      </c>
      <c r="B15" s="29" t="s">
        <v>20</v>
      </c>
      <c r="C15" s="29" t="s">
        <v>12</v>
      </c>
      <c r="D15" s="29" t="s">
        <v>3</v>
      </c>
      <c r="E15" s="29" t="s">
        <v>2</v>
      </c>
      <c r="F15" s="29" t="s">
        <v>2</v>
      </c>
      <c r="G15" s="29" t="s">
        <v>2</v>
      </c>
      <c r="H15" s="29" t="s">
        <v>2</v>
      </c>
      <c r="I15" s="29" t="s">
        <v>2</v>
      </c>
      <c r="J15" s="29" t="s">
        <v>2</v>
      </c>
      <c r="K15" s="29" t="s">
        <v>2</v>
      </c>
    </row>
    <row r="16" spans="1:11" hidden="1" x14ac:dyDescent="0.25">
      <c r="A16" s="29" t="s">
        <v>180</v>
      </c>
      <c r="B16" s="29" t="s">
        <v>20</v>
      </c>
      <c r="C16" s="29" t="s">
        <v>12</v>
      </c>
      <c r="D16" s="29" t="s">
        <v>10</v>
      </c>
      <c r="E16" s="29" t="s">
        <v>2</v>
      </c>
      <c r="F16" s="29" t="s">
        <v>2</v>
      </c>
      <c r="G16" s="29" t="s">
        <v>2</v>
      </c>
      <c r="H16" s="29" t="s">
        <v>2</v>
      </c>
      <c r="I16" s="29" t="s">
        <v>2</v>
      </c>
      <c r="J16" s="29" t="s">
        <v>2</v>
      </c>
      <c r="K16" s="29" t="s">
        <v>2</v>
      </c>
    </row>
    <row r="17" spans="1:11" hidden="1" x14ac:dyDescent="0.25">
      <c r="A17" s="29" t="s">
        <v>259</v>
      </c>
      <c r="B17" s="29" t="s">
        <v>22</v>
      </c>
      <c r="C17" s="29" t="s">
        <v>6</v>
      </c>
      <c r="D17" s="29" t="s">
        <v>1</v>
      </c>
      <c r="E17" s="29" t="s">
        <v>2</v>
      </c>
      <c r="F17" s="29" t="s">
        <v>2</v>
      </c>
      <c r="G17" s="29" t="s">
        <v>2</v>
      </c>
      <c r="H17" s="29" t="s">
        <v>2</v>
      </c>
      <c r="I17" s="29" t="s">
        <v>2</v>
      </c>
      <c r="J17" s="29" t="s">
        <v>2</v>
      </c>
      <c r="K17" s="29" t="s">
        <v>2</v>
      </c>
    </row>
    <row r="18" spans="1:11" hidden="1" x14ac:dyDescent="0.25">
      <c r="A18" s="29" t="s">
        <v>335</v>
      </c>
      <c r="B18" s="29" t="s">
        <v>22</v>
      </c>
      <c r="C18" s="29" t="s">
        <v>6</v>
      </c>
      <c r="D18" s="29" t="s">
        <v>3</v>
      </c>
      <c r="E18" s="29" t="s">
        <v>2</v>
      </c>
      <c r="F18" s="29" t="s">
        <v>2</v>
      </c>
      <c r="G18" s="29" t="s">
        <v>2</v>
      </c>
      <c r="H18" s="29" t="s">
        <v>2</v>
      </c>
      <c r="I18" s="29" t="s">
        <v>2</v>
      </c>
      <c r="J18" s="29" t="s">
        <v>2</v>
      </c>
      <c r="K18" s="29" t="s">
        <v>2</v>
      </c>
    </row>
    <row r="19" spans="1:11" x14ac:dyDescent="0.25">
      <c r="A19" s="29" t="s">
        <v>113</v>
      </c>
      <c r="B19" s="29" t="s">
        <v>22</v>
      </c>
      <c r="C19" s="29" t="s">
        <v>8</v>
      </c>
      <c r="D19" s="29" t="s">
        <v>2</v>
      </c>
      <c r="E19" s="29" t="s">
        <v>2</v>
      </c>
      <c r="F19" s="29" t="s">
        <v>2</v>
      </c>
      <c r="G19" s="29" t="s">
        <v>2</v>
      </c>
      <c r="H19" s="29" t="s">
        <v>2</v>
      </c>
      <c r="I19" s="29" t="s">
        <v>2</v>
      </c>
      <c r="J19" s="29" t="s">
        <v>2</v>
      </c>
      <c r="K19" s="29" t="s">
        <v>2</v>
      </c>
    </row>
    <row r="20" spans="1:11" hidden="1" x14ac:dyDescent="0.25">
      <c r="A20" s="29" t="s">
        <v>337</v>
      </c>
      <c r="B20" s="29" t="s">
        <v>22</v>
      </c>
      <c r="C20" s="29" t="s">
        <v>10</v>
      </c>
      <c r="D20" s="29" t="s">
        <v>3</v>
      </c>
      <c r="E20" s="29" t="s">
        <v>2</v>
      </c>
      <c r="F20" s="29" t="s">
        <v>2</v>
      </c>
      <c r="G20" s="29" t="s">
        <v>2</v>
      </c>
      <c r="H20" s="29" t="s">
        <v>2</v>
      </c>
      <c r="I20" s="29" t="s">
        <v>2</v>
      </c>
      <c r="J20" s="29" t="s">
        <v>2</v>
      </c>
      <c r="K20" s="29" t="s">
        <v>2</v>
      </c>
    </row>
    <row r="21" spans="1:11" hidden="1" x14ac:dyDescent="0.25">
      <c r="A21" s="29" t="s">
        <v>333</v>
      </c>
      <c r="B21" s="29" t="s">
        <v>22</v>
      </c>
      <c r="C21" s="29" t="s">
        <v>12</v>
      </c>
      <c r="D21" s="29" t="s">
        <v>1</v>
      </c>
      <c r="E21" s="29" t="s">
        <v>2</v>
      </c>
      <c r="F21" s="29" t="s">
        <v>2</v>
      </c>
      <c r="G21" s="29" t="s">
        <v>2</v>
      </c>
      <c r="H21" s="29" t="s">
        <v>2</v>
      </c>
      <c r="I21" s="29" t="s">
        <v>2</v>
      </c>
      <c r="J21" s="29" t="s">
        <v>2</v>
      </c>
      <c r="K21" s="29" t="s">
        <v>2</v>
      </c>
    </row>
    <row r="22" spans="1:11" hidden="1" x14ac:dyDescent="0.25">
      <c r="A22" s="29" t="s">
        <v>337</v>
      </c>
      <c r="B22" s="29" t="s">
        <v>22</v>
      </c>
      <c r="C22" s="29" t="s">
        <v>12</v>
      </c>
      <c r="D22" s="29" t="s">
        <v>10</v>
      </c>
      <c r="E22" s="29" t="s">
        <v>2</v>
      </c>
      <c r="F22" s="29" t="s">
        <v>2</v>
      </c>
      <c r="G22" s="29" t="s">
        <v>2</v>
      </c>
      <c r="H22" s="29" t="s">
        <v>2</v>
      </c>
      <c r="I22" s="29" t="s">
        <v>2</v>
      </c>
      <c r="J22" s="29" t="s">
        <v>2</v>
      </c>
      <c r="K22" s="29" t="s">
        <v>2</v>
      </c>
    </row>
    <row r="23" spans="1:11" x14ac:dyDescent="0.25">
      <c r="A23" s="29" t="s">
        <v>114</v>
      </c>
      <c r="B23" s="29" t="s">
        <v>24</v>
      </c>
      <c r="C23" s="29" t="s">
        <v>8</v>
      </c>
      <c r="D23" s="29" t="s">
        <v>2</v>
      </c>
      <c r="E23" s="29" t="s">
        <v>2</v>
      </c>
      <c r="F23" s="29" t="s">
        <v>2</v>
      </c>
      <c r="G23" s="29" t="s">
        <v>2</v>
      </c>
      <c r="H23" s="29" t="s">
        <v>2</v>
      </c>
      <c r="I23" s="29" t="s">
        <v>2</v>
      </c>
      <c r="J23" s="29" t="s">
        <v>2</v>
      </c>
      <c r="K23" s="29" t="s">
        <v>2</v>
      </c>
    </row>
    <row r="24" spans="1:11" hidden="1" x14ac:dyDescent="0.25">
      <c r="A24" s="29" t="s">
        <v>331</v>
      </c>
      <c r="B24" s="29" t="s">
        <v>24</v>
      </c>
      <c r="C24" s="29" t="s">
        <v>10</v>
      </c>
      <c r="D24" s="29" t="s">
        <v>1</v>
      </c>
      <c r="E24" s="29" t="s">
        <v>2</v>
      </c>
      <c r="F24" s="29" t="s">
        <v>2</v>
      </c>
      <c r="G24" s="29" t="s">
        <v>2</v>
      </c>
      <c r="H24" s="29" t="s">
        <v>2</v>
      </c>
      <c r="I24" s="29" t="s">
        <v>2</v>
      </c>
      <c r="J24" s="29" t="s">
        <v>2</v>
      </c>
      <c r="K24" s="29" t="s">
        <v>2</v>
      </c>
    </row>
    <row r="25" spans="1:11" hidden="1" x14ac:dyDescent="0.25">
      <c r="A25" s="29" t="s">
        <v>344</v>
      </c>
      <c r="B25" s="29" t="s">
        <v>24</v>
      </c>
      <c r="C25" s="29" t="s">
        <v>12</v>
      </c>
      <c r="D25" s="29" t="s">
        <v>3</v>
      </c>
      <c r="E25" s="29" t="s">
        <v>2</v>
      </c>
      <c r="F25" s="29" t="s">
        <v>2</v>
      </c>
      <c r="G25" s="29" t="s">
        <v>2</v>
      </c>
      <c r="H25" s="29" t="s">
        <v>2</v>
      </c>
      <c r="I25" s="29" t="s">
        <v>2</v>
      </c>
      <c r="J25" s="29" t="s">
        <v>2</v>
      </c>
      <c r="K25" s="29" t="s">
        <v>2</v>
      </c>
    </row>
    <row r="26" spans="1:11" hidden="1" x14ac:dyDescent="0.25">
      <c r="A26" s="29" t="s">
        <v>330</v>
      </c>
      <c r="B26" s="29" t="s">
        <v>26</v>
      </c>
      <c r="C26" s="29" t="s">
        <v>6</v>
      </c>
      <c r="D26" s="29" t="s">
        <v>1</v>
      </c>
      <c r="E26" s="29" t="s">
        <v>2</v>
      </c>
      <c r="F26" s="29" t="s">
        <v>2</v>
      </c>
      <c r="G26" s="29" t="s">
        <v>2</v>
      </c>
      <c r="H26" s="29" t="s">
        <v>2</v>
      </c>
      <c r="I26" s="29" t="s">
        <v>2</v>
      </c>
      <c r="J26" s="29" t="s">
        <v>2</v>
      </c>
      <c r="K26" s="29" t="s">
        <v>2</v>
      </c>
    </row>
    <row r="27" spans="1:11" hidden="1" x14ac:dyDescent="0.25">
      <c r="A27" s="29" t="s">
        <v>337</v>
      </c>
      <c r="B27" s="29" t="s">
        <v>26</v>
      </c>
      <c r="C27" s="29" t="s">
        <v>12</v>
      </c>
      <c r="D27" s="29" t="s">
        <v>10</v>
      </c>
      <c r="E27" s="29" t="s">
        <v>2</v>
      </c>
      <c r="F27" s="29" t="s">
        <v>2</v>
      </c>
      <c r="G27" s="29" t="s">
        <v>2</v>
      </c>
      <c r="H27" s="29" t="s">
        <v>2</v>
      </c>
      <c r="I27" s="29" t="s">
        <v>2</v>
      </c>
      <c r="J27" s="29" t="s">
        <v>2</v>
      </c>
      <c r="K27" s="29" t="s">
        <v>2</v>
      </c>
    </row>
    <row r="28" spans="1:11" hidden="1" x14ac:dyDescent="0.25">
      <c r="A28" s="29" t="s">
        <v>9</v>
      </c>
      <c r="B28" s="29" t="s">
        <v>26</v>
      </c>
      <c r="C28" s="29" t="s">
        <v>18</v>
      </c>
      <c r="D28" s="29" t="s">
        <v>0</v>
      </c>
      <c r="E28" s="29" t="s">
        <v>2</v>
      </c>
      <c r="F28" s="29" t="s">
        <v>2</v>
      </c>
      <c r="G28" s="29" t="s">
        <v>2</v>
      </c>
      <c r="H28" s="29" t="s">
        <v>2</v>
      </c>
      <c r="I28" s="29" t="s">
        <v>2</v>
      </c>
      <c r="J28" s="29" t="s">
        <v>2</v>
      </c>
      <c r="K28" s="29" t="s">
        <v>2</v>
      </c>
    </row>
    <row r="29" spans="1:11" hidden="1" x14ac:dyDescent="0.25">
      <c r="A29" s="29" t="s">
        <v>330</v>
      </c>
      <c r="B29" s="29" t="s">
        <v>26</v>
      </c>
      <c r="C29" s="29" t="s">
        <v>18</v>
      </c>
      <c r="D29" s="29" t="s">
        <v>1</v>
      </c>
      <c r="E29" s="29" t="s">
        <v>2</v>
      </c>
      <c r="F29" s="29" t="s">
        <v>2</v>
      </c>
      <c r="G29" s="29" t="s">
        <v>2</v>
      </c>
      <c r="H29" s="29" t="s">
        <v>2</v>
      </c>
      <c r="I29" s="29" t="s">
        <v>2</v>
      </c>
      <c r="J29" s="29" t="s">
        <v>2</v>
      </c>
      <c r="K29" s="29" t="s">
        <v>2</v>
      </c>
    </row>
    <row r="30" spans="1:11" hidden="1" x14ac:dyDescent="0.25">
      <c r="A30" s="29" t="s">
        <v>347</v>
      </c>
      <c r="B30" s="29" t="s">
        <v>26</v>
      </c>
      <c r="C30" s="29" t="s">
        <v>18</v>
      </c>
      <c r="D30" s="29" t="s">
        <v>10</v>
      </c>
      <c r="E30" s="29" t="s">
        <v>2</v>
      </c>
      <c r="F30" s="29" t="s">
        <v>2</v>
      </c>
      <c r="G30" s="29" t="s">
        <v>2</v>
      </c>
      <c r="H30" s="29" t="s">
        <v>2</v>
      </c>
      <c r="I30" s="29" t="s">
        <v>2</v>
      </c>
      <c r="J30" s="29" t="s">
        <v>2</v>
      </c>
      <c r="K30" s="29" t="s">
        <v>2</v>
      </c>
    </row>
    <row r="31" spans="1:11" hidden="1" x14ac:dyDescent="0.25">
      <c r="A31" s="29" t="s">
        <v>342</v>
      </c>
      <c r="B31" s="29" t="s">
        <v>26</v>
      </c>
      <c r="C31" s="29" t="s">
        <v>20</v>
      </c>
      <c r="D31" s="29" t="s">
        <v>12</v>
      </c>
      <c r="E31" s="29" t="s">
        <v>2</v>
      </c>
      <c r="F31" s="29" t="s">
        <v>2</v>
      </c>
      <c r="G31" s="29" t="s">
        <v>2</v>
      </c>
      <c r="H31" s="29" t="s">
        <v>2</v>
      </c>
      <c r="I31" s="29" t="s">
        <v>2</v>
      </c>
      <c r="J31" s="29" t="s">
        <v>2</v>
      </c>
      <c r="K31" s="29" t="s">
        <v>2</v>
      </c>
    </row>
    <row r="32" spans="1:11" hidden="1" x14ac:dyDescent="0.25">
      <c r="A32" s="29" t="s">
        <v>335</v>
      </c>
      <c r="B32" s="29" t="s">
        <v>26</v>
      </c>
      <c r="C32" s="29" t="s">
        <v>22</v>
      </c>
      <c r="D32" s="29" t="s">
        <v>6</v>
      </c>
      <c r="E32" s="29" t="s">
        <v>2</v>
      </c>
      <c r="F32" s="29" t="s">
        <v>2</v>
      </c>
      <c r="G32" s="29" t="s">
        <v>2</v>
      </c>
      <c r="H32" s="29" t="s">
        <v>2</v>
      </c>
      <c r="I32" s="29" t="s">
        <v>2</v>
      </c>
      <c r="J32" s="29" t="s">
        <v>2</v>
      </c>
      <c r="K32" s="29" t="s">
        <v>2</v>
      </c>
    </row>
    <row r="33" spans="1:11" hidden="1" x14ac:dyDescent="0.25">
      <c r="A33" s="29" t="s">
        <v>102</v>
      </c>
      <c r="B33" s="29" t="s">
        <v>26</v>
      </c>
      <c r="C33" s="29" t="s">
        <v>24</v>
      </c>
      <c r="D33" s="29" t="s">
        <v>6</v>
      </c>
      <c r="E33" s="29" t="s">
        <v>2</v>
      </c>
      <c r="F33" s="29" t="s">
        <v>2</v>
      </c>
      <c r="G33" s="29" t="s">
        <v>2</v>
      </c>
      <c r="H33" s="29" t="s">
        <v>2</v>
      </c>
      <c r="I33" s="29" t="s">
        <v>2</v>
      </c>
      <c r="J33" s="29" t="s">
        <v>2</v>
      </c>
      <c r="K33" s="29" t="s">
        <v>2</v>
      </c>
    </row>
    <row r="34" spans="1:11" x14ac:dyDescent="0.25">
      <c r="A34" s="29" t="s">
        <v>268</v>
      </c>
      <c r="B34" s="29" t="s">
        <v>26</v>
      </c>
      <c r="C34" s="29" t="s">
        <v>250</v>
      </c>
      <c r="D34" s="29" t="s">
        <v>2</v>
      </c>
      <c r="E34" s="29" t="s">
        <v>2</v>
      </c>
      <c r="F34" s="29" t="s">
        <v>2</v>
      </c>
      <c r="G34" s="29" t="s">
        <v>2</v>
      </c>
      <c r="H34" s="29" t="s">
        <v>2</v>
      </c>
      <c r="I34" s="29" t="s">
        <v>2</v>
      </c>
      <c r="J34" s="29" t="s">
        <v>2</v>
      </c>
      <c r="K34" s="29" t="s">
        <v>2</v>
      </c>
    </row>
    <row r="35" spans="1:11" hidden="1" x14ac:dyDescent="0.25">
      <c r="A35" s="29" t="s">
        <v>259</v>
      </c>
      <c r="B35" s="29" t="s">
        <v>30</v>
      </c>
      <c r="C35" s="29" t="s">
        <v>6</v>
      </c>
      <c r="D35" s="29" t="s">
        <v>1</v>
      </c>
      <c r="E35" s="29" t="s">
        <v>2</v>
      </c>
      <c r="F35" s="29" t="s">
        <v>2</v>
      </c>
      <c r="G35" s="29" t="s">
        <v>2</v>
      </c>
      <c r="H35" s="29" t="s">
        <v>2</v>
      </c>
      <c r="I35" s="29" t="s">
        <v>2</v>
      </c>
      <c r="J35" s="29" t="s">
        <v>2</v>
      </c>
      <c r="K35" s="29" t="s">
        <v>2</v>
      </c>
    </row>
    <row r="36" spans="1:11" hidden="1" x14ac:dyDescent="0.25">
      <c r="A36" s="29" t="s">
        <v>114</v>
      </c>
      <c r="B36" s="29" t="s">
        <v>30</v>
      </c>
      <c r="C36" s="29" t="s">
        <v>8</v>
      </c>
      <c r="D36" s="29" t="s">
        <v>3</v>
      </c>
      <c r="E36" s="29" t="s">
        <v>2</v>
      </c>
      <c r="F36" s="29" t="s">
        <v>2</v>
      </c>
      <c r="G36" s="29" t="s">
        <v>2</v>
      </c>
      <c r="H36" s="29" t="s">
        <v>2</v>
      </c>
      <c r="I36" s="29" t="s">
        <v>2</v>
      </c>
      <c r="J36" s="29" t="s">
        <v>2</v>
      </c>
      <c r="K36" s="29" t="s">
        <v>2</v>
      </c>
    </row>
    <row r="37" spans="1:11" hidden="1" x14ac:dyDescent="0.25">
      <c r="A37" s="29" t="s">
        <v>334</v>
      </c>
      <c r="B37" s="29" t="s">
        <v>30</v>
      </c>
      <c r="C37" s="29" t="s">
        <v>20</v>
      </c>
      <c r="D37" s="29" t="s">
        <v>6</v>
      </c>
      <c r="E37" s="29" t="s">
        <v>2</v>
      </c>
      <c r="F37" s="29" t="s">
        <v>2</v>
      </c>
      <c r="G37" s="29" t="s">
        <v>2</v>
      </c>
      <c r="H37" s="29" t="s">
        <v>2</v>
      </c>
      <c r="I37" s="29" t="s">
        <v>2</v>
      </c>
      <c r="J37" s="29" t="s">
        <v>2</v>
      </c>
      <c r="K37" s="29" t="s">
        <v>2</v>
      </c>
    </row>
    <row r="38" spans="1:11" hidden="1" x14ac:dyDescent="0.25">
      <c r="A38" s="29" t="s">
        <v>180</v>
      </c>
      <c r="B38" s="29" t="s">
        <v>30</v>
      </c>
      <c r="C38" s="29" t="s">
        <v>20</v>
      </c>
      <c r="D38" s="29" t="s">
        <v>12</v>
      </c>
      <c r="E38" s="29" t="s">
        <v>2</v>
      </c>
      <c r="F38" s="29" t="s">
        <v>2</v>
      </c>
      <c r="G38" s="29" t="s">
        <v>2</v>
      </c>
      <c r="H38" s="29" t="s">
        <v>2</v>
      </c>
      <c r="I38" s="29" t="s">
        <v>2</v>
      </c>
      <c r="J38" s="29" t="s">
        <v>2</v>
      </c>
      <c r="K38" s="29" t="s">
        <v>2</v>
      </c>
    </row>
    <row r="39" spans="1:11" hidden="1" x14ac:dyDescent="0.25">
      <c r="A39" s="29" t="s">
        <v>259</v>
      </c>
      <c r="B39" s="29" t="s">
        <v>30</v>
      </c>
      <c r="C39" s="29" t="s">
        <v>22</v>
      </c>
      <c r="D39" s="29" t="s">
        <v>1</v>
      </c>
      <c r="E39" s="29" t="s">
        <v>2</v>
      </c>
      <c r="F39" s="29" t="s">
        <v>2</v>
      </c>
      <c r="G39" s="29" t="s">
        <v>2</v>
      </c>
      <c r="H39" s="29" t="s">
        <v>2</v>
      </c>
      <c r="I39" s="29" t="s">
        <v>2</v>
      </c>
      <c r="J39" s="29" t="s">
        <v>2</v>
      </c>
      <c r="K39" s="29" t="s">
        <v>2</v>
      </c>
    </row>
    <row r="40" spans="1:11" hidden="1" x14ac:dyDescent="0.25">
      <c r="A40" s="29" t="s">
        <v>259</v>
      </c>
      <c r="B40" s="29" t="s">
        <v>30</v>
      </c>
      <c r="C40" s="29" t="s">
        <v>22</v>
      </c>
      <c r="D40" s="29" t="s">
        <v>6</v>
      </c>
      <c r="E40" s="29" t="s">
        <v>2</v>
      </c>
      <c r="F40" s="29" t="s">
        <v>2</v>
      </c>
      <c r="G40" s="29" t="s">
        <v>2</v>
      </c>
      <c r="H40" s="29" t="s">
        <v>2</v>
      </c>
      <c r="I40" s="29" t="s">
        <v>2</v>
      </c>
      <c r="J40" s="29" t="s">
        <v>2</v>
      </c>
      <c r="K40" s="29" t="s">
        <v>2</v>
      </c>
    </row>
    <row r="41" spans="1:11" hidden="1" x14ac:dyDescent="0.25">
      <c r="A41" s="29" t="s">
        <v>337</v>
      </c>
      <c r="B41" s="29" t="s">
        <v>30</v>
      </c>
      <c r="C41" s="29" t="s">
        <v>22</v>
      </c>
      <c r="D41" s="29" t="s">
        <v>10</v>
      </c>
      <c r="E41" s="29" t="s">
        <v>2</v>
      </c>
      <c r="F41" s="29" t="s">
        <v>2</v>
      </c>
      <c r="G41" s="29" t="s">
        <v>2</v>
      </c>
      <c r="H41" s="29" t="s">
        <v>2</v>
      </c>
      <c r="I41" s="29" t="s">
        <v>2</v>
      </c>
      <c r="J41" s="29" t="s">
        <v>2</v>
      </c>
      <c r="K41" s="29" t="s">
        <v>2</v>
      </c>
    </row>
    <row r="42" spans="1:11" hidden="1" x14ac:dyDescent="0.25">
      <c r="A42" s="29" t="s">
        <v>338</v>
      </c>
      <c r="B42" s="29" t="s">
        <v>30</v>
      </c>
      <c r="C42" s="29" t="s">
        <v>24</v>
      </c>
      <c r="D42" s="29" t="s">
        <v>10</v>
      </c>
      <c r="E42" s="29" t="s">
        <v>3</v>
      </c>
      <c r="F42" s="29" t="s">
        <v>2</v>
      </c>
      <c r="G42" s="29" t="s">
        <v>2</v>
      </c>
      <c r="H42" s="29" t="s">
        <v>2</v>
      </c>
      <c r="I42" s="29" t="s">
        <v>2</v>
      </c>
      <c r="J42" s="29" t="s">
        <v>2</v>
      </c>
      <c r="K42" s="29" t="s">
        <v>2</v>
      </c>
    </row>
    <row r="43" spans="1:11" hidden="1" x14ac:dyDescent="0.25">
      <c r="A43" s="29" t="s">
        <v>9</v>
      </c>
      <c r="B43" s="29" t="s">
        <v>30</v>
      </c>
      <c r="C43" s="29" t="s">
        <v>26</v>
      </c>
      <c r="D43" s="29" t="s">
        <v>0</v>
      </c>
      <c r="E43" s="29" t="s">
        <v>2</v>
      </c>
      <c r="F43" s="29" t="s">
        <v>2</v>
      </c>
      <c r="G43" s="29" t="s">
        <v>2</v>
      </c>
      <c r="H43" s="29" t="s">
        <v>2</v>
      </c>
      <c r="I43" s="29" t="s">
        <v>2</v>
      </c>
      <c r="J43" s="29" t="s">
        <v>2</v>
      </c>
      <c r="K43" s="29" t="s">
        <v>2</v>
      </c>
    </row>
    <row r="44" spans="1:11" hidden="1" x14ac:dyDescent="0.25">
      <c r="A44" s="29" t="s">
        <v>260</v>
      </c>
      <c r="B44" s="29" t="s">
        <v>30</v>
      </c>
      <c r="C44" s="29" t="s">
        <v>26</v>
      </c>
      <c r="D44" s="29" t="s">
        <v>1</v>
      </c>
      <c r="E44" s="29" t="s">
        <v>2</v>
      </c>
      <c r="F44" s="29" t="s">
        <v>2</v>
      </c>
      <c r="G44" s="29" t="s">
        <v>2</v>
      </c>
      <c r="H44" s="29" t="s">
        <v>2</v>
      </c>
      <c r="I44" s="29" t="s">
        <v>2</v>
      </c>
      <c r="J44" s="29" t="s">
        <v>2</v>
      </c>
      <c r="K44" s="29" t="s">
        <v>2</v>
      </c>
    </row>
    <row r="45" spans="1:11" hidden="1" x14ac:dyDescent="0.25">
      <c r="A45" s="29" t="s">
        <v>337</v>
      </c>
      <c r="B45" s="29" t="s">
        <v>30</v>
      </c>
      <c r="C45" s="29" t="s">
        <v>26</v>
      </c>
      <c r="D45" s="29" t="s">
        <v>3</v>
      </c>
      <c r="E45" s="29" t="s">
        <v>22</v>
      </c>
      <c r="F45" s="29" t="s">
        <v>2</v>
      </c>
      <c r="G45" s="29" t="s">
        <v>2</v>
      </c>
      <c r="H45" s="29" t="s">
        <v>2</v>
      </c>
      <c r="I45" s="29" t="s">
        <v>2</v>
      </c>
      <c r="J45" s="29" t="s">
        <v>2</v>
      </c>
      <c r="K45" s="29" t="s">
        <v>2</v>
      </c>
    </row>
    <row r="46" spans="1:11" hidden="1" x14ac:dyDescent="0.25">
      <c r="A46" s="29" t="s">
        <v>9</v>
      </c>
      <c r="B46" s="29" t="s">
        <v>30</v>
      </c>
      <c r="C46" s="29" t="s">
        <v>26</v>
      </c>
      <c r="D46" s="29" t="s">
        <v>8</v>
      </c>
      <c r="E46" s="29" t="s">
        <v>2</v>
      </c>
      <c r="F46" s="29" t="s">
        <v>2</v>
      </c>
      <c r="G46" s="29" t="s">
        <v>2</v>
      </c>
      <c r="H46" s="29" t="s">
        <v>2</v>
      </c>
      <c r="I46" s="29" t="s">
        <v>2</v>
      </c>
      <c r="J46" s="29" t="s">
        <v>2</v>
      </c>
      <c r="K46" s="29" t="s">
        <v>2</v>
      </c>
    </row>
    <row r="47" spans="1:11" hidden="1" x14ac:dyDescent="0.25">
      <c r="A47" s="29" t="s">
        <v>337</v>
      </c>
      <c r="B47" s="29" t="s">
        <v>30</v>
      </c>
      <c r="C47" s="29" t="s">
        <v>26</v>
      </c>
      <c r="D47" s="29" t="s">
        <v>12</v>
      </c>
      <c r="E47" s="29" t="s">
        <v>2</v>
      </c>
      <c r="F47" s="29" t="s">
        <v>2</v>
      </c>
      <c r="G47" s="29" t="s">
        <v>2</v>
      </c>
      <c r="H47" s="29" t="s">
        <v>2</v>
      </c>
      <c r="I47" s="29" t="s">
        <v>2</v>
      </c>
      <c r="J47" s="29" t="s">
        <v>2</v>
      </c>
      <c r="K47" s="29" t="s">
        <v>2</v>
      </c>
    </row>
    <row r="48" spans="1:11" hidden="1" x14ac:dyDescent="0.25">
      <c r="A48" s="29" t="s">
        <v>9</v>
      </c>
      <c r="B48" s="29" t="s">
        <v>30</v>
      </c>
      <c r="C48" s="29" t="s">
        <v>26</v>
      </c>
      <c r="D48" s="29" t="s">
        <v>18</v>
      </c>
      <c r="E48" s="29" t="s">
        <v>2</v>
      </c>
      <c r="F48" s="29" t="s">
        <v>2</v>
      </c>
      <c r="G48" s="29" t="s">
        <v>2</v>
      </c>
      <c r="H48" s="29" t="s">
        <v>2</v>
      </c>
      <c r="I48" s="29" t="s">
        <v>2</v>
      </c>
      <c r="J48" s="29" t="s">
        <v>2</v>
      </c>
      <c r="K48" s="29" t="s">
        <v>2</v>
      </c>
    </row>
    <row r="49" spans="1:11" hidden="1" x14ac:dyDescent="0.25">
      <c r="A49" s="29" t="s">
        <v>260</v>
      </c>
      <c r="B49" s="29" t="s">
        <v>30</v>
      </c>
      <c r="C49" s="29" t="s">
        <v>26</v>
      </c>
      <c r="D49" s="29" t="s">
        <v>20</v>
      </c>
      <c r="E49" s="29" t="s">
        <v>1</v>
      </c>
      <c r="F49" s="29" t="s">
        <v>2</v>
      </c>
      <c r="G49" s="29" t="s">
        <v>2</v>
      </c>
      <c r="H49" s="29" t="s">
        <v>2</v>
      </c>
      <c r="I49" s="29" t="s">
        <v>2</v>
      </c>
      <c r="J49" s="29" t="s">
        <v>2</v>
      </c>
      <c r="K49" s="29" t="s">
        <v>2</v>
      </c>
    </row>
    <row r="50" spans="1:11" hidden="1" x14ac:dyDescent="0.25">
      <c r="A50" s="29" t="s">
        <v>337</v>
      </c>
      <c r="B50" s="29" t="s">
        <v>30</v>
      </c>
      <c r="C50" s="29" t="s">
        <v>26</v>
      </c>
      <c r="D50" s="29" t="s">
        <v>22</v>
      </c>
      <c r="E50" s="29" t="s">
        <v>2</v>
      </c>
      <c r="F50" s="29" t="s">
        <v>2</v>
      </c>
      <c r="G50" s="29" t="s">
        <v>2</v>
      </c>
      <c r="H50" s="29" t="s">
        <v>2</v>
      </c>
      <c r="I50" s="29" t="s">
        <v>2</v>
      </c>
      <c r="J50" s="29" t="s">
        <v>2</v>
      </c>
      <c r="K50" s="29" t="s">
        <v>2</v>
      </c>
    </row>
    <row r="51" spans="1:11" hidden="1" x14ac:dyDescent="0.25">
      <c r="A51" s="29" t="s">
        <v>338</v>
      </c>
      <c r="B51" s="29" t="s">
        <v>30</v>
      </c>
      <c r="C51" s="29" t="s">
        <v>26</v>
      </c>
      <c r="D51" s="29" t="s">
        <v>24</v>
      </c>
      <c r="E51" s="29" t="s">
        <v>10</v>
      </c>
      <c r="F51" s="29" t="s">
        <v>2</v>
      </c>
      <c r="G51" s="29" t="s">
        <v>2</v>
      </c>
      <c r="H51" s="29" t="s">
        <v>2</v>
      </c>
      <c r="I51" s="29" t="s">
        <v>2</v>
      </c>
      <c r="J51" s="29" t="s">
        <v>2</v>
      </c>
      <c r="K51" s="29" t="s">
        <v>2</v>
      </c>
    </row>
    <row r="52" spans="1:11" x14ac:dyDescent="0.25">
      <c r="A52" s="29" t="s">
        <v>258</v>
      </c>
      <c r="B52" s="29" t="s">
        <v>250</v>
      </c>
      <c r="C52" s="29" t="s">
        <v>1</v>
      </c>
      <c r="D52" s="29" t="s">
        <v>2</v>
      </c>
      <c r="E52" s="29" t="s">
        <v>2</v>
      </c>
      <c r="F52" s="29" t="s">
        <v>2</v>
      </c>
      <c r="G52" s="29" t="s">
        <v>2</v>
      </c>
      <c r="H52" s="29" t="s">
        <v>2</v>
      </c>
      <c r="I52" s="29" t="s">
        <v>2</v>
      </c>
      <c r="J52" s="29" t="s">
        <v>2</v>
      </c>
      <c r="K52" s="29" t="s">
        <v>2</v>
      </c>
    </row>
    <row r="53" spans="1:11" x14ac:dyDescent="0.25">
      <c r="A53" s="29" t="s">
        <v>258</v>
      </c>
      <c r="B53" s="29" t="s">
        <v>250</v>
      </c>
      <c r="C53" s="29" t="s">
        <v>10</v>
      </c>
      <c r="D53" s="29" t="s">
        <v>2</v>
      </c>
      <c r="E53" s="29" t="s">
        <v>2</v>
      </c>
      <c r="F53" s="29" t="s">
        <v>2</v>
      </c>
      <c r="G53" s="29" t="s">
        <v>2</v>
      </c>
      <c r="H53" s="29" t="s">
        <v>2</v>
      </c>
      <c r="I53" s="29" t="s">
        <v>2</v>
      </c>
      <c r="J53" s="29" t="s">
        <v>2</v>
      </c>
      <c r="K53" s="29" t="s">
        <v>2</v>
      </c>
    </row>
    <row r="54" spans="1:11" hidden="1" x14ac:dyDescent="0.25">
      <c r="A54" s="29" t="s">
        <v>258</v>
      </c>
      <c r="B54" s="29" t="s">
        <v>250</v>
      </c>
      <c r="C54" s="29" t="s">
        <v>18</v>
      </c>
      <c r="D54" s="29" t="s">
        <v>1</v>
      </c>
      <c r="E54" s="29" t="s">
        <v>2</v>
      </c>
      <c r="F54" s="29" t="s">
        <v>2</v>
      </c>
      <c r="G54" s="29" t="s">
        <v>2</v>
      </c>
      <c r="H54" s="29" t="s">
        <v>2</v>
      </c>
      <c r="I54" s="29" t="s">
        <v>2</v>
      </c>
      <c r="J54" s="29" t="s">
        <v>2</v>
      </c>
      <c r="K54" s="29" t="s">
        <v>2</v>
      </c>
    </row>
    <row r="55" spans="1:11" hidden="1" x14ac:dyDescent="0.25">
      <c r="A55" s="29" t="s">
        <v>278</v>
      </c>
      <c r="B55" s="29" t="s">
        <v>250</v>
      </c>
      <c r="C55" s="29" t="s">
        <v>18</v>
      </c>
      <c r="D55" s="29" t="s">
        <v>30</v>
      </c>
      <c r="E55" s="29" t="s">
        <v>2</v>
      </c>
      <c r="F55" s="29" t="s">
        <v>2</v>
      </c>
      <c r="G55" s="29" t="s">
        <v>2</v>
      </c>
      <c r="H55" s="29" t="s">
        <v>2</v>
      </c>
      <c r="I55" s="29" t="s">
        <v>2</v>
      </c>
      <c r="J55" s="29" t="s">
        <v>2</v>
      </c>
      <c r="K55" s="29" t="s">
        <v>2</v>
      </c>
    </row>
    <row r="56" spans="1:11" x14ac:dyDescent="0.25">
      <c r="A56" s="29" t="s">
        <v>268</v>
      </c>
      <c r="B56" s="29" t="s">
        <v>250</v>
      </c>
      <c r="C56" s="29" t="s">
        <v>20</v>
      </c>
      <c r="D56" s="29" t="s">
        <v>2</v>
      </c>
      <c r="E56" s="29" t="s">
        <v>2</v>
      </c>
      <c r="F56" s="29" t="s">
        <v>2</v>
      </c>
      <c r="G56" s="29" t="s">
        <v>2</v>
      </c>
      <c r="H56" s="29" t="s">
        <v>2</v>
      </c>
      <c r="I56" s="29" t="s">
        <v>2</v>
      </c>
      <c r="J56" s="29" t="s">
        <v>2</v>
      </c>
      <c r="K56" s="29" t="s">
        <v>2</v>
      </c>
    </row>
    <row r="57" spans="1:11" x14ac:dyDescent="0.25">
      <c r="A57" s="29" t="s">
        <v>272</v>
      </c>
      <c r="B57" s="29" t="s">
        <v>250</v>
      </c>
      <c r="C57" s="29" t="s">
        <v>24</v>
      </c>
      <c r="D57" s="29" t="s">
        <v>2</v>
      </c>
      <c r="E57" s="29" t="s">
        <v>2</v>
      </c>
      <c r="F57" s="29" t="s">
        <v>2</v>
      </c>
      <c r="G57" s="29" t="s">
        <v>2</v>
      </c>
      <c r="H57" s="29" t="s">
        <v>2</v>
      </c>
      <c r="I57" s="29" t="s">
        <v>2</v>
      </c>
      <c r="J57" s="29" t="s">
        <v>2</v>
      </c>
      <c r="K57" s="29" t="s">
        <v>2</v>
      </c>
    </row>
    <row r="58" spans="1:11" x14ac:dyDescent="0.25">
      <c r="A58" s="29" t="s">
        <v>268</v>
      </c>
      <c r="B58" s="29" t="s">
        <v>250</v>
      </c>
      <c r="C58" s="29" t="s">
        <v>26</v>
      </c>
      <c r="D58" s="29" t="s">
        <v>2</v>
      </c>
      <c r="E58" s="29" t="s">
        <v>2</v>
      </c>
      <c r="F58" s="29" t="s">
        <v>2</v>
      </c>
      <c r="G58" s="29" t="s">
        <v>2</v>
      </c>
      <c r="H58" s="29" t="s">
        <v>2</v>
      </c>
      <c r="I58" s="29" t="s">
        <v>2</v>
      </c>
      <c r="J58" s="29" t="s">
        <v>2</v>
      </c>
      <c r="K58" s="29" t="s">
        <v>2</v>
      </c>
    </row>
    <row r="59" spans="1:11" x14ac:dyDescent="0.25">
      <c r="A59" s="29" t="s">
        <v>278</v>
      </c>
      <c r="B59" s="29" t="s">
        <v>250</v>
      </c>
      <c r="C59" s="29" t="s">
        <v>30</v>
      </c>
      <c r="D59" s="29" t="s">
        <v>2</v>
      </c>
      <c r="E59" s="29" t="s">
        <v>2</v>
      </c>
      <c r="F59" s="29" t="s">
        <v>2</v>
      </c>
      <c r="G59" s="29" t="s">
        <v>2</v>
      </c>
      <c r="H59" s="29" t="s">
        <v>2</v>
      </c>
      <c r="I59" s="29" t="s">
        <v>2</v>
      </c>
      <c r="J59" s="29" t="s">
        <v>2</v>
      </c>
      <c r="K59" s="29" t="s">
        <v>2</v>
      </c>
    </row>
    <row r="60" spans="1:11" hidden="1" x14ac:dyDescent="0.25">
      <c r="A60" s="29" t="s">
        <v>329</v>
      </c>
      <c r="B60" s="29" t="s">
        <v>252</v>
      </c>
      <c r="C60" s="29" t="s">
        <v>0</v>
      </c>
      <c r="D60" s="29" t="s">
        <v>30</v>
      </c>
      <c r="E60" s="29" t="s">
        <v>2</v>
      </c>
      <c r="F60" s="29" t="s">
        <v>2</v>
      </c>
      <c r="G60" s="29" t="s">
        <v>2</v>
      </c>
      <c r="H60" s="29" t="s">
        <v>2</v>
      </c>
      <c r="I60" s="29" t="s">
        <v>2</v>
      </c>
      <c r="J60" s="29" t="s">
        <v>2</v>
      </c>
      <c r="K60" s="29" t="s">
        <v>2</v>
      </c>
    </row>
    <row r="61" spans="1:11" hidden="1" x14ac:dyDescent="0.25">
      <c r="A61" s="29" t="s">
        <v>330</v>
      </c>
      <c r="B61" s="29" t="s">
        <v>252</v>
      </c>
      <c r="C61" s="29" t="s">
        <v>6</v>
      </c>
      <c r="D61" s="29" t="s">
        <v>1</v>
      </c>
      <c r="E61" s="29" t="s">
        <v>2</v>
      </c>
      <c r="F61" s="29" t="s">
        <v>2</v>
      </c>
      <c r="G61" s="29" t="s">
        <v>2</v>
      </c>
      <c r="H61" s="29" t="s">
        <v>2</v>
      </c>
      <c r="I61" s="29" t="s">
        <v>2</v>
      </c>
      <c r="J61" s="29" t="s">
        <v>2</v>
      </c>
      <c r="K61" s="29" t="s">
        <v>2</v>
      </c>
    </row>
    <row r="62" spans="1:11" hidden="1" x14ac:dyDescent="0.25">
      <c r="A62" s="29" t="s">
        <v>335</v>
      </c>
      <c r="B62" s="29" t="s">
        <v>252</v>
      </c>
      <c r="C62" s="29" t="s">
        <v>6</v>
      </c>
      <c r="D62" s="29" t="s">
        <v>3</v>
      </c>
      <c r="E62" s="29" t="s">
        <v>2</v>
      </c>
      <c r="F62" s="29" t="s">
        <v>2</v>
      </c>
      <c r="G62" s="29" t="s">
        <v>2</v>
      </c>
      <c r="H62" s="29" t="s">
        <v>2</v>
      </c>
      <c r="I62" s="29" t="s">
        <v>2</v>
      </c>
      <c r="J62" s="29" t="s">
        <v>2</v>
      </c>
      <c r="K62" s="29" t="s">
        <v>2</v>
      </c>
    </row>
    <row r="63" spans="1:11" x14ac:dyDescent="0.25">
      <c r="A63" s="29" t="s">
        <v>112</v>
      </c>
      <c r="B63" s="29" t="s">
        <v>252</v>
      </c>
      <c r="C63" s="29" t="s">
        <v>8</v>
      </c>
      <c r="D63" s="29" t="s">
        <v>2</v>
      </c>
      <c r="E63" s="29" t="s">
        <v>2</v>
      </c>
      <c r="F63" s="29" t="s">
        <v>2</v>
      </c>
      <c r="G63" s="29" t="s">
        <v>2</v>
      </c>
      <c r="H63" s="29" t="s">
        <v>2</v>
      </c>
      <c r="I63" s="29" t="s">
        <v>2</v>
      </c>
      <c r="J63" s="29" t="s">
        <v>2</v>
      </c>
      <c r="K63" s="29" t="s">
        <v>2</v>
      </c>
    </row>
    <row r="64" spans="1:11" hidden="1" x14ac:dyDescent="0.25">
      <c r="A64" s="29" t="s">
        <v>339</v>
      </c>
      <c r="B64" s="29" t="s">
        <v>252</v>
      </c>
      <c r="C64" s="29" t="s">
        <v>10</v>
      </c>
      <c r="D64" s="29" t="s">
        <v>3</v>
      </c>
      <c r="E64" s="29" t="s">
        <v>2</v>
      </c>
      <c r="F64" s="29" t="s">
        <v>2</v>
      </c>
      <c r="G64" s="29" t="s">
        <v>2</v>
      </c>
      <c r="H64" s="29" t="s">
        <v>2</v>
      </c>
      <c r="I64" s="29" t="s">
        <v>2</v>
      </c>
      <c r="J64" s="29" t="s">
        <v>2</v>
      </c>
      <c r="K64" s="29" t="s">
        <v>2</v>
      </c>
    </row>
    <row r="65" spans="1:11" hidden="1" x14ac:dyDescent="0.25">
      <c r="A65" s="29" t="s">
        <v>339</v>
      </c>
      <c r="B65" s="29" t="s">
        <v>252</v>
      </c>
      <c r="C65" s="29" t="s">
        <v>10</v>
      </c>
      <c r="D65" s="29" t="s">
        <v>26</v>
      </c>
      <c r="E65" s="29" t="s">
        <v>3</v>
      </c>
      <c r="F65" s="29" t="s">
        <v>2</v>
      </c>
      <c r="G65" s="29" t="s">
        <v>2</v>
      </c>
      <c r="H65" s="29" t="s">
        <v>2</v>
      </c>
      <c r="I65" s="29" t="s">
        <v>2</v>
      </c>
      <c r="J65" s="29" t="s">
        <v>2</v>
      </c>
      <c r="K65" s="29" t="s">
        <v>2</v>
      </c>
    </row>
    <row r="66" spans="1:11" hidden="1" x14ac:dyDescent="0.25">
      <c r="A66" s="29" t="s">
        <v>330</v>
      </c>
      <c r="B66" s="29" t="s">
        <v>252</v>
      </c>
      <c r="C66" s="29" t="s">
        <v>18</v>
      </c>
      <c r="D66" s="29" t="s">
        <v>6</v>
      </c>
      <c r="E66" s="29" t="s">
        <v>2</v>
      </c>
      <c r="F66" s="29" t="s">
        <v>2</v>
      </c>
      <c r="G66" s="29" t="s">
        <v>2</v>
      </c>
      <c r="H66" s="29" t="s">
        <v>2</v>
      </c>
      <c r="I66" s="29" t="s">
        <v>2</v>
      </c>
      <c r="J66" s="29" t="s">
        <v>2</v>
      </c>
      <c r="K66" s="29" t="s">
        <v>2</v>
      </c>
    </row>
    <row r="67" spans="1:11" hidden="1" x14ac:dyDescent="0.25">
      <c r="A67" s="29" t="s">
        <v>348</v>
      </c>
      <c r="B67" s="29" t="s">
        <v>252</v>
      </c>
      <c r="C67" s="29" t="s">
        <v>18</v>
      </c>
      <c r="D67" s="29" t="s">
        <v>10</v>
      </c>
      <c r="E67" s="29" t="s">
        <v>2</v>
      </c>
      <c r="F67" s="29" t="s">
        <v>2</v>
      </c>
      <c r="G67" s="29" t="s">
        <v>2</v>
      </c>
      <c r="H67" s="29" t="s">
        <v>2</v>
      </c>
      <c r="I67" s="29" t="s">
        <v>2</v>
      </c>
      <c r="J67" s="29" t="s">
        <v>2</v>
      </c>
      <c r="K67" s="29" t="s">
        <v>2</v>
      </c>
    </row>
    <row r="68" spans="1:11" hidden="1" x14ac:dyDescent="0.25">
      <c r="A68" s="29" t="s">
        <v>340</v>
      </c>
      <c r="B68" s="29" t="s">
        <v>252</v>
      </c>
      <c r="C68" s="29" t="s">
        <v>18</v>
      </c>
      <c r="D68" s="29" t="s">
        <v>12</v>
      </c>
      <c r="E68" s="29" t="s">
        <v>3</v>
      </c>
      <c r="F68" s="29" t="s">
        <v>2</v>
      </c>
      <c r="G68" s="29" t="s">
        <v>2</v>
      </c>
      <c r="H68" s="29" t="s">
        <v>2</v>
      </c>
      <c r="I68" s="29" t="s">
        <v>2</v>
      </c>
      <c r="J68" s="29" t="s">
        <v>2</v>
      </c>
      <c r="K68" s="29" t="s">
        <v>2</v>
      </c>
    </row>
    <row r="69" spans="1:11" hidden="1" x14ac:dyDescent="0.25">
      <c r="A69" s="29" t="s">
        <v>7</v>
      </c>
      <c r="B69" s="29" t="s">
        <v>252</v>
      </c>
      <c r="C69" s="29" t="s">
        <v>20</v>
      </c>
      <c r="D69" s="29" t="s">
        <v>0</v>
      </c>
      <c r="E69" s="29" t="s">
        <v>2</v>
      </c>
      <c r="F69" s="29" t="s">
        <v>2</v>
      </c>
      <c r="G69" s="29" t="s">
        <v>2</v>
      </c>
      <c r="H69" s="29" t="s">
        <v>2</v>
      </c>
      <c r="I69" s="29" t="s">
        <v>2</v>
      </c>
      <c r="J69" s="29" t="s">
        <v>2</v>
      </c>
      <c r="K69" s="29" t="s">
        <v>2</v>
      </c>
    </row>
    <row r="70" spans="1:11" hidden="1" x14ac:dyDescent="0.25">
      <c r="A70" s="29" t="s">
        <v>7</v>
      </c>
      <c r="B70" s="29" t="s">
        <v>252</v>
      </c>
      <c r="C70" s="29" t="s">
        <v>20</v>
      </c>
      <c r="D70" s="29" t="s">
        <v>6</v>
      </c>
      <c r="E70" s="29" t="s">
        <v>2</v>
      </c>
      <c r="F70" s="29" t="s">
        <v>2</v>
      </c>
      <c r="G70" s="29" t="s">
        <v>2</v>
      </c>
      <c r="H70" s="29" t="s">
        <v>2</v>
      </c>
      <c r="I70" s="29" t="s">
        <v>2</v>
      </c>
      <c r="J70" s="29" t="s">
        <v>2</v>
      </c>
      <c r="K70" s="29" t="s">
        <v>2</v>
      </c>
    </row>
    <row r="71" spans="1:11" hidden="1" x14ac:dyDescent="0.25">
      <c r="A71" s="29" t="s">
        <v>332</v>
      </c>
      <c r="B71" s="29" t="s">
        <v>252</v>
      </c>
      <c r="C71" s="29" t="s">
        <v>20</v>
      </c>
      <c r="D71" s="29" t="s">
        <v>10</v>
      </c>
      <c r="E71" s="29" t="s">
        <v>2</v>
      </c>
      <c r="F71" s="29" t="s">
        <v>2</v>
      </c>
      <c r="G71" s="29" t="s">
        <v>2</v>
      </c>
      <c r="H71" s="29" t="s">
        <v>2</v>
      </c>
      <c r="I71" s="29" t="s">
        <v>2</v>
      </c>
      <c r="J71" s="29" t="s">
        <v>2</v>
      </c>
      <c r="K71" s="29" t="s">
        <v>2</v>
      </c>
    </row>
    <row r="72" spans="1:11" hidden="1" x14ac:dyDescent="0.25">
      <c r="A72" s="29" t="s">
        <v>342</v>
      </c>
      <c r="B72" s="29" t="s">
        <v>252</v>
      </c>
      <c r="C72" s="29" t="s">
        <v>20</v>
      </c>
      <c r="D72" s="29" t="s">
        <v>12</v>
      </c>
      <c r="E72" s="29" t="s">
        <v>2</v>
      </c>
      <c r="F72" s="29" t="s">
        <v>2</v>
      </c>
      <c r="G72" s="29" t="s">
        <v>2</v>
      </c>
      <c r="H72" s="29" t="s">
        <v>2</v>
      </c>
      <c r="I72" s="29" t="s">
        <v>2</v>
      </c>
      <c r="J72" s="29" t="s">
        <v>2</v>
      </c>
      <c r="K72" s="29" t="s">
        <v>2</v>
      </c>
    </row>
    <row r="73" spans="1:11" hidden="1" x14ac:dyDescent="0.25">
      <c r="A73" s="29" t="s">
        <v>332</v>
      </c>
      <c r="B73" s="29" t="s">
        <v>252</v>
      </c>
      <c r="C73" s="29" t="s">
        <v>20</v>
      </c>
      <c r="D73" s="29" t="s">
        <v>26</v>
      </c>
      <c r="E73" s="29" t="s">
        <v>10</v>
      </c>
      <c r="F73" s="29" t="s">
        <v>2</v>
      </c>
      <c r="G73" s="29" t="s">
        <v>2</v>
      </c>
      <c r="H73" s="29" t="s">
        <v>2</v>
      </c>
      <c r="I73" s="29" t="s">
        <v>2</v>
      </c>
      <c r="J73" s="29" t="s">
        <v>2</v>
      </c>
      <c r="K73" s="29" t="s">
        <v>2</v>
      </c>
    </row>
    <row r="74" spans="1:11" hidden="1" x14ac:dyDescent="0.25">
      <c r="A74" s="29" t="s">
        <v>326</v>
      </c>
      <c r="B74" s="29" t="s">
        <v>252</v>
      </c>
      <c r="C74" s="29" t="s">
        <v>22</v>
      </c>
      <c r="D74" s="29" t="s">
        <v>0</v>
      </c>
      <c r="E74" s="29" t="s">
        <v>2</v>
      </c>
      <c r="F74" s="29" t="s">
        <v>2</v>
      </c>
      <c r="G74" s="29" t="s">
        <v>2</v>
      </c>
      <c r="H74" s="29" t="s">
        <v>2</v>
      </c>
      <c r="I74" s="29" t="s">
        <v>2</v>
      </c>
      <c r="J74" s="29" t="s">
        <v>2</v>
      </c>
      <c r="K74" s="29" t="s">
        <v>2</v>
      </c>
    </row>
    <row r="75" spans="1:11" hidden="1" x14ac:dyDescent="0.25">
      <c r="A75" s="29" t="s">
        <v>335</v>
      </c>
      <c r="B75" s="29" t="s">
        <v>252</v>
      </c>
      <c r="C75" s="29" t="s">
        <v>22</v>
      </c>
      <c r="D75" s="29" t="s">
        <v>6</v>
      </c>
      <c r="E75" s="29" t="s">
        <v>2</v>
      </c>
      <c r="F75" s="29" t="s">
        <v>2</v>
      </c>
      <c r="G75" s="29" t="s">
        <v>2</v>
      </c>
      <c r="H75" s="29" t="s">
        <v>2</v>
      </c>
      <c r="I75" s="29" t="s">
        <v>2</v>
      </c>
      <c r="J75" s="29" t="s">
        <v>2</v>
      </c>
      <c r="K75" s="29" t="s">
        <v>2</v>
      </c>
    </row>
    <row r="76" spans="1:11" hidden="1" x14ac:dyDescent="0.25">
      <c r="A76" s="29" t="s">
        <v>343</v>
      </c>
      <c r="B76" s="29" t="s">
        <v>252</v>
      </c>
      <c r="C76" s="29" t="s">
        <v>22</v>
      </c>
      <c r="D76" s="29" t="s">
        <v>12</v>
      </c>
      <c r="E76" s="29" t="s">
        <v>3</v>
      </c>
      <c r="F76" s="29" t="s">
        <v>2</v>
      </c>
      <c r="G76" s="29" t="s">
        <v>2</v>
      </c>
      <c r="H76" s="29" t="s">
        <v>2</v>
      </c>
      <c r="I76" s="29" t="s">
        <v>2</v>
      </c>
      <c r="J76" s="29" t="s">
        <v>2</v>
      </c>
      <c r="K76" s="29" t="s">
        <v>2</v>
      </c>
    </row>
    <row r="77" spans="1:11" hidden="1" x14ac:dyDescent="0.25">
      <c r="A77" s="29" t="s">
        <v>326</v>
      </c>
      <c r="B77" s="29" t="s">
        <v>252</v>
      </c>
      <c r="C77" s="29" t="s">
        <v>22</v>
      </c>
      <c r="D77" s="29" t="s">
        <v>26</v>
      </c>
      <c r="E77" s="29" t="s">
        <v>0</v>
      </c>
      <c r="F77" s="29" t="s">
        <v>2</v>
      </c>
      <c r="G77" s="29" t="s">
        <v>2</v>
      </c>
      <c r="H77" s="29" t="s">
        <v>2</v>
      </c>
      <c r="I77" s="29" t="s">
        <v>2</v>
      </c>
      <c r="J77" s="29" t="s">
        <v>2</v>
      </c>
      <c r="K77" s="29" t="s">
        <v>2</v>
      </c>
    </row>
    <row r="78" spans="1:11" hidden="1" x14ac:dyDescent="0.25">
      <c r="A78" s="29" t="s">
        <v>329</v>
      </c>
      <c r="B78" s="29" t="s">
        <v>252</v>
      </c>
      <c r="C78" s="29" t="s">
        <v>24</v>
      </c>
      <c r="D78" s="29" t="s">
        <v>0</v>
      </c>
      <c r="E78" s="29" t="s">
        <v>2</v>
      </c>
      <c r="F78" s="29" t="s">
        <v>2</v>
      </c>
      <c r="G78" s="29" t="s">
        <v>2</v>
      </c>
      <c r="H78" s="29" t="s">
        <v>2</v>
      </c>
      <c r="I78" s="29" t="s">
        <v>2</v>
      </c>
      <c r="J78" s="29" t="s">
        <v>2</v>
      </c>
      <c r="K78" s="29" t="s">
        <v>2</v>
      </c>
    </row>
    <row r="79" spans="1:11" hidden="1" x14ac:dyDescent="0.25">
      <c r="A79" s="29" t="s">
        <v>112</v>
      </c>
      <c r="B79" s="29" t="s">
        <v>252</v>
      </c>
      <c r="C79" s="29" t="s">
        <v>26</v>
      </c>
      <c r="D79" s="29" t="s">
        <v>8</v>
      </c>
      <c r="E79" s="29" t="s">
        <v>2</v>
      </c>
      <c r="F79" s="29" t="s">
        <v>2</v>
      </c>
      <c r="G79" s="29" t="s">
        <v>2</v>
      </c>
      <c r="H79" s="29" t="s">
        <v>2</v>
      </c>
      <c r="I79" s="29" t="s">
        <v>2</v>
      </c>
      <c r="J79" s="29" t="s">
        <v>2</v>
      </c>
      <c r="K79" s="29" t="s">
        <v>2</v>
      </c>
    </row>
    <row r="80" spans="1:11" hidden="1" x14ac:dyDescent="0.25">
      <c r="A80" s="29" t="s">
        <v>326</v>
      </c>
      <c r="B80" s="29" t="s">
        <v>252</v>
      </c>
      <c r="C80" s="29" t="s">
        <v>26</v>
      </c>
      <c r="D80" s="29" t="s">
        <v>10</v>
      </c>
      <c r="E80" s="29" t="s">
        <v>0</v>
      </c>
      <c r="F80" s="29" t="s">
        <v>2</v>
      </c>
      <c r="G80" s="29" t="s">
        <v>2</v>
      </c>
      <c r="H80" s="29" t="s">
        <v>2</v>
      </c>
      <c r="I80" s="29" t="s">
        <v>2</v>
      </c>
      <c r="J80" s="29" t="s">
        <v>2</v>
      </c>
      <c r="K80" s="29" t="s">
        <v>2</v>
      </c>
    </row>
    <row r="81" spans="1:11" hidden="1" x14ac:dyDescent="0.25">
      <c r="A81" s="29" t="s">
        <v>332</v>
      </c>
      <c r="B81" s="29" t="s">
        <v>252</v>
      </c>
      <c r="C81" s="29" t="s">
        <v>26</v>
      </c>
      <c r="D81" s="29" t="s">
        <v>10</v>
      </c>
      <c r="E81" s="29" t="s">
        <v>1</v>
      </c>
      <c r="F81" s="29" t="s">
        <v>2</v>
      </c>
      <c r="G81" s="29" t="s">
        <v>2</v>
      </c>
      <c r="H81" s="29" t="s">
        <v>2</v>
      </c>
      <c r="I81" s="29" t="s">
        <v>2</v>
      </c>
      <c r="J81" s="29" t="s">
        <v>2</v>
      </c>
      <c r="K81" s="29" t="s">
        <v>2</v>
      </c>
    </row>
    <row r="82" spans="1:11" hidden="1" x14ac:dyDescent="0.25">
      <c r="A82" s="29" t="s">
        <v>345</v>
      </c>
      <c r="B82" s="29" t="s">
        <v>252</v>
      </c>
      <c r="C82" s="29" t="s">
        <v>26</v>
      </c>
      <c r="D82" s="29" t="s">
        <v>18</v>
      </c>
      <c r="E82" s="29" t="s">
        <v>3</v>
      </c>
      <c r="F82" s="29" t="s">
        <v>2</v>
      </c>
      <c r="G82" s="29" t="s">
        <v>2</v>
      </c>
      <c r="H82" s="29" t="s">
        <v>2</v>
      </c>
      <c r="I82" s="29" t="s">
        <v>2</v>
      </c>
      <c r="J82" s="29" t="s">
        <v>2</v>
      </c>
      <c r="K82" s="29" t="s">
        <v>2</v>
      </c>
    </row>
    <row r="83" spans="1:11" hidden="1" x14ac:dyDescent="0.25">
      <c r="A83" s="29" t="s">
        <v>326</v>
      </c>
      <c r="B83" s="29" t="s">
        <v>252</v>
      </c>
      <c r="C83" s="29" t="s">
        <v>26</v>
      </c>
      <c r="D83" s="29" t="s">
        <v>22</v>
      </c>
      <c r="E83" s="29" t="s">
        <v>10</v>
      </c>
      <c r="F83" s="29" t="s">
        <v>2</v>
      </c>
      <c r="G83" s="29" t="s">
        <v>2</v>
      </c>
      <c r="H83" s="29" t="s">
        <v>2</v>
      </c>
      <c r="I83" s="29" t="s">
        <v>2</v>
      </c>
      <c r="J83" s="29" t="s">
        <v>2</v>
      </c>
      <c r="K83" s="29" t="s">
        <v>2</v>
      </c>
    </row>
    <row r="84" spans="1:11" hidden="1" x14ac:dyDescent="0.25">
      <c r="A84" s="29" t="s">
        <v>343</v>
      </c>
      <c r="B84" s="29" t="s">
        <v>252</v>
      </c>
      <c r="C84" s="29" t="s">
        <v>26</v>
      </c>
      <c r="D84" s="29" t="s">
        <v>22</v>
      </c>
      <c r="E84" s="29" t="s">
        <v>12</v>
      </c>
      <c r="F84" s="29" t="s">
        <v>2</v>
      </c>
      <c r="G84" s="29" t="s">
        <v>2</v>
      </c>
      <c r="H84" s="29" t="s">
        <v>2</v>
      </c>
      <c r="I84" s="29" t="s">
        <v>2</v>
      </c>
      <c r="J84" s="29" t="s">
        <v>2</v>
      </c>
      <c r="K84" s="29" t="s">
        <v>2</v>
      </c>
    </row>
    <row r="85" spans="1:11" hidden="1" x14ac:dyDescent="0.25">
      <c r="A85" s="29" t="s">
        <v>339</v>
      </c>
      <c r="B85" s="29" t="s">
        <v>252</v>
      </c>
      <c r="C85" s="29" t="s">
        <v>26</v>
      </c>
      <c r="D85" s="29" t="s">
        <v>24</v>
      </c>
      <c r="E85" s="29" t="s">
        <v>10</v>
      </c>
      <c r="F85" s="29" t="s">
        <v>2</v>
      </c>
      <c r="G85" s="29" t="s">
        <v>2</v>
      </c>
      <c r="H85" s="29" t="s">
        <v>2</v>
      </c>
      <c r="I85" s="29" t="s">
        <v>2</v>
      </c>
      <c r="J85" s="29" t="s">
        <v>2</v>
      </c>
      <c r="K85" s="29" t="s">
        <v>2</v>
      </c>
    </row>
    <row r="86" spans="1:11" hidden="1" x14ac:dyDescent="0.25">
      <c r="A86" s="29" t="s">
        <v>329</v>
      </c>
      <c r="B86" s="29" t="s">
        <v>252</v>
      </c>
      <c r="C86" s="29" t="s">
        <v>30</v>
      </c>
      <c r="D86" s="29" t="s">
        <v>0</v>
      </c>
      <c r="E86" s="29" t="s">
        <v>2</v>
      </c>
      <c r="F86" s="29" t="s">
        <v>2</v>
      </c>
      <c r="G86" s="29" t="s">
        <v>2</v>
      </c>
      <c r="H86" s="29" t="s">
        <v>2</v>
      </c>
      <c r="I86" s="29" t="s">
        <v>2</v>
      </c>
      <c r="J86" s="29" t="s">
        <v>2</v>
      </c>
      <c r="K86" s="29" t="s">
        <v>2</v>
      </c>
    </row>
    <row r="87" spans="1:11" hidden="1" x14ac:dyDescent="0.25">
      <c r="A87" s="29" t="s">
        <v>340</v>
      </c>
      <c r="B87" s="29" t="s">
        <v>252</v>
      </c>
      <c r="C87" s="29" t="s">
        <v>30</v>
      </c>
      <c r="D87" s="29" t="s">
        <v>3</v>
      </c>
      <c r="E87" s="29" t="s">
        <v>2</v>
      </c>
      <c r="F87" s="29" t="s">
        <v>2</v>
      </c>
      <c r="G87" s="29" t="s">
        <v>2</v>
      </c>
      <c r="H87" s="29" t="s">
        <v>2</v>
      </c>
      <c r="I87" s="29" t="s">
        <v>2</v>
      </c>
      <c r="J87" s="29" t="s">
        <v>2</v>
      </c>
      <c r="K87" s="29" t="s">
        <v>2</v>
      </c>
    </row>
    <row r="88" spans="1:11" hidden="1" x14ac:dyDescent="0.25">
      <c r="A88" s="29" t="s">
        <v>329</v>
      </c>
      <c r="B88" s="29" t="s">
        <v>252</v>
      </c>
      <c r="C88" s="29" t="s">
        <v>30</v>
      </c>
      <c r="D88" s="29" t="s">
        <v>10</v>
      </c>
      <c r="E88" s="29" t="s">
        <v>2</v>
      </c>
      <c r="F88" s="29" t="s">
        <v>2</v>
      </c>
      <c r="G88" s="29" t="s">
        <v>2</v>
      </c>
      <c r="H88" s="29" t="s">
        <v>2</v>
      </c>
      <c r="I88" s="29" t="s">
        <v>2</v>
      </c>
      <c r="J88" s="29" t="s">
        <v>2</v>
      </c>
      <c r="K88" s="29" t="s">
        <v>2</v>
      </c>
    </row>
    <row r="89" spans="1:11" hidden="1" x14ac:dyDescent="0.25">
      <c r="A89" s="29" t="s">
        <v>340</v>
      </c>
      <c r="B89" s="29" t="s">
        <v>252</v>
      </c>
      <c r="C89" s="29" t="s">
        <v>30</v>
      </c>
      <c r="D89" s="29" t="s">
        <v>18</v>
      </c>
      <c r="E89" s="29" t="s">
        <v>3</v>
      </c>
      <c r="F89" s="29" t="s">
        <v>2</v>
      </c>
      <c r="G89" s="29" t="s">
        <v>2</v>
      </c>
      <c r="H89" s="29" t="s">
        <v>2</v>
      </c>
      <c r="I89" s="29" t="s">
        <v>2</v>
      </c>
      <c r="J89" s="29" t="s">
        <v>2</v>
      </c>
      <c r="K89" s="29" t="s">
        <v>2</v>
      </c>
    </row>
    <row r="90" spans="1:11" hidden="1" x14ac:dyDescent="0.25">
      <c r="A90" s="29" t="s">
        <v>329</v>
      </c>
      <c r="B90" s="29" t="s">
        <v>252</v>
      </c>
      <c r="C90" s="29" t="s">
        <v>30</v>
      </c>
      <c r="D90" s="29" t="s">
        <v>24</v>
      </c>
      <c r="E90" s="29" t="s">
        <v>2</v>
      </c>
      <c r="F90" s="29" t="s">
        <v>2</v>
      </c>
      <c r="G90" s="29" t="s">
        <v>2</v>
      </c>
      <c r="H90" s="29" t="s">
        <v>2</v>
      </c>
      <c r="I90" s="29" t="s">
        <v>2</v>
      </c>
      <c r="J90" s="29" t="s">
        <v>2</v>
      </c>
      <c r="K90" s="29" t="s">
        <v>2</v>
      </c>
    </row>
    <row r="91" spans="1:11" x14ac:dyDescent="0.25">
      <c r="A91" s="29" t="s">
        <v>259</v>
      </c>
      <c r="B91" s="29" t="s">
        <v>253</v>
      </c>
      <c r="C91" s="29" t="s">
        <v>1</v>
      </c>
      <c r="D91" s="29" t="s">
        <v>2</v>
      </c>
      <c r="E91" s="29" t="s">
        <v>2</v>
      </c>
      <c r="F91" s="29" t="s">
        <v>2</v>
      </c>
      <c r="G91" s="29" t="s">
        <v>2</v>
      </c>
      <c r="H91" s="29" t="s">
        <v>2</v>
      </c>
      <c r="I91" s="29" t="s">
        <v>2</v>
      </c>
      <c r="J91" s="29" t="s">
        <v>2</v>
      </c>
      <c r="K91" s="29" t="s">
        <v>2</v>
      </c>
    </row>
    <row r="92" spans="1:11" hidden="1" x14ac:dyDescent="0.25">
      <c r="A92" s="29" t="s">
        <v>324</v>
      </c>
      <c r="B92" s="29" t="s">
        <v>253</v>
      </c>
      <c r="C92" s="29" t="s">
        <v>12</v>
      </c>
      <c r="D92" s="29" t="s">
        <v>10</v>
      </c>
      <c r="E92" s="29" t="s">
        <v>0</v>
      </c>
      <c r="F92" s="29" t="s">
        <v>2</v>
      </c>
      <c r="G92" s="29" t="s">
        <v>2</v>
      </c>
      <c r="H92" s="29" t="s">
        <v>2</v>
      </c>
      <c r="I92" s="29" t="s">
        <v>2</v>
      </c>
      <c r="J92" s="29" t="s">
        <v>2</v>
      </c>
      <c r="K92" s="29" t="s">
        <v>2</v>
      </c>
    </row>
    <row r="93" spans="1:11" hidden="1" x14ac:dyDescent="0.25">
      <c r="A93" s="29" t="s">
        <v>327</v>
      </c>
      <c r="B93" s="29" t="s">
        <v>253</v>
      </c>
      <c r="C93" s="29" t="s">
        <v>18</v>
      </c>
      <c r="D93" s="29" t="s">
        <v>0</v>
      </c>
      <c r="E93" s="29" t="s">
        <v>2</v>
      </c>
      <c r="F93" s="29" t="s">
        <v>2</v>
      </c>
      <c r="G93" s="29" t="s">
        <v>2</v>
      </c>
      <c r="H93" s="29" t="s">
        <v>2</v>
      </c>
      <c r="I93" s="29" t="s">
        <v>2</v>
      </c>
      <c r="J93" s="29" t="s">
        <v>2</v>
      </c>
      <c r="K93" s="29" t="s">
        <v>2</v>
      </c>
    </row>
    <row r="94" spans="1:11" hidden="1" x14ac:dyDescent="0.25">
      <c r="A94" s="29" t="s">
        <v>341</v>
      </c>
      <c r="B94" s="29" t="s">
        <v>253</v>
      </c>
      <c r="C94" s="29" t="s">
        <v>18</v>
      </c>
      <c r="D94" s="29" t="s">
        <v>12</v>
      </c>
      <c r="E94" s="29" t="s">
        <v>3</v>
      </c>
      <c r="F94" s="29" t="s">
        <v>2</v>
      </c>
      <c r="G94" s="29" t="s">
        <v>2</v>
      </c>
      <c r="H94" s="29" t="s">
        <v>2</v>
      </c>
      <c r="I94" s="29" t="s">
        <v>2</v>
      </c>
      <c r="J94" s="29" t="s">
        <v>2</v>
      </c>
      <c r="K94" s="29" t="s">
        <v>2</v>
      </c>
    </row>
    <row r="95" spans="1:11" hidden="1" x14ac:dyDescent="0.25">
      <c r="A95" s="29" t="s">
        <v>325</v>
      </c>
      <c r="B95" s="29" t="s">
        <v>253</v>
      </c>
      <c r="C95" s="29" t="s">
        <v>20</v>
      </c>
      <c r="D95" s="29" t="s">
        <v>0</v>
      </c>
      <c r="E95" s="29" t="s">
        <v>2</v>
      </c>
      <c r="F95" s="29" t="s">
        <v>2</v>
      </c>
      <c r="G95" s="29" t="s">
        <v>2</v>
      </c>
      <c r="H95" s="29" t="s">
        <v>2</v>
      </c>
      <c r="I95" s="29" t="s">
        <v>2</v>
      </c>
      <c r="J95" s="29" t="s">
        <v>2</v>
      </c>
      <c r="K95" s="29" t="s">
        <v>2</v>
      </c>
    </row>
    <row r="96" spans="1:11" hidden="1" x14ac:dyDescent="0.25">
      <c r="A96" s="29" t="s">
        <v>334</v>
      </c>
      <c r="B96" s="29" t="s">
        <v>253</v>
      </c>
      <c r="C96" s="29" t="s">
        <v>20</v>
      </c>
      <c r="D96" s="29" t="s">
        <v>6</v>
      </c>
      <c r="E96" s="29" t="s">
        <v>2</v>
      </c>
      <c r="F96" s="29" t="s">
        <v>2</v>
      </c>
      <c r="G96" s="29" t="s">
        <v>2</v>
      </c>
      <c r="H96" s="29" t="s">
        <v>2</v>
      </c>
      <c r="I96" s="29" t="s">
        <v>2</v>
      </c>
      <c r="J96" s="29" t="s">
        <v>2</v>
      </c>
      <c r="K96" s="29" t="s">
        <v>2</v>
      </c>
    </row>
    <row r="97" spans="1:11" hidden="1" x14ac:dyDescent="0.25">
      <c r="A97" s="29" t="s">
        <v>328</v>
      </c>
      <c r="B97" s="29" t="s">
        <v>253</v>
      </c>
      <c r="C97" s="29" t="s">
        <v>22</v>
      </c>
      <c r="D97" s="29" t="s">
        <v>0</v>
      </c>
      <c r="E97" s="29" t="s">
        <v>2</v>
      </c>
      <c r="F97" s="29" t="s">
        <v>2</v>
      </c>
      <c r="G97" s="29" t="s">
        <v>2</v>
      </c>
      <c r="H97" s="29" t="s">
        <v>2</v>
      </c>
      <c r="I97" s="29" t="s">
        <v>2</v>
      </c>
      <c r="J97" s="29" t="s">
        <v>2</v>
      </c>
      <c r="K97" s="29" t="s">
        <v>2</v>
      </c>
    </row>
    <row r="98" spans="1:11" hidden="1" x14ac:dyDescent="0.25">
      <c r="A98" s="29" t="s">
        <v>259</v>
      </c>
      <c r="B98" s="29" t="s">
        <v>253</v>
      </c>
      <c r="C98" s="29" t="s">
        <v>22</v>
      </c>
      <c r="D98" s="29" t="s">
        <v>1</v>
      </c>
      <c r="E98" s="29" t="s">
        <v>2</v>
      </c>
      <c r="F98" s="29" t="s">
        <v>2</v>
      </c>
      <c r="G98" s="29" t="s">
        <v>2</v>
      </c>
      <c r="H98" s="29" t="s">
        <v>2</v>
      </c>
      <c r="I98" s="29" t="s">
        <v>2</v>
      </c>
      <c r="J98" s="29" t="s">
        <v>2</v>
      </c>
      <c r="K98" s="29" t="s">
        <v>2</v>
      </c>
    </row>
    <row r="99" spans="1:11" hidden="1" x14ac:dyDescent="0.25">
      <c r="A99" s="29" t="s">
        <v>259</v>
      </c>
      <c r="B99" s="29" t="s">
        <v>253</v>
      </c>
      <c r="C99" s="29" t="s">
        <v>22</v>
      </c>
      <c r="D99" s="29" t="s">
        <v>6</v>
      </c>
      <c r="E99" s="29" t="s">
        <v>2</v>
      </c>
      <c r="F99" s="29" t="s">
        <v>2</v>
      </c>
      <c r="G99" s="29" t="s">
        <v>2</v>
      </c>
      <c r="H99" s="29" t="s">
        <v>2</v>
      </c>
      <c r="I99" s="29" t="s">
        <v>2</v>
      </c>
      <c r="J99" s="29" t="s">
        <v>2</v>
      </c>
      <c r="K99" s="29" t="s">
        <v>2</v>
      </c>
    </row>
    <row r="100" spans="1:11" hidden="1" x14ac:dyDescent="0.25">
      <c r="A100" s="29" t="s">
        <v>328</v>
      </c>
      <c r="B100" s="29" t="s">
        <v>253</v>
      </c>
      <c r="C100" s="29" t="s">
        <v>22</v>
      </c>
      <c r="D100" s="29" t="s">
        <v>26</v>
      </c>
      <c r="E100" s="29" t="s">
        <v>0</v>
      </c>
      <c r="F100" s="29" t="s">
        <v>2</v>
      </c>
      <c r="G100" s="29" t="s">
        <v>2</v>
      </c>
      <c r="H100" s="29" t="s">
        <v>2</v>
      </c>
      <c r="I100" s="29" t="s">
        <v>2</v>
      </c>
      <c r="J100" s="29" t="s">
        <v>2</v>
      </c>
      <c r="K100" s="29" t="s">
        <v>2</v>
      </c>
    </row>
    <row r="101" spans="1:11" hidden="1" x14ac:dyDescent="0.25">
      <c r="A101" s="29" t="s">
        <v>324</v>
      </c>
      <c r="B101" s="29" t="s">
        <v>253</v>
      </c>
      <c r="C101" s="29" t="s">
        <v>24</v>
      </c>
      <c r="D101" s="29" t="s">
        <v>0</v>
      </c>
      <c r="E101" s="29" t="s">
        <v>2</v>
      </c>
      <c r="F101" s="29" t="s">
        <v>2</v>
      </c>
      <c r="G101" s="29" t="s">
        <v>2</v>
      </c>
      <c r="H101" s="29" t="s">
        <v>2</v>
      </c>
      <c r="I101" s="29" t="s">
        <v>2</v>
      </c>
      <c r="J101" s="29" t="s">
        <v>2</v>
      </c>
      <c r="K101" s="29" t="s">
        <v>2</v>
      </c>
    </row>
    <row r="102" spans="1:11" hidden="1" x14ac:dyDescent="0.25">
      <c r="A102" s="29" t="s">
        <v>346</v>
      </c>
      <c r="B102" s="29" t="s">
        <v>253</v>
      </c>
      <c r="C102" s="29" t="s">
        <v>24</v>
      </c>
      <c r="D102" s="29" t="s">
        <v>6</v>
      </c>
      <c r="E102" s="29" t="s">
        <v>2</v>
      </c>
      <c r="F102" s="29" t="s">
        <v>2</v>
      </c>
      <c r="G102" s="29" t="s">
        <v>2</v>
      </c>
      <c r="H102" s="29" t="s">
        <v>2</v>
      </c>
      <c r="I102" s="29" t="s">
        <v>2</v>
      </c>
      <c r="J102" s="29" t="s">
        <v>2</v>
      </c>
      <c r="K102" s="29" t="s">
        <v>2</v>
      </c>
    </row>
    <row r="103" spans="1:11" hidden="1" x14ac:dyDescent="0.25">
      <c r="A103" s="29" t="s">
        <v>338</v>
      </c>
      <c r="B103" s="29" t="s">
        <v>253</v>
      </c>
      <c r="C103" s="29" t="s">
        <v>24</v>
      </c>
      <c r="D103" s="29" t="s">
        <v>10</v>
      </c>
      <c r="E103" s="29" t="s">
        <v>3</v>
      </c>
      <c r="F103" s="29" t="s">
        <v>2</v>
      </c>
      <c r="G103" s="29" t="s">
        <v>2</v>
      </c>
      <c r="H103" s="29" t="s">
        <v>2</v>
      </c>
      <c r="I103" s="29" t="s">
        <v>2</v>
      </c>
      <c r="J103" s="29" t="s">
        <v>2</v>
      </c>
      <c r="K103" s="29" t="s">
        <v>2</v>
      </c>
    </row>
    <row r="104" spans="1:11" hidden="1" x14ac:dyDescent="0.25">
      <c r="A104" s="29" t="s">
        <v>324</v>
      </c>
      <c r="B104" s="29" t="s">
        <v>253</v>
      </c>
      <c r="C104" s="29" t="s">
        <v>24</v>
      </c>
      <c r="D104" s="29" t="s">
        <v>12</v>
      </c>
      <c r="E104" s="29" t="s">
        <v>0</v>
      </c>
      <c r="F104" s="29" t="s">
        <v>2</v>
      </c>
      <c r="G104" s="29" t="s">
        <v>2</v>
      </c>
      <c r="H104" s="29" t="s">
        <v>2</v>
      </c>
      <c r="I104" s="29" t="s">
        <v>2</v>
      </c>
      <c r="J104" s="29" t="s">
        <v>2</v>
      </c>
      <c r="K104" s="29" t="s">
        <v>2</v>
      </c>
    </row>
    <row r="105" spans="1:11" hidden="1" x14ac:dyDescent="0.25">
      <c r="A105" s="29" t="s">
        <v>324</v>
      </c>
      <c r="B105" s="29" t="s">
        <v>253</v>
      </c>
      <c r="C105" s="29" t="s">
        <v>24</v>
      </c>
      <c r="D105" s="29" t="s">
        <v>12</v>
      </c>
      <c r="E105" s="29" t="s">
        <v>10</v>
      </c>
      <c r="F105" s="29" t="s">
        <v>2</v>
      </c>
      <c r="G105" s="29" t="s">
        <v>2</v>
      </c>
      <c r="H105" s="29" t="s">
        <v>2</v>
      </c>
      <c r="I105" s="29" t="s">
        <v>2</v>
      </c>
      <c r="J105" s="29" t="s">
        <v>2</v>
      </c>
      <c r="K105" s="29" t="s">
        <v>2</v>
      </c>
    </row>
    <row r="106" spans="1:11" hidden="1" x14ac:dyDescent="0.25">
      <c r="A106" s="29" t="s">
        <v>324</v>
      </c>
      <c r="B106" s="29" t="s">
        <v>253</v>
      </c>
      <c r="C106" s="29" t="s">
        <v>24</v>
      </c>
      <c r="D106" s="29" t="s">
        <v>30</v>
      </c>
      <c r="E106" s="29" t="s">
        <v>0</v>
      </c>
      <c r="F106" s="29" t="s">
        <v>2</v>
      </c>
      <c r="G106" s="29" t="s">
        <v>2</v>
      </c>
      <c r="H106" s="29" t="s">
        <v>2</v>
      </c>
      <c r="I106" s="29" t="s">
        <v>2</v>
      </c>
      <c r="J106" s="29" t="s">
        <v>2</v>
      </c>
      <c r="K106" s="29" t="s">
        <v>2</v>
      </c>
    </row>
    <row r="107" spans="1:11" hidden="1" x14ac:dyDescent="0.25">
      <c r="A107" s="29" t="s">
        <v>346</v>
      </c>
      <c r="B107" s="29" t="s">
        <v>253</v>
      </c>
      <c r="C107" s="29" t="s">
        <v>24</v>
      </c>
      <c r="D107" s="29" t="s">
        <v>30</v>
      </c>
      <c r="E107" s="29" t="s">
        <v>6</v>
      </c>
      <c r="F107" s="29" t="s">
        <v>2</v>
      </c>
      <c r="G107" s="29" t="s">
        <v>2</v>
      </c>
      <c r="H107" s="29" t="s">
        <v>2</v>
      </c>
      <c r="I107" s="29" t="s">
        <v>2</v>
      </c>
      <c r="J107" s="29" t="s">
        <v>2</v>
      </c>
      <c r="K107" s="29" t="s">
        <v>2</v>
      </c>
    </row>
    <row r="108" spans="1:11" hidden="1" x14ac:dyDescent="0.25">
      <c r="A108" s="29" t="s">
        <v>334</v>
      </c>
      <c r="B108" s="29" t="s">
        <v>253</v>
      </c>
      <c r="C108" s="29" t="s">
        <v>26</v>
      </c>
      <c r="D108" s="29" t="s">
        <v>6</v>
      </c>
      <c r="E108" s="29" t="s">
        <v>2</v>
      </c>
      <c r="F108" s="29" t="s">
        <v>2</v>
      </c>
      <c r="G108" s="29" t="s">
        <v>2</v>
      </c>
      <c r="H108" s="29" t="s">
        <v>2</v>
      </c>
      <c r="I108" s="29" t="s">
        <v>2</v>
      </c>
      <c r="J108" s="29" t="s">
        <v>2</v>
      </c>
      <c r="K108" s="29" t="s">
        <v>2</v>
      </c>
    </row>
    <row r="109" spans="1:11" hidden="1" x14ac:dyDescent="0.25">
      <c r="A109" s="29" t="s">
        <v>338</v>
      </c>
      <c r="B109" s="29" t="s">
        <v>253</v>
      </c>
      <c r="C109" s="29" t="s">
        <v>26</v>
      </c>
      <c r="D109" s="29" t="s">
        <v>10</v>
      </c>
      <c r="E109" s="29" t="s">
        <v>24</v>
      </c>
      <c r="F109" s="29" t="s">
        <v>2</v>
      </c>
      <c r="G109" s="29" t="s">
        <v>2</v>
      </c>
      <c r="H109" s="29" t="s">
        <v>2</v>
      </c>
      <c r="I109" s="29" t="s">
        <v>2</v>
      </c>
      <c r="J109" s="29" t="s">
        <v>2</v>
      </c>
      <c r="K109" s="29" t="s">
        <v>2</v>
      </c>
    </row>
    <row r="110" spans="1:11" hidden="1" x14ac:dyDescent="0.25">
      <c r="A110" s="29" t="s">
        <v>337</v>
      </c>
      <c r="B110" s="29" t="s">
        <v>253</v>
      </c>
      <c r="C110" s="29" t="s">
        <v>26</v>
      </c>
      <c r="D110" s="29" t="s">
        <v>12</v>
      </c>
      <c r="E110" s="29" t="s">
        <v>2</v>
      </c>
      <c r="F110" s="29" t="s">
        <v>2</v>
      </c>
      <c r="G110" s="29" t="s">
        <v>2</v>
      </c>
      <c r="H110" s="29" t="s">
        <v>2</v>
      </c>
      <c r="I110" s="29" t="s">
        <v>2</v>
      </c>
      <c r="J110" s="29" t="s">
        <v>2</v>
      </c>
      <c r="K110" s="29" t="s">
        <v>2</v>
      </c>
    </row>
    <row r="111" spans="1:11" hidden="1" x14ac:dyDescent="0.25">
      <c r="A111" s="29" t="s">
        <v>347</v>
      </c>
      <c r="B111" s="29" t="s">
        <v>253</v>
      </c>
      <c r="C111" s="29" t="s">
        <v>26</v>
      </c>
      <c r="D111" s="29" t="s">
        <v>18</v>
      </c>
      <c r="E111" s="29" t="s">
        <v>2</v>
      </c>
      <c r="F111" s="29" t="s">
        <v>2</v>
      </c>
      <c r="G111" s="29" t="s">
        <v>2</v>
      </c>
      <c r="H111" s="29" t="s">
        <v>2</v>
      </c>
      <c r="I111" s="29" t="s">
        <v>2</v>
      </c>
      <c r="J111" s="29" t="s">
        <v>2</v>
      </c>
      <c r="K111" s="29" t="s">
        <v>2</v>
      </c>
    </row>
    <row r="112" spans="1:11" hidden="1" x14ac:dyDescent="0.25">
      <c r="A112" s="29" t="s">
        <v>337</v>
      </c>
      <c r="B112" s="29" t="s">
        <v>253</v>
      </c>
      <c r="C112" s="29" t="s">
        <v>26</v>
      </c>
      <c r="D112" s="29" t="s">
        <v>22</v>
      </c>
      <c r="E112" s="29" t="s">
        <v>3</v>
      </c>
      <c r="F112" s="29" t="s">
        <v>2</v>
      </c>
      <c r="G112" s="29" t="s">
        <v>2</v>
      </c>
      <c r="H112" s="29" t="s">
        <v>2</v>
      </c>
      <c r="I112" s="29" t="s">
        <v>2</v>
      </c>
      <c r="J112" s="29" t="s">
        <v>2</v>
      </c>
      <c r="K112" s="29" t="s">
        <v>2</v>
      </c>
    </row>
    <row r="113" spans="1:11" hidden="1" x14ac:dyDescent="0.25">
      <c r="A113" s="29" t="s">
        <v>337</v>
      </c>
      <c r="B113" s="29" t="s">
        <v>253</v>
      </c>
      <c r="C113" s="29" t="s">
        <v>26</v>
      </c>
      <c r="D113" s="29" t="s">
        <v>22</v>
      </c>
      <c r="E113" s="29" t="s">
        <v>12</v>
      </c>
      <c r="F113" s="29" t="s">
        <v>2</v>
      </c>
      <c r="G113" s="29" t="s">
        <v>2</v>
      </c>
      <c r="H113" s="29" t="s">
        <v>2</v>
      </c>
      <c r="I113" s="29" t="s">
        <v>2</v>
      </c>
      <c r="J113" s="29" t="s">
        <v>2</v>
      </c>
      <c r="K113" s="29" t="s">
        <v>2</v>
      </c>
    </row>
    <row r="114" spans="1:11" hidden="1" x14ac:dyDescent="0.25">
      <c r="A114" s="29" t="s">
        <v>338</v>
      </c>
      <c r="B114" s="29" t="s">
        <v>253</v>
      </c>
      <c r="C114" s="29" t="s">
        <v>26</v>
      </c>
      <c r="D114" s="29" t="s">
        <v>24</v>
      </c>
      <c r="E114" s="29" t="s">
        <v>2</v>
      </c>
      <c r="F114" s="29" t="s">
        <v>2</v>
      </c>
      <c r="G114" s="29" t="s">
        <v>2</v>
      </c>
      <c r="H114" s="29" t="s">
        <v>2</v>
      </c>
      <c r="I114" s="29" t="s">
        <v>2</v>
      </c>
      <c r="J114" s="29" t="s">
        <v>2</v>
      </c>
      <c r="K114" s="29" t="s">
        <v>2</v>
      </c>
    </row>
    <row r="115" spans="1:11" hidden="1" x14ac:dyDescent="0.25">
      <c r="A115" s="29" t="s">
        <v>334</v>
      </c>
      <c r="B115" s="29" t="s">
        <v>253</v>
      </c>
      <c r="C115" s="29" t="s">
        <v>26</v>
      </c>
      <c r="D115" s="29" t="s">
        <v>30</v>
      </c>
      <c r="E115" s="29" t="s">
        <v>6</v>
      </c>
      <c r="F115" s="29" t="s">
        <v>2</v>
      </c>
      <c r="G115" s="29" t="s">
        <v>2</v>
      </c>
      <c r="H115" s="29" t="s">
        <v>2</v>
      </c>
      <c r="I115" s="29" t="s">
        <v>2</v>
      </c>
      <c r="J115" s="29" t="s">
        <v>2</v>
      </c>
      <c r="K115" s="29" t="s">
        <v>2</v>
      </c>
    </row>
    <row r="116" spans="1:11" hidden="1" x14ac:dyDescent="0.25">
      <c r="A116" s="29" t="s">
        <v>338</v>
      </c>
      <c r="B116" s="29" t="s">
        <v>253</v>
      </c>
      <c r="C116" s="29" t="s">
        <v>26</v>
      </c>
      <c r="D116" s="29" t="s">
        <v>30</v>
      </c>
      <c r="E116" s="29" t="s">
        <v>24</v>
      </c>
      <c r="F116" s="29" t="s">
        <v>2</v>
      </c>
      <c r="G116" s="29" t="s">
        <v>2</v>
      </c>
      <c r="H116" s="29" t="s">
        <v>2</v>
      </c>
      <c r="I116" s="29" t="s">
        <v>2</v>
      </c>
      <c r="J116" s="29" t="s">
        <v>2</v>
      </c>
      <c r="K116" s="29" t="s">
        <v>2</v>
      </c>
    </row>
    <row r="117" spans="1:11" hidden="1" x14ac:dyDescent="0.25">
      <c r="A117" s="29" t="s">
        <v>259</v>
      </c>
      <c r="B117" s="29" t="s">
        <v>253</v>
      </c>
      <c r="C117" s="29" t="s">
        <v>30</v>
      </c>
      <c r="D117" s="29" t="s">
        <v>1</v>
      </c>
      <c r="E117" s="29" t="s">
        <v>2</v>
      </c>
      <c r="F117" s="29" t="s">
        <v>2</v>
      </c>
      <c r="G117" s="29" t="s">
        <v>2</v>
      </c>
      <c r="H117" s="29" t="s">
        <v>2</v>
      </c>
      <c r="I117" s="29" t="s">
        <v>2</v>
      </c>
      <c r="J117" s="29" t="s">
        <v>2</v>
      </c>
      <c r="K117" s="29" t="s">
        <v>2</v>
      </c>
    </row>
    <row r="118" spans="1:11" hidden="1" x14ac:dyDescent="0.25">
      <c r="A118" s="29" t="s">
        <v>324</v>
      </c>
      <c r="B118" s="29" t="s">
        <v>253</v>
      </c>
      <c r="C118" s="29" t="s">
        <v>30</v>
      </c>
      <c r="D118" s="29" t="s">
        <v>10</v>
      </c>
      <c r="E118" s="29" t="s">
        <v>0</v>
      </c>
      <c r="F118" s="29" t="s">
        <v>2</v>
      </c>
      <c r="G118" s="29" t="s">
        <v>2</v>
      </c>
      <c r="H118" s="29" t="s">
        <v>2</v>
      </c>
      <c r="I118" s="29" t="s">
        <v>2</v>
      </c>
      <c r="J118" s="29" t="s">
        <v>2</v>
      </c>
      <c r="K118" s="29" t="s">
        <v>2</v>
      </c>
    </row>
    <row r="119" spans="1:11" hidden="1" x14ac:dyDescent="0.25">
      <c r="A119" s="29" t="s">
        <v>336</v>
      </c>
      <c r="B119" s="29" t="s">
        <v>253</v>
      </c>
      <c r="C119" s="29" t="s">
        <v>30</v>
      </c>
      <c r="D119" s="29" t="s">
        <v>20</v>
      </c>
      <c r="E119" s="29" t="s">
        <v>10</v>
      </c>
      <c r="F119" s="29" t="s">
        <v>2</v>
      </c>
      <c r="G119" s="29" t="s">
        <v>2</v>
      </c>
      <c r="H119" s="29" t="s">
        <v>2</v>
      </c>
      <c r="I119" s="29" t="s">
        <v>2</v>
      </c>
      <c r="J119" s="29" t="s">
        <v>2</v>
      </c>
      <c r="K119" s="29" t="s">
        <v>2</v>
      </c>
    </row>
    <row r="120" spans="1:11" x14ac:dyDescent="0.25">
      <c r="A120" s="29" t="s">
        <v>256</v>
      </c>
      <c r="B120" s="29" t="s">
        <v>255</v>
      </c>
      <c r="C120" s="29" t="s">
        <v>0</v>
      </c>
      <c r="D120" s="29" t="s">
        <v>2</v>
      </c>
      <c r="E120" s="29" t="s">
        <v>2</v>
      </c>
      <c r="F120" s="29" t="s">
        <v>2</v>
      </c>
      <c r="G120" s="29" t="s">
        <v>2</v>
      </c>
      <c r="H120" s="29" t="s">
        <v>2</v>
      </c>
      <c r="I120" s="29" t="s">
        <v>2</v>
      </c>
      <c r="J120" s="29" t="s">
        <v>2</v>
      </c>
      <c r="K120" s="29" t="s">
        <v>2</v>
      </c>
    </row>
    <row r="121" spans="1:11" x14ac:dyDescent="0.25">
      <c r="A121" s="29" t="s">
        <v>180</v>
      </c>
      <c r="B121" s="29" t="s">
        <v>255</v>
      </c>
      <c r="C121" s="29" t="s">
        <v>1</v>
      </c>
      <c r="D121" s="29" t="s">
        <v>2</v>
      </c>
      <c r="E121" s="29" t="s">
        <v>2</v>
      </c>
      <c r="F121" s="29" t="s">
        <v>2</v>
      </c>
      <c r="G121" s="29" t="s">
        <v>2</v>
      </c>
      <c r="H121" s="29" t="s">
        <v>2</v>
      </c>
      <c r="I121" s="29" t="s">
        <v>2</v>
      </c>
      <c r="J121" s="29" t="s">
        <v>2</v>
      </c>
      <c r="K121" s="29" t="s">
        <v>2</v>
      </c>
    </row>
    <row r="122" spans="1:11" hidden="1" x14ac:dyDescent="0.25">
      <c r="A122" s="29" t="s">
        <v>267</v>
      </c>
      <c r="B122" s="29" t="s">
        <v>255</v>
      </c>
      <c r="C122" s="29" t="s">
        <v>6</v>
      </c>
      <c r="D122" s="29" t="s">
        <v>18</v>
      </c>
      <c r="E122" s="29" t="s">
        <v>2</v>
      </c>
      <c r="F122" s="29" t="s">
        <v>2</v>
      </c>
      <c r="G122" s="29" t="s">
        <v>2</v>
      </c>
      <c r="H122" s="29" t="s">
        <v>2</v>
      </c>
      <c r="I122" s="29" t="s">
        <v>2</v>
      </c>
      <c r="J122" s="29" t="s">
        <v>2</v>
      </c>
      <c r="K122" s="29" t="s">
        <v>2</v>
      </c>
    </row>
    <row r="123" spans="1:11" hidden="1" x14ac:dyDescent="0.25">
      <c r="A123" s="29" t="s">
        <v>102</v>
      </c>
      <c r="B123" s="29" t="s">
        <v>255</v>
      </c>
      <c r="C123" s="29" t="s">
        <v>6</v>
      </c>
      <c r="D123" s="29" t="s">
        <v>30</v>
      </c>
      <c r="E123" s="29" t="s">
        <v>2</v>
      </c>
      <c r="F123" s="29" t="s">
        <v>2</v>
      </c>
      <c r="G123" s="29" t="s">
        <v>2</v>
      </c>
      <c r="H123" s="29" t="s">
        <v>2</v>
      </c>
      <c r="I123" s="29" t="s">
        <v>2</v>
      </c>
      <c r="J123" s="29" t="s">
        <v>2</v>
      </c>
      <c r="K123" s="29" t="s">
        <v>2</v>
      </c>
    </row>
    <row r="124" spans="1:11" x14ac:dyDescent="0.25">
      <c r="A124" s="29" t="s">
        <v>114</v>
      </c>
      <c r="B124" s="29" t="s">
        <v>255</v>
      </c>
      <c r="C124" s="29" t="s">
        <v>8</v>
      </c>
      <c r="D124" s="29" t="s">
        <v>2</v>
      </c>
      <c r="E124" s="29" t="s">
        <v>2</v>
      </c>
      <c r="F124" s="29" t="s">
        <v>2</v>
      </c>
      <c r="G124" s="29" t="s">
        <v>2</v>
      </c>
      <c r="H124" s="29" t="s">
        <v>2</v>
      </c>
      <c r="I124" s="29" t="s">
        <v>2</v>
      </c>
      <c r="J124" s="29" t="s">
        <v>2</v>
      </c>
      <c r="K124" s="29" t="s">
        <v>2</v>
      </c>
    </row>
    <row r="125" spans="1:11" hidden="1" x14ac:dyDescent="0.25">
      <c r="A125" s="29" t="s">
        <v>180</v>
      </c>
      <c r="B125" s="29" t="s">
        <v>255</v>
      </c>
      <c r="C125" s="29" t="s">
        <v>10</v>
      </c>
      <c r="D125" s="29" t="s">
        <v>20</v>
      </c>
      <c r="E125" s="29" t="s">
        <v>2</v>
      </c>
      <c r="F125" s="29" t="s">
        <v>2</v>
      </c>
      <c r="G125" s="29" t="s">
        <v>2</v>
      </c>
      <c r="H125" s="29" t="s">
        <v>2</v>
      </c>
      <c r="I125" s="29" t="s">
        <v>2</v>
      </c>
      <c r="J125" s="29" t="s">
        <v>2</v>
      </c>
      <c r="K125" s="29" t="s">
        <v>2</v>
      </c>
    </row>
    <row r="126" spans="1:11" hidden="1" x14ac:dyDescent="0.25">
      <c r="A126" s="29" t="s">
        <v>256</v>
      </c>
      <c r="B126" s="29" t="s">
        <v>255</v>
      </c>
      <c r="C126" s="29" t="s">
        <v>12</v>
      </c>
      <c r="D126" s="29" t="s">
        <v>0</v>
      </c>
      <c r="E126" s="29" t="s">
        <v>2</v>
      </c>
      <c r="F126" s="29" t="s">
        <v>2</v>
      </c>
      <c r="G126" s="29" t="s">
        <v>2</v>
      </c>
      <c r="H126" s="29" t="s">
        <v>2</v>
      </c>
      <c r="I126" s="29" t="s">
        <v>2</v>
      </c>
      <c r="J126" s="29" t="s">
        <v>2</v>
      </c>
      <c r="K126" s="29" t="s">
        <v>2</v>
      </c>
    </row>
    <row r="127" spans="1:11" hidden="1" x14ac:dyDescent="0.25">
      <c r="A127" s="29" t="s">
        <v>180</v>
      </c>
      <c r="B127" s="29" t="s">
        <v>255</v>
      </c>
      <c r="C127" s="29" t="s">
        <v>12</v>
      </c>
      <c r="D127" s="29" t="s">
        <v>1</v>
      </c>
      <c r="E127" s="29" t="s">
        <v>2</v>
      </c>
      <c r="F127" s="29" t="s">
        <v>2</v>
      </c>
      <c r="G127" s="29" t="s">
        <v>2</v>
      </c>
      <c r="H127" s="29" t="s">
        <v>2</v>
      </c>
      <c r="I127" s="29" t="s">
        <v>2</v>
      </c>
      <c r="J127" s="29" t="s">
        <v>2</v>
      </c>
      <c r="K127" s="29" t="s">
        <v>2</v>
      </c>
    </row>
    <row r="128" spans="1:11" hidden="1" x14ac:dyDescent="0.25">
      <c r="A128" s="29" t="s">
        <v>180</v>
      </c>
      <c r="B128" s="29" t="s">
        <v>255</v>
      </c>
      <c r="C128" s="29" t="s">
        <v>12</v>
      </c>
      <c r="D128" s="29" t="s">
        <v>20</v>
      </c>
      <c r="E128" s="29" t="s">
        <v>2</v>
      </c>
      <c r="F128" s="29" t="s">
        <v>2</v>
      </c>
      <c r="G128" s="29" t="s">
        <v>2</v>
      </c>
      <c r="H128" s="29" t="s">
        <v>2</v>
      </c>
      <c r="I128" s="29" t="s">
        <v>2</v>
      </c>
      <c r="J128" s="29" t="s">
        <v>2</v>
      </c>
      <c r="K128" s="29" t="s">
        <v>2</v>
      </c>
    </row>
    <row r="129" spans="1:11" hidden="1" x14ac:dyDescent="0.25">
      <c r="A129" s="29" t="s">
        <v>256</v>
      </c>
      <c r="B129" s="29" t="s">
        <v>255</v>
      </c>
      <c r="C129" s="29" t="s">
        <v>12</v>
      </c>
      <c r="D129" s="29" t="s">
        <v>30</v>
      </c>
      <c r="E129" s="29" t="s">
        <v>0</v>
      </c>
      <c r="F129" s="29" t="s">
        <v>2</v>
      </c>
      <c r="G129" s="29" t="s">
        <v>2</v>
      </c>
      <c r="H129" s="29" t="s">
        <v>2</v>
      </c>
      <c r="I129" s="29" t="s">
        <v>2</v>
      </c>
      <c r="J129" s="29" t="s">
        <v>2</v>
      </c>
      <c r="K129" s="29" t="s">
        <v>2</v>
      </c>
    </row>
    <row r="130" spans="1:11" x14ac:dyDescent="0.25">
      <c r="A130" s="29" t="s">
        <v>267</v>
      </c>
      <c r="B130" s="29" t="s">
        <v>255</v>
      </c>
      <c r="C130" s="29" t="s">
        <v>18</v>
      </c>
      <c r="D130" s="29" t="s">
        <v>2</v>
      </c>
      <c r="E130" s="29" t="s">
        <v>2</v>
      </c>
      <c r="F130" s="29" t="s">
        <v>2</v>
      </c>
      <c r="G130" s="29" t="s">
        <v>2</v>
      </c>
      <c r="H130" s="29" t="s">
        <v>2</v>
      </c>
      <c r="I130" s="29" t="s">
        <v>2</v>
      </c>
      <c r="J130" s="29" t="s">
        <v>2</v>
      </c>
      <c r="K130" s="29" t="s">
        <v>2</v>
      </c>
    </row>
    <row r="131" spans="1:11" x14ac:dyDescent="0.25">
      <c r="A131" s="29" t="s">
        <v>180</v>
      </c>
      <c r="B131" s="29" t="s">
        <v>255</v>
      </c>
      <c r="C131" s="29" t="s">
        <v>20</v>
      </c>
      <c r="D131" s="29" t="s">
        <v>2</v>
      </c>
      <c r="E131" s="29" t="s">
        <v>2</v>
      </c>
      <c r="F131" s="29" t="s">
        <v>2</v>
      </c>
      <c r="G131" s="29" t="s">
        <v>2</v>
      </c>
      <c r="H131" s="29" t="s">
        <v>2</v>
      </c>
      <c r="I131" s="29" t="s">
        <v>2</v>
      </c>
      <c r="J131" s="29" t="s">
        <v>2</v>
      </c>
      <c r="K131" s="29" t="s">
        <v>2</v>
      </c>
    </row>
    <row r="132" spans="1:11" hidden="1" x14ac:dyDescent="0.25">
      <c r="A132" s="29" t="s">
        <v>256</v>
      </c>
      <c r="B132" s="29" t="s">
        <v>255</v>
      </c>
      <c r="C132" s="29" t="s">
        <v>24</v>
      </c>
      <c r="D132" s="29" t="s">
        <v>0</v>
      </c>
      <c r="E132" s="29" t="s">
        <v>2</v>
      </c>
      <c r="F132" s="29" t="s">
        <v>2</v>
      </c>
      <c r="G132" s="29" t="s">
        <v>2</v>
      </c>
      <c r="H132" s="29" t="s">
        <v>2</v>
      </c>
      <c r="I132" s="29" t="s">
        <v>2</v>
      </c>
      <c r="J132" s="29" t="s">
        <v>2</v>
      </c>
      <c r="K132" s="29" t="s">
        <v>2</v>
      </c>
    </row>
    <row r="133" spans="1:11" hidden="1" x14ac:dyDescent="0.25">
      <c r="A133" s="29" t="s">
        <v>102</v>
      </c>
      <c r="B133" s="29" t="s">
        <v>255</v>
      </c>
      <c r="C133" s="29" t="s">
        <v>24</v>
      </c>
      <c r="D133" s="29" t="s">
        <v>6</v>
      </c>
      <c r="E133" s="29" t="s">
        <v>2</v>
      </c>
      <c r="F133" s="29" t="s">
        <v>2</v>
      </c>
      <c r="G133" s="29" t="s">
        <v>2</v>
      </c>
      <c r="H133" s="29" t="s">
        <v>2</v>
      </c>
      <c r="I133" s="29" t="s">
        <v>2</v>
      </c>
      <c r="J133" s="29" t="s">
        <v>2</v>
      </c>
      <c r="K133" s="29" t="s">
        <v>2</v>
      </c>
    </row>
    <row r="134" spans="1:11" hidden="1" x14ac:dyDescent="0.25">
      <c r="A134" s="29" t="s">
        <v>256</v>
      </c>
      <c r="B134" s="29" t="s">
        <v>255</v>
      </c>
      <c r="C134" s="29" t="s">
        <v>24</v>
      </c>
      <c r="D134" s="29" t="s">
        <v>10</v>
      </c>
      <c r="E134" s="29" t="s">
        <v>2</v>
      </c>
      <c r="F134" s="29" t="s">
        <v>2</v>
      </c>
      <c r="G134" s="29" t="s">
        <v>2</v>
      </c>
      <c r="H134" s="29" t="s">
        <v>2</v>
      </c>
      <c r="I134" s="29" t="s">
        <v>2</v>
      </c>
      <c r="J134" s="29" t="s">
        <v>2</v>
      </c>
      <c r="K134" s="29" t="s">
        <v>2</v>
      </c>
    </row>
    <row r="135" spans="1:11" hidden="1" x14ac:dyDescent="0.25">
      <c r="A135" s="29" t="s">
        <v>256</v>
      </c>
      <c r="B135" s="29" t="s">
        <v>255</v>
      </c>
      <c r="C135" s="29" t="s">
        <v>24</v>
      </c>
      <c r="D135" s="29" t="s">
        <v>12</v>
      </c>
      <c r="E135" s="29" t="s">
        <v>2</v>
      </c>
      <c r="F135" s="29" t="s">
        <v>2</v>
      </c>
      <c r="G135" s="29" t="s">
        <v>2</v>
      </c>
      <c r="H135" s="29" t="s">
        <v>2</v>
      </c>
      <c r="I135" s="29" t="s">
        <v>2</v>
      </c>
      <c r="J135" s="29" t="s">
        <v>2</v>
      </c>
      <c r="K135" s="29" t="s">
        <v>2</v>
      </c>
    </row>
    <row r="136" spans="1:11" hidden="1" x14ac:dyDescent="0.25">
      <c r="A136" s="29" t="s">
        <v>256</v>
      </c>
      <c r="B136" s="29" t="s">
        <v>255</v>
      </c>
      <c r="C136" s="29" t="s">
        <v>24</v>
      </c>
      <c r="D136" s="29" t="s">
        <v>30</v>
      </c>
      <c r="E136" s="29" t="s">
        <v>0</v>
      </c>
      <c r="F136" s="29" t="s">
        <v>2</v>
      </c>
      <c r="G136" s="29" t="s">
        <v>2</v>
      </c>
      <c r="H136" s="29" t="s">
        <v>2</v>
      </c>
      <c r="I136" s="29" t="s">
        <v>2</v>
      </c>
      <c r="J136" s="29" t="s">
        <v>2</v>
      </c>
      <c r="K136" s="29" t="s">
        <v>2</v>
      </c>
    </row>
    <row r="137" spans="1:11" hidden="1" x14ac:dyDescent="0.25">
      <c r="A137" s="29" t="s">
        <v>256</v>
      </c>
      <c r="B137" s="29" t="s">
        <v>255</v>
      </c>
      <c r="C137" s="29" t="s">
        <v>24</v>
      </c>
      <c r="D137" s="29" t="s">
        <v>30</v>
      </c>
      <c r="E137" s="29" t="s">
        <v>10</v>
      </c>
      <c r="F137" s="29" t="s">
        <v>2</v>
      </c>
      <c r="G137" s="29" t="s">
        <v>2</v>
      </c>
      <c r="H137" s="29" t="s">
        <v>2</v>
      </c>
      <c r="I137" s="29" t="s">
        <v>2</v>
      </c>
      <c r="J137" s="29" t="s">
        <v>2</v>
      </c>
      <c r="K137" s="29" t="s">
        <v>2</v>
      </c>
    </row>
    <row r="138" spans="1:11" hidden="1" x14ac:dyDescent="0.25">
      <c r="A138" s="29" t="s">
        <v>267</v>
      </c>
      <c r="B138" s="29" t="s">
        <v>255</v>
      </c>
      <c r="C138" s="29" t="s">
        <v>26</v>
      </c>
      <c r="D138" s="29" t="s">
        <v>18</v>
      </c>
      <c r="E138" s="29" t="s">
        <v>2</v>
      </c>
      <c r="F138" s="29" t="s">
        <v>2</v>
      </c>
      <c r="G138" s="29" t="s">
        <v>2</v>
      </c>
      <c r="H138" s="29" t="s">
        <v>2</v>
      </c>
      <c r="I138" s="29" t="s">
        <v>2</v>
      </c>
      <c r="J138" s="29" t="s">
        <v>2</v>
      </c>
      <c r="K138" s="29" t="s">
        <v>2</v>
      </c>
    </row>
    <row r="139" spans="1:11" hidden="1" x14ac:dyDescent="0.25">
      <c r="A139" s="29" t="s">
        <v>102</v>
      </c>
      <c r="B139" s="29" t="s">
        <v>255</v>
      </c>
      <c r="C139" s="29" t="s">
        <v>26</v>
      </c>
      <c r="D139" s="29" t="s">
        <v>24</v>
      </c>
      <c r="E139" s="29" t="s">
        <v>2</v>
      </c>
      <c r="F139" s="29" t="s">
        <v>2</v>
      </c>
      <c r="G139" s="29" t="s">
        <v>2</v>
      </c>
      <c r="H139" s="29" t="s">
        <v>2</v>
      </c>
      <c r="I139" s="29" t="s">
        <v>2</v>
      </c>
      <c r="J139" s="29" t="s">
        <v>2</v>
      </c>
      <c r="K139" s="29" t="s">
        <v>2</v>
      </c>
    </row>
    <row r="140" spans="1:11" hidden="1" x14ac:dyDescent="0.25">
      <c r="A140" s="29" t="s">
        <v>102</v>
      </c>
      <c r="B140" s="29" t="s">
        <v>255</v>
      </c>
      <c r="C140" s="29" t="s">
        <v>26</v>
      </c>
      <c r="D140" s="29" t="s">
        <v>30</v>
      </c>
      <c r="E140" s="29" t="s">
        <v>2</v>
      </c>
      <c r="F140" s="29" t="s">
        <v>2</v>
      </c>
      <c r="G140" s="29" t="s">
        <v>2</v>
      </c>
      <c r="H140" s="29" t="s">
        <v>2</v>
      </c>
      <c r="I140" s="29" t="s">
        <v>2</v>
      </c>
      <c r="J140" s="29" t="s">
        <v>2</v>
      </c>
      <c r="K140" s="29" t="s">
        <v>2</v>
      </c>
    </row>
    <row r="141" spans="1:11" hidden="1" x14ac:dyDescent="0.25">
      <c r="A141" s="29" t="s">
        <v>256</v>
      </c>
      <c r="B141" s="29" t="s">
        <v>255</v>
      </c>
      <c r="C141" s="29" t="s">
        <v>30</v>
      </c>
      <c r="D141" s="29" t="s">
        <v>0</v>
      </c>
      <c r="E141" s="29" t="s">
        <v>2</v>
      </c>
      <c r="F141" s="29" t="s">
        <v>2</v>
      </c>
      <c r="G141" s="29" t="s">
        <v>2</v>
      </c>
      <c r="H141" s="29" t="s">
        <v>2</v>
      </c>
      <c r="I141" s="29" t="s">
        <v>2</v>
      </c>
      <c r="J141" s="29" t="s">
        <v>2</v>
      </c>
      <c r="K141" s="29" t="s">
        <v>2</v>
      </c>
    </row>
    <row r="142" spans="1:11" hidden="1" x14ac:dyDescent="0.25">
      <c r="A142" s="29" t="s">
        <v>180</v>
      </c>
      <c r="B142" s="29" t="s">
        <v>255</v>
      </c>
      <c r="C142" s="29" t="s">
        <v>30</v>
      </c>
      <c r="D142" s="29" t="s">
        <v>1</v>
      </c>
      <c r="E142" s="29" t="s">
        <v>2</v>
      </c>
      <c r="F142" s="29" t="s">
        <v>2</v>
      </c>
      <c r="G142" s="29" t="s">
        <v>2</v>
      </c>
      <c r="H142" s="29" t="s">
        <v>2</v>
      </c>
      <c r="I142" s="29" t="s">
        <v>2</v>
      </c>
      <c r="J142" s="29" t="s">
        <v>2</v>
      </c>
      <c r="K142" s="29" t="s">
        <v>2</v>
      </c>
    </row>
    <row r="143" spans="1:11" hidden="1" x14ac:dyDescent="0.25">
      <c r="A143" s="29" t="s">
        <v>102</v>
      </c>
      <c r="B143" s="29" t="s">
        <v>255</v>
      </c>
      <c r="C143" s="29" t="s">
        <v>30</v>
      </c>
      <c r="D143" s="29" t="s">
        <v>3</v>
      </c>
      <c r="E143" s="29" t="s">
        <v>26</v>
      </c>
      <c r="F143" s="29" t="s">
        <v>2</v>
      </c>
      <c r="G143" s="29" t="s">
        <v>2</v>
      </c>
      <c r="H143" s="29" t="s">
        <v>2</v>
      </c>
      <c r="I143" s="29" t="s">
        <v>2</v>
      </c>
      <c r="J143" s="29" t="s">
        <v>2</v>
      </c>
      <c r="K143" s="29" t="s">
        <v>2</v>
      </c>
    </row>
    <row r="144" spans="1:11" hidden="1" x14ac:dyDescent="0.25">
      <c r="A144" s="29" t="s">
        <v>102</v>
      </c>
      <c r="B144" s="29" t="s">
        <v>255</v>
      </c>
      <c r="C144" s="29" t="s">
        <v>30</v>
      </c>
      <c r="D144" s="29" t="s">
        <v>6</v>
      </c>
      <c r="E144" s="29" t="s">
        <v>2</v>
      </c>
      <c r="F144" s="29" t="s">
        <v>2</v>
      </c>
      <c r="G144" s="29" t="s">
        <v>2</v>
      </c>
      <c r="H144" s="29" t="s">
        <v>2</v>
      </c>
      <c r="I144" s="29" t="s">
        <v>2</v>
      </c>
      <c r="J144" s="29" t="s">
        <v>2</v>
      </c>
      <c r="K144" s="29" t="s">
        <v>2</v>
      </c>
    </row>
    <row r="145" spans="1:11" hidden="1" x14ac:dyDescent="0.25">
      <c r="A145" s="29" t="s">
        <v>114</v>
      </c>
      <c r="B145" s="29" t="s">
        <v>255</v>
      </c>
      <c r="C145" s="29" t="s">
        <v>30</v>
      </c>
      <c r="D145" s="29" t="s">
        <v>8</v>
      </c>
      <c r="E145" s="29" t="s">
        <v>2</v>
      </c>
      <c r="F145" s="29" t="s">
        <v>2</v>
      </c>
      <c r="G145" s="29" t="s">
        <v>2</v>
      </c>
      <c r="H145" s="29" t="s">
        <v>2</v>
      </c>
      <c r="I145" s="29" t="s">
        <v>2</v>
      </c>
      <c r="J145" s="29" t="s">
        <v>2</v>
      </c>
      <c r="K145" s="29" t="s">
        <v>2</v>
      </c>
    </row>
    <row r="146" spans="1:11" hidden="1" x14ac:dyDescent="0.25">
      <c r="A146" s="29" t="s">
        <v>180</v>
      </c>
      <c r="B146" s="29" t="s">
        <v>255</v>
      </c>
      <c r="C146" s="29" t="s">
        <v>30</v>
      </c>
      <c r="D146" s="29" t="s">
        <v>20</v>
      </c>
      <c r="E146" s="29" t="s">
        <v>2</v>
      </c>
      <c r="F146" s="29" t="s">
        <v>2</v>
      </c>
      <c r="G146" s="29" t="s">
        <v>2</v>
      </c>
      <c r="H146" s="29" t="s">
        <v>2</v>
      </c>
      <c r="I146" s="29" t="s">
        <v>2</v>
      </c>
      <c r="J146" s="29" t="s">
        <v>2</v>
      </c>
      <c r="K146" s="29" t="s">
        <v>2</v>
      </c>
    </row>
    <row r="147" spans="1:11" hidden="1" x14ac:dyDescent="0.25">
      <c r="A147" s="29" t="s">
        <v>102</v>
      </c>
      <c r="B147" s="29" t="s">
        <v>255</v>
      </c>
      <c r="C147" s="29" t="s">
        <v>30</v>
      </c>
      <c r="D147" s="29" t="s">
        <v>26</v>
      </c>
      <c r="E147" s="29" t="s">
        <v>2</v>
      </c>
      <c r="F147" s="29" t="s">
        <v>2</v>
      </c>
      <c r="G147" s="29" t="s">
        <v>2</v>
      </c>
      <c r="H147" s="29" t="s">
        <v>2</v>
      </c>
      <c r="I147" s="29" t="s">
        <v>2</v>
      </c>
      <c r="J147" s="29" t="s">
        <v>2</v>
      </c>
      <c r="K147" s="29" t="s">
        <v>2</v>
      </c>
    </row>
    <row r="148" spans="1:11" x14ac:dyDescent="0.25">
      <c r="A148" s="29" t="s">
        <v>9</v>
      </c>
      <c r="B148" s="29" t="s">
        <v>257</v>
      </c>
      <c r="C148" s="29" t="s">
        <v>0</v>
      </c>
      <c r="D148" s="29" t="s">
        <v>2</v>
      </c>
      <c r="E148" s="29" t="s">
        <v>2</v>
      </c>
      <c r="F148" s="29" t="s">
        <v>2</v>
      </c>
      <c r="G148" s="29" t="s">
        <v>2</v>
      </c>
      <c r="H148" s="29" t="s">
        <v>2</v>
      </c>
      <c r="I148" s="29" t="s">
        <v>2</v>
      </c>
      <c r="J148" s="29" t="s">
        <v>2</v>
      </c>
      <c r="K148" s="29" t="s">
        <v>2</v>
      </c>
    </row>
    <row r="149" spans="1:11" x14ac:dyDescent="0.25">
      <c r="A149" s="29" t="s">
        <v>260</v>
      </c>
      <c r="B149" s="29" t="s">
        <v>257</v>
      </c>
      <c r="C149" s="29" t="s">
        <v>1</v>
      </c>
      <c r="D149" s="29" t="s">
        <v>2</v>
      </c>
      <c r="E149" s="29" t="s">
        <v>2</v>
      </c>
      <c r="F149" s="29" t="s">
        <v>2</v>
      </c>
      <c r="G149" s="29" t="s">
        <v>2</v>
      </c>
      <c r="H149" s="29" t="s">
        <v>2</v>
      </c>
      <c r="I149" s="29" t="s">
        <v>2</v>
      </c>
      <c r="J149" s="29" t="s">
        <v>2</v>
      </c>
      <c r="K149" s="29" t="s">
        <v>2</v>
      </c>
    </row>
    <row r="150" spans="1:11" x14ac:dyDescent="0.25">
      <c r="A150" s="29" t="s">
        <v>113</v>
      </c>
      <c r="B150" s="29" t="s">
        <v>257</v>
      </c>
      <c r="C150" s="29" t="s">
        <v>3</v>
      </c>
      <c r="D150" s="29" t="s">
        <v>2</v>
      </c>
      <c r="E150" s="29" t="s">
        <v>2</v>
      </c>
      <c r="F150" s="29" t="s">
        <v>2</v>
      </c>
      <c r="G150" s="29" t="s">
        <v>2</v>
      </c>
      <c r="H150" s="29" t="s">
        <v>2</v>
      </c>
      <c r="I150" s="29" t="s">
        <v>2</v>
      </c>
      <c r="J150" s="29" t="s">
        <v>2</v>
      </c>
      <c r="K150" s="29" t="s">
        <v>2</v>
      </c>
    </row>
    <row r="151" spans="1:11" x14ac:dyDescent="0.25">
      <c r="A151" s="29" t="s">
        <v>260</v>
      </c>
      <c r="B151" s="29" t="s">
        <v>257</v>
      </c>
      <c r="C151" s="29" t="s">
        <v>10</v>
      </c>
      <c r="D151" s="29" t="s">
        <v>2</v>
      </c>
      <c r="E151" s="29" t="s">
        <v>2</v>
      </c>
      <c r="F151" s="29" t="s">
        <v>2</v>
      </c>
      <c r="G151" s="29" t="s">
        <v>2</v>
      </c>
      <c r="H151" s="29" t="s">
        <v>2</v>
      </c>
      <c r="I151" s="29" t="s">
        <v>2</v>
      </c>
      <c r="J151" s="29" t="s">
        <v>2</v>
      </c>
      <c r="K151" s="29" t="s">
        <v>2</v>
      </c>
    </row>
    <row r="152" spans="1:11" x14ac:dyDescent="0.25">
      <c r="A152" s="29" t="s">
        <v>9</v>
      </c>
      <c r="B152" s="29" t="s">
        <v>257</v>
      </c>
      <c r="C152" s="29" t="s">
        <v>18</v>
      </c>
      <c r="D152" s="29" t="s">
        <v>2</v>
      </c>
      <c r="E152" s="29" t="s">
        <v>2</v>
      </c>
      <c r="F152" s="29" t="s">
        <v>2</v>
      </c>
      <c r="G152" s="29" t="s">
        <v>2</v>
      </c>
      <c r="H152" s="29" t="s">
        <v>2</v>
      </c>
      <c r="I152" s="29" t="s">
        <v>2</v>
      </c>
      <c r="J152" s="29" t="s">
        <v>2</v>
      </c>
      <c r="K152" s="29" t="s">
        <v>2</v>
      </c>
    </row>
    <row r="153" spans="1:11" x14ac:dyDescent="0.25">
      <c r="A153" s="29" t="s">
        <v>260</v>
      </c>
      <c r="B153" s="29" t="s">
        <v>257</v>
      </c>
      <c r="C153" s="29" t="s">
        <v>20</v>
      </c>
      <c r="D153" s="29" t="s">
        <v>2</v>
      </c>
      <c r="E153" s="29" t="s">
        <v>2</v>
      </c>
      <c r="F153" s="29" t="s">
        <v>2</v>
      </c>
      <c r="G153" s="29" t="s">
        <v>2</v>
      </c>
      <c r="H153" s="29" t="s">
        <v>2</v>
      </c>
      <c r="I153" s="29" t="s">
        <v>2</v>
      </c>
      <c r="J153" s="29" t="s">
        <v>2</v>
      </c>
      <c r="K153" s="29" t="s">
        <v>2</v>
      </c>
    </row>
    <row r="154" spans="1:11" x14ac:dyDescent="0.25">
      <c r="A154" s="29" t="s">
        <v>113</v>
      </c>
      <c r="B154" s="29" t="s">
        <v>257</v>
      </c>
      <c r="C154" s="29" t="s">
        <v>22</v>
      </c>
      <c r="D154" s="29" t="s">
        <v>2</v>
      </c>
      <c r="E154" s="29" t="s">
        <v>2</v>
      </c>
      <c r="F154" s="29" t="s">
        <v>2</v>
      </c>
      <c r="G154" s="29" t="s">
        <v>2</v>
      </c>
      <c r="H154" s="29" t="s">
        <v>2</v>
      </c>
      <c r="I154" s="29" t="s">
        <v>2</v>
      </c>
      <c r="J154" s="29" t="s">
        <v>2</v>
      </c>
      <c r="K154" s="29" t="s">
        <v>2</v>
      </c>
    </row>
    <row r="155" spans="1:11" hidden="1" x14ac:dyDescent="0.25">
      <c r="A155" s="29" t="s">
        <v>9</v>
      </c>
      <c r="B155" s="29" t="s">
        <v>257</v>
      </c>
      <c r="C155" s="29" t="s">
        <v>26</v>
      </c>
      <c r="D155" s="29" t="s">
        <v>0</v>
      </c>
      <c r="E155" s="29" t="s">
        <v>2</v>
      </c>
      <c r="F155" s="29" t="s">
        <v>2</v>
      </c>
      <c r="G155" s="29" t="s">
        <v>2</v>
      </c>
      <c r="H155" s="29" t="s">
        <v>2</v>
      </c>
      <c r="I155" s="29" t="s">
        <v>2</v>
      </c>
      <c r="J155" s="29" t="s">
        <v>2</v>
      </c>
      <c r="K155" s="29" t="s">
        <v>2</v>
      </c>
    </row>
    <row r="156" spans="1:11" hidden="1" x14ac:dyDescent="0.25">
      <c r="A156" s="29" t="s">
        <v>260</v>
      </c>
      <c r="B156" s="29" t="s">
        <v>257</v>
      </c>
      <c r="C156" s="29" t="s">
        <v>26</v>
      </c>
      <c r="D156" s="29" t="s">
        <v>1</v>
      </c>
      <c r="E156" s="29" t="s">
        <v>2</v>
      </c>
      <c r="F156" s="29" t="s">
        <v>2</v>
      </c>
      <c r="G156" s="29" t="s">
        <v>2</v>
      </c>
      <c r="H156" s="29" t="s">
        <v>2</v>
      </c>
      <c r="I156" s="29" t="s">
        <v>2</v>
      </c>
      <c r="J156" s="29" t="s">
        <v>2</v>
      </c>
      <c r="K156" s="29" t="s">
        <v>2</v>
      </c>
    </row>
    <row r="157" spans="1:11" hidden="1" x14ac:dyDescent="0.25">
      <c r="A157" s="29" t="s">
        <v>113</v>
      </c>
      <c r="B157" s="29" t="s">
        <v>257</v>
      </c>
      <c r="C157" s="29" t="s">
        <v>26</v>
      </c>
      <c r="D157" s="29" t="s">
        <v>3</v>
      </c>
      <c r="E157" s="29" t="s">
        <v>2</v>
      </c>
      <c r="F157" s="29" t="s">
        <v>2</v>
      </c>
      <c r="G157" s="29" t="s">
        <v>2</v>
      </c>
      <c r="H157" s="29" t="s">
        <v>2</v>
      </c>
      <c r="I157" s="29" t="s">
        <v>2</v>
      </c>
      <c r="J157" s="29" t="s">
        <v>2</v>
      </c>
      <c r="K157" s="29" t="s">
        <v>2</v>
      </c>
    </row>
    <row r="158" spans="1:11" hidden="1" x14ac:dyDescent="0.25">
      <c r="A158" s="29" t="s">
        <v>260</v>
      </c>
      <c r="B158" s="29" t="s">
        <v>257</v>
      </c>
      <c r="C158" s="29" t="s">
        <v>26</v>
      </c>
      <c r="D158" s="29" t="s">
        <v>10</v>
      </c>
      <c r="E158" s="29" t="s">
        <v>2</v>
      </c>
      <c r="F158" s="29" t="s">
        <v>2</v>
      </c>
      <c r="G158" s="29" t="s">
        <v>2</v>
      </c>
      <c r="H158" s="29" t="s">
        <v>2</v>
      </c>
      <c r="I158" s="29" t="s">
        <v>2</v>
      </c>
      <c r="J158" s="29" t="s">
        <v>2</v>
      </c>
      <c r="K158" s="29" t="s">
        <v>2</v>
      </c>
    </row>
    <row r="159" spans="1:11" hidden="1" x14ac:dyDescent="0.25">
      <c r="A159" s="29" t="s">
        <v>260</v>
      </c>
      <c r="B159" s="29" t="s">
        <v>257</v>
      </c>
      <c r="C159" s="29" t="s">
        <v>26</v>
      </c>
      <c r="D159" s="29" t="s">
        <v>20</v>
      </c>
      <c r="E159" s="29" t="s">
        <v>2</v>
      </c>
      <c r="F159" s="29" t="s">
        <v>2</v>
      </c>
      <c r="G159" s="29" t="s">
        <v>2</v>
      </c>
      <c r="H159" s="29" t="s">
        <v>2</v>
      </c>
      <c r="I159" s="29" t="s">
        <v>2</v>
      </c>
      <c r="J159" s="29" t="s">
        <v>2</v>
      </c>
      <c r="K159" s="29" t="s">
        <v>2</v>
      </c>
    </row>
    <row r="160" spans="1:11" hidden="1" x14ac:dyDescent="0.25">
      <c r="A160" s="29" t="s">
        <v>113</v>
      </c>
      <c r="B160" s="29" t="s">
        <v>257</v>
      </c>
      <c r="C160" s="29" t="s">
        <v>26</v>
      </c>
      <c r="D160" s="29" t="s">
        <v>22</v>
      </c>
      <c r="E160" s="29" t="s">
        <v>2</v>
      </c>
      <c r="F160" s="29" t="s">
        <v>2</v>
      </c>
      <c r="G160" s="29" t="s">
        <v>2</v>
      </c>
      <c r="H160" s="29" t="s">
        <v>2</v>
      </c>
      <c r="I160" s="29" t="s">
        <v>2</v>
      </c>
      <c r="J160" s="29" t="s">
        <v>2</v>
      </c>
      <c r="K160" s="29" t="s">
        <v>2</v>
      </c>
    </row>
    <row r="161" spans="1:11" hidden="1" x14ac:dyDescent="0.25">
      <c r="A161" s="29" t="s">
        <v>9</v>
      </c>
      <c r="B161" s="29" t="s">
        <v>257</v>
      </c>
      <c r="C161" s="29" t="s">
        <v>30</v>
      </c>
      <c r="D161" s="29" t="s">
        <v>0</v>
      </c>
      <c r="E161" s="29" t="s">
        <v>2</v>
      </c>
      <c r="F161" s="29" t="s">
        <v>2</v>
      </c>
      <c r="G161" s="29" t="s">
        <v>2</v>
      </c>
      <c r="H161" s="29" t="s">
        <v>2</v>
      </c>
      <c r="I161" s="29" t="s">
        <v>2</v>
      </c>
      <c r="J161" s="29" t="s">
        <v>2</v>
      </c>
      <c r="K161" s="29" t="s">
        <v>2</v>
      </c>
    </row>
    <row r="162" spans="1:11" hidden="1" x14ac:dyDescent="0.25">
      <c r="A162" s="29" t="s">
        <v>260</v>
      </c>
      <c r="B162" s="29" t="s">
        <v>257</v>
      </c>
      <c r="C162" s="29" t="s">
        <v>30</v>
      </c>
      <c r="D162" s="29" t="s">
        <v>1</v>
      </c>
      <c r="E162" s="29" t="s">
        <v>2</v>
      </c>
      <c r="F162" s="29" t="s">
        <v>2</v>
      </c>
      <c r="G162" s="29" t="s">
        <v>2</v>
      </c>
      <c r="H162" s="29" t="s">
        <v>2</v>
      </c>
      <c r="I162" s="29" t="s">
        <v>2</v>
      </c>
      <c r="J162" s="29" t="s">
        <v>2</v>
      </c>
      <c r="K162" s="29" t="s">
        <v>2</v>
      </c>
    </row>
    <row r="163" spans="1:11" hidden="1" x14ac:dyDescent="0.25">
      <c r="A163" s="29" t="s">
        <v>9</v>
      </c>
      <c r="B163" s="29" t="s">
        <v>257</v>
      </c>
      <c r="C163" s="29" t="s">
        <v>30</v>
      </c>
      <c r="D163" s="29" t="s">
        <v>8</v>
      </c>
      <c r="E163" s="29" t="s">
        <v>2</v>
      </c>
      <c r="F163" s="29" t="s">
        <v>2</v>
      </c>
      <c r="G163" s="29" t="s">
        <v>2</v>
      </c>
      <c r="H163" s="29" t="s">
        <v>2</v>
      </c>
      <c r="I163" s="29" t="s">
        <v>2</v>
      </c>
      <c r="J163" s="29" t="s">
        <v>2</v>
      </c>
      <c r="K163" s="29" t="s">
        <v>2</v>
      </c>
    </row>
    <row r="164" spans="1:11" hidden="1" x14ac:dyDescent="0.25">
      <c r="A164" s="29" t="s">
        <v>260</v>
      </c>
      <c r="B164" s="29" t="s">
        <v>257</v>
      </c>
      <c r="C164" s="29" t="s">
        <v>30</v>
      </c>
      <c r="D164" s="29" t="s">
        <v>10</v>
      </c>
      <c r="E164" s="29" t="s">
        <v>2</v>
      </c>
      <c r="F164" s="29" t="s">
        <v>2</v>
      </c>
      <c r="G164" s="29" t="s">
        <v>2</v>
      </c>
      <c r="H164" s="29" t="s">
        <v>2</v>
      </c>
      <c r="I164" s="29" t="s">
        <v>2</v>
      </c>
      <c r="J164" s="29" t="s">
        <v>2</v>
      </c>
      <c r="K164" s="29" t="s">
        <v>2</v>
      </c>
    </row>
    <row r="165" spans="1:11" hidden="1" x14ac:dyDescent="0.25">
      <c r="A165" s="29" t="s">
        <v>9</v>
      </c>
      <c r="B165" s="29" t="s">
        <v>257</v>
      </c>
      <c r="C165" s="29" t="s">
        <v>30</v>
      </c>
      <c r="D165" s="29" t="s">
        <v>18</v>
      </c>
      <c r="E165" s="29" t="s">
        <v>2</v>
      </c>
      <c r="F165" s="29" t="s">
        <v>2</v>
      </c>
      <c r="G165" s="29" t="s">
        <v>2</v>
      </c>
      <c r="H165" s="29" t="s">
        <v>2</v>
      </c>
      <c r="I165" s="29" t="s">
        <v>2</v>
      </c>
      <c r="J165" s="29" t="s">
        <v>2</v>
      </c>
      <c r="K165" s="29" t="s">
        <v>2</v>
      </c>
    </row>
    <row r="166" spans="1:11" hidden="1" x14ac:dyDescent="0.25">
      <c r="A166" s="29" t="s">
        <v>260</v>
      </c>
      <c r="B166" s="29" t="s">
        <v>257</v>
      </c>
      <c r="C166" s="29" t="s">
        <v>30</v>
      </c>
      <c r="D166" s="29" t="s">
        <v>20</v>
      </c>
      <c r="E166" s="29" t="s">
        <v>2</v>
      </c>
      <c r="F166" s="29" t="s">
        <v>2</v>
      </c>
      <c r="G166" s="29" t="s">
        <v>2</v>
      </c>
      <c r="H166" s="29" t="s">
        <v>2</v>
      </c>
      <c r="I166" s="29" t="s">
        <v>2</v>
      </c>
      <c r="J166" s="29" t="s">
        <v>2</v>
      </c>
      <c r="K166" s="29" t="s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378F-4C93-4CCD-9916-4D592FC17F47}">
  <dimension ref="A1:B19"/>
  <sheetViews>
    <sheetView workbookViewId="0">
      <selection activeCell="B17" sqref="B17"/>
    </sheetView>
  </sheetViews>
  <sheetFormatPr baseColWidth="10" defaultRowHeight="15" x14ac:dyDescent="0.25"/>
  <cols>
    <col min="1" max="1" width="38" customWidth="1"/>
  </cols>
  <sheetData>
    <row r="1" spans="1:2" x14ac:dyDescent="0.25">
      <c r="A1" s="15" t="s">
        <v>0</v>
      </c>
      <c r="B1">
        <f>COUNTIF(indices_combo_soluces[[Indice_1]:[Indice_4]], Feuil4!A1)</f>
        <v>31</v>
      </c>
    </row>
    <row r="2" spans="1:2" x14ac:dyDescent="0.25">
      <c r="A2" s="33" t="s">
        <v>1</v>
      </c>
      <c r="B2">
        <f>COUNTIF(indices_combo_soluces[[Indice_1]:[Indice_4]], Feuil4!A2)</f>
        <v>25</v>
      </c>
    </row>
    <row r="3" spans="1:2" x14ac:dyDescent="0.25">
      <c r="A3" s="34" t="s">
        <v>3</v>
      </c>
      <c r="B3">
        <f>COUNTIF(indices_combo_soluces[[Indice_1]:[Indice_4]], Feuil4!A3)</f>
        <v>24</v>
      </c>
    </row>
    <row r="4" spans="1:2" x14ac:dyDescent="0.25">
      <c r="A4" s="33" t="s">
        <v>6</v>
      </c>
      <c r="B4">
        <f>COUNTIF(indices_combo_soluces[[Indice_1]:[Indice_4]], Feuil4!A4)</f>
        <v>27</v>
      </c>
    </row>
    <row r="5" spans="1:2" x14ac:dyDescent="0.25">
      <c r="A5" s="34" t="s">
        <v>8</v>
      </c>
      <c r="B5">
        <f>COUNTIF(indices_combo_soluces[[Indice_1]:[Indice_4]], Feuil4!A5)</f>
        <v>12</v>
      </c>
    </row>
    <row r="6" spans="1:2" x14ac:dyDescent="0.25">
      <c r="A6" s="33" t="s">
        <v>10</v>
      </c>
      <c r="B6">
        <f>COUNTIF(indices_combo_soluces[[Indice_1]:[Indice_4]], Feuil4!A6)</f>
        <v>36</v>
      </c>
    </row>
    <row r="7" spans="1:2" x14ac:dyDescent="0.25">
      <c r="A7" s="34" t="s">
        <v>12</v>
      </c>
      <c r="B7">
        <f>COUNTIF(indices_combo_soluces[[Indice_1]:[Indice_4]], Feuil4!A7)</f>
        <v>28</v>
      </c>
    </row>
    <row r="8" spans="1:2" x14ac:dyDescent="0.25">
      <c r="A8" s="33" t="s">
        <v>18</v>
      </c>
      <c r="B8">
        <f>COUNTIF(indices_combo_soluces[[Indice_1]:[Indice_4]], Feuil4!A8)</f>
        <v>24</v>
      </c>
    </row>
    <row r="9" spans="1:2" x14ac:dyDescent="0.25">
      <c r="A9" s="34" t="s">
        <v>20</v>
      </c>
      <c r="B9">
        <f>COUNTIF(indices_combo_soluces[[Indice_1]:[Indice_4]], Feuil4!A9)</f>
        <v>27</v>
      </c>
    </row>
    <row r="10" spans="1:2" x14ac:dyDescent="0.25">
      <c r="A10" s="33" t="s">
        <v>22</v>
      </c>
      <c r="B10">
        <f>COUNTIF(indices_combo_soluces[[Indice_1]:[Indice_4]], Feuil4!A10)</f>
        <v>26</v>
      </c>
    </row>
    <row r="11" spans="1:2" x14ac:dyDescent="0.25">
      <c r="A11" s="34" t="s">
        <v>24</v>
      </c>
      <c r="B11">
        <f>COUNTIF(indices_combo_soluces[[Indice_1]:[Indice_4]], Feuil4!A11)</f>
        <v>27</v>
      </c>
    </row>
    <row r="12" spans="1:2" x14ac:dyDescent="0.25">
      <c r="A12" s="33" t="s">
        <v>26</v>
      </c>
      <c r="B12">
        <f>COUNTIF(indices_combo_soluces[[Indice_1]:[Indice_4]], Feuil4!A12)</f>
        <v>50</v>
      </c>
    </row>
    <row r="13" spans="1:2" x14ac:dyDescent="0.25">
      <c r="A13" s="34" t="s">
        <v>30</v>
      </c>
      <c r="B13">
        <f>COUNTIF(indices_combo_soluces[[Indice_1]:[Indice_4]], Feuil4!A13)</f>
        <v>50</v>
      </c>
    </row>
    <row r="14" spans="1:2" x14ac:dyDescent="0.25">
      <c r="A14" s="33" t="s">
        <v>250</v>
      </c>
      <c r="B14">
        <f>COUNTIF(indices_combo_soluces[[Indice_1]:[Indice_4]], Feuil4!A14)</f>
        <v>9</v>
      </c>
    </row>
    <row r="15" spans="1:2" x14ac:dyDescent="0.25">
      <c r="A15" s="34" t="s">
        <v>252</v>
      </c>
      <c r="B15">
        <f>COUNTIF(indices_combo_soluces[[Indice_1]:[Indice_4]], Feuil4!A15)</f>
        <v>31</v>
      </c>
    </row>
    <row r="16" spans="1:2" x14ac:dyDescent="0.25">
      <c r="A16" s="33" t="s">
        <v>253</v>
      </c>
      <c r="B16">
        <f>COUNTIF(indices_combo_soluces[[Indice_1]:[Indice_4]], Feuil4!A16)</f>
        <v>29</v>
      </c>
    </row>
    <row r="17" spans="1:2" x14ac:dyDescent="0.25">
      <c r="A17" s="34" t="s">
        <v>255</v>
      </c>
      <c r="B17">
        <f>COUNTIF(indices_combo_soluces[[Indice_1]:[Indice_4]], Feuil4!A17)</f>
        <v>28</v>
      </c>
    </row>
    <row r="18" spans="1:2" ht="15.75" thickBot="1" x14ac:dyDescent="0.3">
      <c r="A18" s="35" t="s">
        <v>257</v>
      </c>
      <c r="B18">
        <f>COUNTIF(indices_combo_soluces[[Indice_1]:[Indice_4]], Feuil4!A18)</f>
        <v>19</v>
      </c>
    </row>
    <row r="19" spans="1: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B767-4527-4633-AAC6-AAF3B376DEFA}">
  <dimension ref="A1:G258"/>
  <sheetViews>
    <sheetView topLeftCell="A96" workbookViewId="0">
      <selection activeCell="G1" sqref="G1:G2"/>
    </sheetView>
  </sheetViews>
  <sheetFormatPr baseColWidth="10" defaultRowHeight="15" x14ac:dyDescent="0.25"/>
  <cols>
    <col min="1" max="1" width="30.42578125" bestFit="1" customWidth="1"/>
    <col min="2" max="2" width="11.28515625" bestFit="1" customWidth="1"/>
    <col min="3" max="3" width="30.42578125" bestFit="1" customWidth="1"/>
    <col min="4" max="4" width="13.5703125" bestFit="1" customWidth="1"/>
    <col min="5" max="5" width="81.140625" bestFit="1" customWidth="1"/>
    <col min="6" max="6" width="21" bestFit="1" customWidth="1"/>
    <col min="7" max="7" width="11.42578125" style="28"/>
  </cols>
  <sheetData>
    <row r="1" spans="1:7" x14ac:dyDescent="0.25">
      <c r="A1" t="s">
        <v>236</v>
      </c>
      <c r="B1" t="s">
        <v>237</v>
      </c>
      <c r="C1" t="s">
        <v>238</v>
      </c>
      <c r="D1" t="s">
        <v>239</v>
      </c>
      <c r="E1" t="s">
        <v>240</v>
      </c>
      <c r="F1" t="s">
        <v>241</v>
      </c>
      <c r="G1" s="27" t="s">
        <v>235</v>
      </c>
    </row>
    <row r="2" spans="1:7" x14ac:dyDescent="0.25">
      <c r="A2" s="29" t="s">
        <v>0</v>
      </c>
      <c r="B2">
        <v>15</v>
      </c>
      <c r="C2" s="29" t="s">
        <v>228</v>
      </c>
      <c r="D2">
        <v>15</v>
      </c>
      <c r="E2" s="29" t="s">
        <v>228</v>
      </c>
      <c r="F2">
        <v>15</v>
      </c>
      <c r="G2" s="28" t="str">
        <f>IF(E2="X","X",F2/D2)</f>
        <v>X</v>
      </c>
    </row>
    <row r="3" spans="1:7" x14ac:dyDescent="0.25">
      <c r="A3" s="29" t="s">
        <v>0</v>
      </c>
      <c r="B3">
        <v>15</v>
      </c>
      <c r="C3" s="29" t="s">
        <v>1</v>
      </c>
      <c r="D3">
        <v>17</v>
      </c>
      <c r="E3" s="29" t="s">
        <v>2</v>
      </c>
      <c r="F3">
        <v>0</v>
      </c>
      <c r="G3" s="28">
        <f t="shared" ref="G3:G66" si="0">IF(E3="X","X",F3/D3)</f>
        <v>0</v>
      </c>
    </row>
    <row r="4" spans="1:7" x14ac:dyDescent="0.25">
      <c r="A4" s="29" t="s">
        <v>0</v>
      </c>
      <c r="B4">
        <v>15</v>
      </c>
      <c r="C4" s="29" t="s">
        <v>3</v>
      </c>
      <c r="D4">
        <v>27</v>
      </c>
      <c r="E4" s="29" t="s">
        <v>2</v>
      </c>
      <c r="F4">
        <v>0</v>
      </c>
      <c r="G4" s="28">
        <f t="shared" si="0"/>
        <v>0</v>
      </c>
    </row>
    <row r="5" spans="1:7" x14ac:dyDescent="0.25">
      <c r="A5" s="29" t="s">
        <v>0</v>
      </c>
      <c r="B5">
        <v>15</v>
      </c>
      <c r="C5" s="29" t="s">
        <v>6</v>
      </c>
      <c r="D5">
        <v>8</v>
      </c>
      <c r="E5" s="29" t="s">
        <v>7</v>
      </c>
      <c r="F5">
        <v>1</v>
      </c>
      <c r="G5" s="28">
        <f t="shared" si="0"/>
        <v>0.125</v>
      </c>
    </row>
    <row r="6" spans="1:7" x14ac:dyDescent="0.25">
      <c r="A6" s="29" t="s">
        <v>0</v>
      </c>
      <c r="B6">
        <v>15</v>
      </c>
      <c r="C6" s="29" t="s">
        <v>8</v>
      </c>
      <c r="D6">
        <v>4</v>
      </c>
      <c r="E6" s="29" t="s">
        <v>9</v>
      </c>
      <c r="F6">
        <v>1</v>
      </c>
      <c r="G6" s="28">
        <f t="shared" si="0"/>
        <v>0.25</v>
      </c>
    </row>
    <row r="7" spans="1:7" x14ac:dyDescent="0.25">
      <c r="A7" s="29" t="s">
        <v>0</v>
      </c>
      <c r="B7">
        <v>15</v>
      </c>
      <c r="C7" s="29" t="s">
        <v>10</v>
      </c>
      <c r="D7">
        <v>21</v>
      </c>
      <c r="E7" s="29" t="s">
        <v>11</v>
      </c>
      <c r="F7">
        <v>6</v>
      </c>
      <c r="G7" s="28">
        <f t="shared" si="0"/>
        <v>0.2857142857142857</v>
      </c>
    </row>
    <row r="8" spans="1:7" x14ac:dyDescent="0.25">
      <c r="A8" s="29" t="s">
        <v>0</v>
      </c>
      <c r="B8">
        <v>15</v>
      </c>
      <c r="C8" s="29" t="s">
        <v>12</v>
      </c>
      <c r="D8">
        <v>15</v>
      </c>
      <c r="E8" s="29" t="s">
        <v>13</v>
      </c>
      <c r="F8">
        <v>3</v>
      </c>
      <c r="G8" s="28">
        <f t="shared" si="0"/>
        <v>0.2</v>
      </c>
    </row>
    <row r="9" spans="1:7" x14ac:dyDescent="0.25">
      <c r="A9" s="29" t="s">
        <v>0</v>
      </c>
      <c r="B9">
        <v>15</v>
      </c>
      <c r="C9" s="29" t="s">
        <v>18</v>
      </c>
      <c r="D9">
        <v>15</v>
      </c>
      <c r="E9" s="29" t="s">
        <v>19</v>
      </c>
      <c r="F9">
        <v>4</v>
      </c>
      <c r="G9" s="28">
        <f t="shared" si="0"/>
        <v>0.26666666666666666</v>
      </c>
    </row>
    <row r="10" spans="1:7" x14ac:dyDescent="0.25">
      <c r="A10" s="29" t="s">
        <v>0</v>
      </c>
      <c r="B10">
        <v>15</v>
      </c>
      <c r="C10" s="29" t="s">
        <v>20</v>
      </c>
      <c r="D10">
        <v>15</v>
      </c>
      <c r="E10" s="29" t="s">
        <v>21</v>
      </c>
      <c r="F10">
        <v>3</v>
      </c>
      <c r="G10" s="28">
        <f t="shared" si="0"/>
        <v>0.2</v>
      </c>
    </row>
    <row r="11" spans="1:7" x14ac:dyDescent="0.25">
      <c r="A11" s="29" t="s">
        <v>0</v>
      </c>
      <c r="B11">
        <v>15</v>
      </c>
      <c r="C11" s="29" t="s">
        <v>22</v>
      </c>
      <c r="D11">
        <v>15</v>
      </c>
      <c r="E11" s="29" t="s">
        <v>23</v>
      </c>
      <c r="F11">
        <v>4</v>
      </c>
      <c r="G11" s="28">
        <f t="shared" si="0"/>
        <v>0.26666666666666666</v>
      </c>
    </row>
    <row r="12" spans="1:7" x14ac:dyDescent="0.25">
      <c r="A12" s="29" t="s">
        <v>0</v>
      </c>
      <c r="B12">
        <v>15</v>
      </c>
      <c r="C12" s="29" t="s">
        <v>24</v>
      </c>
      <c r="D12">
        <v>15</v>
      </c>
      <c r="E12" s="29" t="s">
        <v>25</v>
      </c>
      <c r="F12">
        <v>4</v>
      </c>
      <c r="G12" s="28">
        <f t="shared" si="0"/>
        <v>0.26666666666666666</v>
      </c>
    </row>
    <row r="13" spans="1:7" x14ac:dyDescent="0.25">
      <c r="A13" s="29" t="s">
        <v>0</v>
      </c>
      <c r="B13">
        <v>15</v>
      </c>
      <c r="C13" s="29" t="s">
        <v>26</v>
      </c>
      <c r="D13">
        <v>30</v>
      </c>
      <c r="E13" s="29" t="s">
        <v>27</v>
      </c>
      <c r="F13">
        <v>6</v>
      </c>
      <c r="G13" s="28">
        <f t="shared" si="0"/>
        <v>0.2</v>
      </c>
    </row>
    <row r="14" spans="1:7" x14ac:dyDescent="0.25">
      <c r="A14" s="29" t="s">
        <v>0</v>
      </c>
      <c r="B14">
        <v>15</v>
      </c>
      <c r="C14" s="29" t="s">
        <v>30</v>
      </c>
      <c r="D14">
        <v>25</v>
      </c>
      <c r="E14" s="29" t="s">
        <v>31</v>
      </c>
      <c r="F14">
        <v>6</v>
      </c>
      <c r="G14" s="28">
        <f t="shared" si="0"/>
        <v>0.24</v>
      </c>
    </row>
    <row r="15" spans="1:7" x14ac:dyDescent="0.25">
      <c r="A15" s="29" t="s">
        <v>0</v>
      </c>
      <c r="B15">
        <v>15</v>
      </c>
      <c r="C15" s="29" t="s">
        <v>34</v>
      </c>
      <c r="D15">
        <v>35</v>
      </c>
      <c r="E15" s="29" t="s">
        <v>35</v>
      </c>
      <c r="F15">
        <v>9</v>
      </c>
      <c r="G15" s="28">
        <f t="shared" si="0"/>
        <v>0.25714285714285712</v>
      </c>
    </row>
    <row r="16" spans="1:7" x14ac:dyDescent="0.25">
      <c r="A16" s="29" t="s">
        <v>0</v>
      </c>
      <c r="B16">
        <v>15</v>
      </c>
      <c r="C16" s="29" t="s">
        <v>36</v>
      </c>
      <c r="D16">
        <v>25</v>
      </c>
      <c r="E16" s="29" t="s">
        <v>37</v>
      </c>
      <c r="F16">
        <v>6</v>
      </c>
      <c r="G16" s="28">
        <f t="shared" si="0"/>
        <v>0.24</v>
      </c>
    </row>
    <row r="17" spans="1:7" s="31" customFormat="1" ht="15.75" thickBot="1" x14ac:dyDescent="0.3">
      <c r="A17" s="30" t="s">
        <v>0</v>
      </c>
      <c r="B17" s="31">
        <v>15</v>
      </c>
      <c r="C17" s="30" t="s">
        <v>40</v>
      </c>
      <c r="D17" s="31">
        <v>8</v>
      </c>
      <c r="E17" s="30" t="s">
        <v>41</v>
      </c>
      <c r="F17" s="31">
        <v>2</v>
      </c>
      <c r="G17" s="32">
        <f t="shared" si="0"/>
        <v>0.25</v>
      </c>
    </row>
    <row r="18" spans="1:7" ht="15.75" thickTop="1" x14ac:dyDescent="0.25">
      <c r="A18" s="29" t="s">
        <v>1</v>
      </c>
      <c r="B18">
        <v>17</v>
      </c>
      <c r="C18" s="29" t="s">
        <v>0</v>
      </c>
      <c r="D18">
        <v>15</v>
      </c>
      <c r="E18" s="29" t="s">
        <v>2</v>
      </c>
      <c r="F18">
        <v>0</v>
      </c>
      <c r="G18" s="28">
        <f t="shared" si="0"/>
        <v>0</v>
      </c>
    </row>
    <row r="19" spans="1:7" x14ac:dyDescent="0.25">
      <c r="A19" s="29" t="s">
        <v>1</v>
      </c>
      <c r="B19">
        <v>17</v>
      </c>
      <c r="C19" s="29" t="s">
        <v>228</v>
      </c>
      <c r="D19">
        <v>17</v>
      </c>
      <c r="E19" s="29" t="s">
        <v>228</v>
      </c>
      <c r="F19">
        <v>17</v>
      </c>
      <c r="G19" s="28" t="str">
        <f t="shared" si="0"/>
        <v>X</v>
      </c>
    </row>
    <row r="20" spans="1:7" x14ac:dyDescent="0.25">
      <c r="A20" s="29" t="s">
        <v>1</v>
      </c>
      <c r="B20">
        <v>17</v>
      </c>
      <c r="C20" s="29" t="s">
        <v>3</v>
      </c>
      <c r="D20">
        <v>27</v>
      </c>
      <c r="E20" s="29" t="s">
        <v>2</v>
      </c>
      <c r="F20">
        <v>0</v>
      </c>
      <c r="G20" s="28">
        <f t="shared" si="0"/>
        <v>0</v>
      </c>
    </row>
    <row r="21" spans="1:7" x14ac:dyDescent="0.25">
      <c r="A21" s="29" t="s">
        <v>1</v>
      </c>
      <c r="B21">
        <v>17</v>
      </c>
      <c r="C21" s="29" t="s">
        <v>6</v>
      </c>
      <c r="D21">
        <v>8</v>
      </c>
      <c r="E21" s="29" t="s">
        <v>43</v>
      </c>
      <c r="F21">
        <v>2</v>
      </c>
      <c r="G21" s="28">
        <f t="shared" si="0"/>
        <v>0.25</v>
      </c>
    </row>
    <row r="22" spans="1:7" x14ac:dyDescent="0.25">
      <c r="A22" s="29" t="s">
        <v>1</v>
      </c>
      <c r="B22">
        <v>17</v>
      </c>
      <c r="C22" s="29" t="s">
        <v>8</v>
      </c>
      <c r="D22">
        <v>4</v>
      </c>
      <c r="E22" s="29" t="s">
        <v>2</v>
      </c>
      <c r="F22">
        <v>0</v>
      </c>
      <c r="G22" s="28">
        <f t="shared" si="0"/>
        <v>0</v>
      </c>
    </row>
    <row r="23" spans="1:7" x14ac:dyDescent="0.25">
      <c r="A23" s="29" t="s">
        <v>1</v>
      </c>
      <c r="B23">
        <v>17</v>
      </c>
      <c r="C23" s="29" t="s">
        <v>10</v>
      </c>
      <c r="D23">
        <v>21</v>
      </c>
      <c r="E23" s="29" t="s">
        <v>44</v>
      </c>
      <c r="F23">
        <v>8</v>
      </c>
      <c r="G23" s="28">
        <f t="shared" si="0"/>
        <v>0.38095238095238093</v>
      </c>
    </row>
    <row r="24" spans="1:7" x14ac:dyDescent="0.25">
      <c r="A24" s="29" t="s">
        <v>1</v>
      </c>
      <c r="B24">
        <v>17</v>
      </c>
      <c r="C24" s="29" t="s">
        <v>12</v>
      </c>
      <c r="D24">
        <v>15</v>
      </c>
      <c r="E24" s="29" t="s">
        <v>45</v>
      </c>
      <c r="F24">
        <v>4</v>
      </c>
      <c r="G24" s="28">
        <f t="shared" si="0"/>
        <v>0.26666666666666666</v>
      </c>
    </row>
    <row r="25" spans="1:7" x14ac:dyDescent="0.25">
      <c r="A25" s="29" t="s">
        <v>1</v>
      </c>
      <c r="B25">
        <v>17</v>
      </c>
      <c r="C25" s="29" t="s">
        <v>18</v>
      </c>
      <c r="D25">
        <v>15</v>
      </c>
      <c r="E25" s="29" t="s">
        <v>48</v>
      </c>
      <c r="F25">
        <v>5</v>
      </c>
      <c r="G25" s="28">
        <f t="shared" si="0"/>
        <v>0.33333333333333331</v>
      </c>
    </row>
    <row r="26" spans="1:7" x14ac:dyDescent="0.25">
      <c r="A26" s="29" t="s">
        <v>1</v>
      </c>
      <c r="B26">
        <v>17</v>
      </c>
      <c r="C26" s="29" t="s">
        <v>20</v>
      </c>
      <c r="D26">
        <v>15</v>
      </c>
      <c r="E26" s="29" t="s">
        <v>242</v>
      </c>
      <c r="F26">
        <v>5</v>
      </c>
      <c r="G26" s="28">
        <f t="shared" si="0"/>
        <v>0.33333333333333331</v>
      </c>
    </row>
    <row r="27" spans="1:7" x14ac:dyDescent="0.25">
      <c r="A27" s="29" t="s">
        <v>1</v>
      </c>
      <c r="B27">
        <v>17</v>
      </c>
      <c r="C27" s="29" t="s">
        <v>22</v>
      </c>
      <c r="D27">
        <v>15</v>
      </c>
      <c r="E27" s="29" t="s">
        <v>50</v>
      </c>
      <c r="F27">
        <v>4</v>
      </c>
      <c r="G27" s="28">
        <f t="shared" si="0"/>
        <v>0.26666666666666666</v>
      </c>
    </row>
    <row r="28" spans="1:7" x14ac:dyDescent="0.25">
      <c r="A28" s="29" t="s">
        <v>1</v>
      </c>
      <c r="B28">
        <v>17</v>
      </c>
      <c r="C28" s="29" t="s">
        <v>24</v>
      </c>
      <c r="D28">
        <v>15</v>
      </c>
      <c r="E28" s="29" t="s">
        <v>51</v>
      </c>
      <c r="F28">
        <v>3</v>
      </c>
      <c r="G28" s="28">
        <f t="shared" si="0"/>
        <v>0.2</v>
      </c>
    </row>
    <row r="29" spans="1:7" x14ac:dyDescent="0.25">
      <c r="A29" s="29" t="s">
        <v>1</v>
      </c>
      <c r="B29">
        <v>17</v>
      </c>
      <c r="C29" s="29" t="s">
        <v>26</v>
      </c>
      <c r="D29">
        <v>30</v>
      </c>
      <c r="E29" s="29" t="s">
        <v>243</v>
      </c>
      <c r="F29">
        <v>6</v>
      </c>
      <c r="G29" s="28">
        <f t="shared" si="0"/>
        <v>0.2</v>
      </c>
    </row>
    <row r="30" spans="1:7" x14ac:dyDescent="0.25">
      <c r="A30" s="29" t="s">
        <v>1</v>
      </c>
      <c r="B30">
        <v>17</v>
      </c>
      <c r="C30" s="29" t="s">
        <v>30</v>
      </c>
      <c r="D30">
        <v>25</v>
      </c>
      <c r="E30" s="29" t="s">
        <v>54</v>
      </c>
      <c r="F30">
        <v>5</v>
      </c>
      <c r="G30" s="28">
        <f t="shared" si="0"/>
        <v>0.2</v>
      </c>
    </row>
    <row r="31" spans="1:7" x14ac:dyDescent="0.25">
      <c r="A31" s="29" t="s">
        <v>1</v>
      </c>
      <c r="B31">
        <v>17</v>
      </c>
      <c r="C31" s="29" t="s">
        <v>34</v>
      </c>
      <c r="D31">
        <v>35</v>
      </c>
      <c r="E31" s="29" t="s">
        <v>244</v>
      </c>
      <c r="F31">
        <v>14</v>
      </c>
      <c r="G31" s="28">
        <f t="shared" si="0"/>
        <v>0.4</v>
      </c>
    </row>
    <row r="32" spans="1:7" x14ac:dyDescent="0.25">
      <c r="A32" s="29" t="s">
        <v>1</v>
      </c>
      <c r="B32">
        <v>17</v>
      </c>
      <c r="C32" s="29" t="s">
        <v>36</v>
      </c>
      <c r="D32">
        <v>25</v>
      </c>
      <c r="E32" s="29" t="s">
        <v>57</v>
      </c>
      <c r="F32">
        <v>3</v>
      </c>
      <c r="G32" s="28">
        <f t="shared" si="0"/>
        <v>0.12</v>
      </c>
    </row>
    <row r="33" spans="1:7" s="31" customFormat="1" ht="15.75" thickBot="1" x14ac:dyDescent="0.3">
      <c r="A33" s="30" t="s">
        <v>1</v>
      </c>
      <c r="B33" s="31">
        <v>17</v>
      </c>
      <c r="C33" s="30" t="s">
        <v>40</v>
      </c>
      <c r="D33" s="31">
        <v>8</v>
      </c>
      <c r="E33" s="30" t="s">
        <v>59</v>
      </c>
      <c r="F33" s="31">
        <v>2</v>
      </c>
      <c r="G33" s="32">
        <f t="shared" si="0"/>
        <v>0.25</v>
      </c>
    </row>
    <row r="34" spans="1:7" ht="15.75" thickTop="1" x14ac:dyDescent="0.25">
      <c r="A34" s="29" t="s">
        <v>3</v>
      </c>
      <c r="B34">
        <v>27</v>
      </c>
      <c r="C34" s="29" t="s">
        <v>0</v>
      </c>
      <c r="D34">
        <v>15</v>
      </c>
      <c r="E34" s="29" t="s">
        <v>2</v>
      </c>
      <c r="F34">
        <v>0</v>
      </c>
      <c r="G34" s="28">
        <f t="shared" si="0"/>
        <v>0</v>
      </c>
    </row>
    <row r="35" spans="1:7" x14ac:dyDescent="0.25">
      <c r="A35" s="29" t="s">
        <v>3</v>
      </c>
      <c r="B35">
        <v>27</v>
      </c>
      <c r="C35" s="29" t="s">
        <v>1</v>
      </c>
      <c r="D35">
        <v>17</v>
      </c>
      <c r="E35" s="29" t="s">
        <v>2</v>
      </c>
      <c r="F35">
        <v>0</v>
      </c>
      <c r="G35" s="28">
        <f t="shared" si="0"/>
        <v>0</v>
      </c>
    </row>
    <row r="36" spans="1:7" x14ac:dyDescent="0.25">
      <c r="A36" s="29" t="s">
        <v>3</v>
      </c>
      <c r="B36">
        <v>27</v>
      </c>
      <c r="C36" s="29" t="s">
        <v>228</v>
      </c>
      <c r="D36">
        <v>27</v>
      </c>
      <c r="E36" s="29" t="s">
        <v>228</v>
      </c>
      <c r="F36">
        <v>27</v>
      </c>
      <c r="G36" s="28" t="str">
        <f t="shared" si="0"/>
        <v>X</v>
      </c>
    </row>
    <row r="37" spans="1:7" x14ac:dyDescent="0.25">
      <c r="A37" s="29" t="s">
        <v>3</v>
      </c>
      <c r="B37">
        <v>27</v>
      </c>
      <c r="C37" s="29" t="s">
        <v>6</v>
      </c>
      <c r="D37">
        <v>8</v>
      </c>
      <c r="E37" s="29" t="s">
        <v>61</v>
      </c>
      <c r="F37">
        <v>5</v>
      </c>
      <c r="G37" s="28">
        <f t="shared" si="0"/>
        <v>0.625</v>
      </c>
    </row>
    <row r="38" spans="1:7" x14ac:dyDescent="0.25">
      <c r="A38" s="29" t="s">
        <v>3</v>
      </c>
      <c r="B38">
        <v>27</v>
      </c>
      <c r="C38" s="29" t="s">
        <v>8</v>
      </c>
      <c r="D38">
        <v>4</v>
      </c>
      <c r="E38" s="29" t="s">
        <v>62</v>
      </c>
      <c r="F38">
        <v>3</v>
      </c>
      <c r="G38" s="28">
        <f t="shared" si="0"/>
        <v>0.75</v>
      </c>
    </row>
    <row r="39" spans="1:7" x14ac:dyDescent="0.25">
      <c r="A39" s="29" t="s">
        <v>3</v>
      </c>
      <c r="B39">
        <v>27</v>
      </c>
      <c r="C39" s="29" t="s">
        <v>10</v>
      </c>
      <c r="D39">
        <v>21</v>
      </c>
      <c r="E39" s="29" t="s">
        <v>63</v>
      </c>
      <c r="F39">
        <v>7</v>
      </c>
      <c r="G39" s="28">
        <f t="shared" si="0"/>
        <v>0.33333333333333331</v>
      </c>
    </row>
    <row r="40" spans="1:7" x14ac:dyDescent="0.25">
      <c r="A40" s="29" t="s">
        <v>3</v>
      </c>
      <c r="B40">
        <v>27</v>
      </c>
      <c r="C40" s="29" t="s">
        <v>12</v>
      </c>
      <c r="D40">
        <v>15</v>
      </c>
      <c r="E40" s="29" t="s">
        <v>64</v>
      </c>
      <c r="F40">
        <v>7</v>
      </c>
      <c r="G40" s="28">
        <f t="shared" si="0"/>
        <v>0.46666666666666667</v>
      </c>
    </row>
    <row r="41" spans="1:7" x14ac:dyDescent="0.25">
      <c r="A41" s="29" t="s">
        <v>3</v>
      </c>
      <c r="B41">
        <v>27</v>
      </c>
      <c r="C41" s="29" t="s">
        <v>18</v>
      </c>
      <c r="D41">
        <v>15</v>
      </c>
      <c r="E41" s="29" t="s">
        <v>67</v>
      </c>
      <c r="F41">
        <v>6</v>
      </c>
      <c r="G41" s="28">
        <f t="shared" si="0"/>
        <v>0.4</v>
      </c>
    </row>
    <row r="42" spans="1:7" x14ac:dyDescent="0.25">
      <c r="A42" s="29" t="s">
        <v>3</v>
      </c>
      <c r="B42">
        <v>27</v>
      </c>
      <c r="C42" s="29" t="s">
        <v>20</v>
      </c>
      <c r="D42">
        <v>15</v>
      </c>
      <c r="E42" s="29" t="s">
        <v>245</v>
      </c>
      <c r="F42">
        <v>7</v>
      </c>
      <c r="G42" s="28">
        <f t="shared" si="0"/>
        <v>0.46666666666666667</v>
      </c>
    </row>
    <row r="43" spans="1:7" x14ac:dyDescent="0.25">
      <c r="A43" s="29" t="s">
        <v>3</v>
      </c>
      <c r="B43">
        <v>27</v>
      </c>
      <c r="C43" s="29" t="s">
        <v>22</v>
      </c>
      <c r="D43">
        <v>15</v>
      </c>
      <c r="E43" s="29" t="s">
        <v>69</v>
      </c>
      <c r="F43">
        <v>7</v>
      </c>
      <c r="G43" s="28">
        <f t="shared" si="0"/>
        <v>0.46666666666666667</v>
      </c>
    </row>
    <row r="44" spans="1:7" x14ac:dyDescent="0.25">
      <c r="A44" s="29" t="s">
        <v>3</v>
      </c>
      <c r="B44">
        <v>27</v>
      </c>
      <c r="C44" s="29" t="s">
        <v>24</v>
      </c>
      <c r="D44">
        <v>15</v>
      </c>
      <c r="E44" s="29" t="s">
        <v>70</v>
      </c>
      <c r="F44">
        <v>7</v>
      </c>
      <c r="G44" s="28">
        <f t="shared" si="0"/>
        <v>0.46666666666666667</v>
      </c>
    </row>
    <row r="45" spans="1:7" x14ac:dyDescent="0.25">
      <c r="A45" s="29" t="s">
        <v>3</v>
      </c>
      <c r="B45">
        <v>27</v>
      </c>
      <c r="C45" s="29" t="s">
        <v>26</v>
      </c>
      <c r="D45">
        <v>30</v>
      </c>
      <c r="E45" s="29" t="s">
        <v>246</v>
      </c>
      <c r="F45">
        <v>18</v>
      </c>
      <c r="G45" s="28">
        <f t="shared" si="0"/>
        <v>0.6</v>
      </c>
    </row>
    <row r="46" spans="1:7" x14ac:dyDescent="0.25">
      <c r="A46" s="29" t="s">
        <v>3</v>
      </c>
      <c r="B46">
        <v>27</v>
      </c>
      <c r="C46" s="29" t="s">
        <v>30</v>
      </c>
      <c r="D46">
        <v>25</v>
      </c>
      <c r="E46" s="29" t="s">
        <v>73</v>
      </c>
      <c r="F46">
        <v>13</v>
      </c>
      <c r="G46" s="28">
        <f t="shared" si="0"/>
        <v>0.52</v>
      </c>
    </row>
    <row r="47" spans="1:7" x14ac:dyDescent="0.25">
      <c r="A47" s="29" t="s">
        <v>3</v>
      </c>
      <c r="B47">
        <v>27</v>
      </c>
      <c r="C47" s="29" t="s">
        <v>34</v>
      </c>
      <c r="D47">
        <v>35</v>
      </c>
      <c r="E47" s="29" t="s">
        <v>247</v>
      </c>
      <c r="F47">
        <v>12</v>
      </c>
      <c r="G47" s="28">
        <f t="shared" si="0"/>
        <v>0.34285714285714286</v>
      </c>
    </row>
    <row r="48" spans="1:7" x14ac:dyDescent="0.25">
      <c r="A48" s="29" t="s">
        <v>3</v>
      </c>
      <c r="B48">
        <v>27</v>
      </c>
      <c r="C48" s="29" t="s">
        <v>36</v>
      </c>
      <c r="D48">
        <v>25</v>
      </c>
      <c r="E48" s="29" t="s">
        <v>76</v>
      </c>
      <c r="F48">
        <v>15</v>
      </c>
      <c r="G48" s="28">
        <f t="shared" si="0"/>
        <v>0.6</v>
      </c>
    </row>
    <row r="49" spans="1:7" s="31" customFormat="1" ht="15.75" thickBot="1" x14ac:dyDescent="0.3">
      <c r="A49" s="30" t="s">
        <v>3</v>
      </c>
      <c r="B49" s="31">
        <v>27</v>
      </c>
      <c r="C49" s="30" t="s">
        <v>40</v>
      </c>
      <c r="D49" s="31">
        <v>8</v>
      </c>
      <c r="E49" s="30" t="s">
        <v>78</v>
      </c>
      <c r="F49" s="31">
        <v>4</v>
      </c>
      <c r="G49" s="32">
        <f t="shared" si="0"/>
        <v>0.5</v>
      </c>
    </row>
    <row r="50" spans="1:7" ht="15.75" thickTop="1" x14ac:dyDescent="0.25">
      <c r="A50" s="29" t="s">
        <v>6</v>
      </c>
      <c r="B50">
        <v>8</v>
      </c>
      <c r="C50" s="29" t="s">
        <v>0</v>
      </c>
      <c r="D50">
        <v>15</v>
      </c>
      <c r="E50" s="29" t="s">
        <v>7</v>
      </c>
      <c r="F50">
        <v>1</v>
      </c>
      <c r="G50" s="28">
        <f t="shared" si="0"/>
        <v>6.6666666666666666E-2</v>
      </c>
    </row>
    <row r="51" spans="1:7" x14ac:dyDescent="0.25">
      <c r="A51" s="29" t="s">
        <v>6</v>
      </c>
      <c r="B51">
        <v>8</v>
      </c>
      <c r="C51" s="29" t="s">
        <v>1</v>
      </c>
      <c r="D51">
        <v>17</v>
      </c>
      <c r="E51" s="29" t="s">
        <v>43</v>
      </c>
      <c r="F51">
        <v>2</v>
      </c>
      <c r="G51" s="28">
        <f t="shared" si="0"/>
        <v>0.11764705882352941</v>
      </c>
    </row>
    <row r="52" spans="1:7" x14ac:dyDescent="0.25">
      <c r="A52" s="29" t="s">
        <v>6</v>
      </c>
      <c r="B52">
        <v>8</v>
      </c>
      <c r="C52" s="29" t="s">
        <v>3</v>
      </c>
      <c r="D52">
        <v>27</v>
      </c>
      <c r="E52" s="29" t="s">
        <v>96</v>
      </c>
      <c r="F52">
        <v>5</v>
      </c>
      <c r="G52" s="28">
        <f t="shared" si="0"/>
        <v>0.18518518518518517</v>
      </c>
    </row>
    <row r="53" spans="1:7" x14ac:dyDescent="0.25">
      <c r="A53" s="29" t="s">
        <v>6</v>
      </c>
      <c r="B53">
        <v>8</v>
      </c>
      <c r="C53" s="29" t="s">
        <v>228</v>
      </c>
      <c r="D53">
        <v>8</v>
      </c>
      <c r="E53" s="29" t="s">
        <v>228</v>
      </c>
      <c r="F53">
        <v>8</v>
      </c>
      <c r="G53" s="28" t="str">
        <f t="shared" si="0"/>
        <v>X</v>
      </c>
    </row>
    <row r="54" spans="1:7" x14ac:dyDescent="0.25">
      <c r="A54" s="29" t="s">
        <v>6</v>
      </c>
      <c r="B54">
        <v>8</v>
      </c>
      <c r="C54" s="29" t="s">
        <v>8</v>
      </c>
      <c r="D54">
        <v>4</v>
      </c>
      <c r="E54" s="29" t="s">
        <v>2</v>
      </c>
      <c r="F54">
        <v>0</v>
      </c>
      <c r="G54" s="28">
        <f t="shared" si="0"/>
        <v>0</v>
      </c>
    </row>
    <row r="55" spans="1:7" x14ac:dyDescent="0.25">
      <c r="A55" s="29" t="s">
        <v>6</v>
      </c>
      <c r="B55">
        <v>8</v>
      </c>
      <c r="C55" s="29" t="s">
        <v>10</v>
      </c>
      <c r="D55">
        <v>21</v>
      </c>
      <c r="E55" s="29" t="s">
        <v>2</v>
      </c>
      <c r="F55">
        <v>0</v>
      </c>
      <c r="G55" s="28">
        <f t="shared" si="0"/>
        <v>0</v>
      </c>
    </row>
    <row r="56" spans="1:7" x14ac:dyDescent="0.25">
      <c r="A56" s="29" t="s">
        <v>6</v>
      </c>
      <c r="B56">
        <v>8</v>
      </c>
      <c r="C56" s="29" t="s">
        <v>12</v>
      </c>
      <c r="D56">
        <v>15</v>
      </c>
      <c r="E56" s="29" t="s">
        <v>79</v>
      </c>
      <c r="F56">
        <v>1</v>
      </c>
      <c r="G56" s="28">
        <f t="shared" si="0"/>
        <v>6.6666666666666666E-2</v>
      </c>
    </row>
    <row r="57" spans="1:7" x14ac:dyDescent="0.25">
      <c r="A57" s="29" t="s">
        <v>6</v>
      </c>
      <c r="B57">
        <v>8</v>
      </c>
      <c r="C57" s="29" t="s">
        <v>18</v>
      </c>
      <c r="D57">
        <v>15</v>
      </c>
      <c r="E57" s="29" t="s">
        <v>99</v>
      </c>
      <c r="F57">
        <v>2</v>
      </c>
      <c r="G57" s="28">
        <f t="shared" si="0"/>
        <v>0.13333333333333333</v>
      </c>
    </row>
    <row r="58" spans="1:7" x14ac:dyDescent="0.25">
      <c r="A58" s="29" t="s">
        <v>6</v>
      </c>
      <c r="B58">
        <v>8</v>
      </c>
      <c r="C58" s="29" t="s">
        <v>20</v>
      </c>
      <c r="D58">
        <v>15</v>
      </c>
      <c r="E58" s="29" t="s">
        <v>100</v>
      </c>
      <c r="F58">
        <v>2</v>
      </c>
      <c r="G58" s="28">
        <f t="shared" si="0"/>
        <v>0.13333333333333333</v>
      </c>
    </row>
    <row r="59" spans="1:7" x14ac:dyDescent="0.25">
      <c r="A59" s="29" t="s">
        <v>6</v>
      </c>
      <c r="B59">
        <v>8</v>
      </c>
      <c r="C59" s="29" t="s">
        <v>22</v>
      </c>
      <c r="D59">
        <v>15</v>
      </c>
      <c r="E59" s="29" t="s">
        <v>101</v>
      </c>
      <c r="F59">
        <v>3</v>
      </c>
      <c r="G59" s="28">
        <f t="shared" si="0"/>
        <v>0.2</v>
      </c>
    </row>
    <row r="60" spans="1:7" x14ac:dyDescent="0.25">
      <c r="A60" s="29" t="s">
        <v>6</v>
      </c>
      <c r="B60">
        <v>8</v>
      </c>
      <c r="C60" s="29" t="s">
        <v>24</v>
      </c>
      <c r="D60">
        <v>15</v>
      </c>
      <c r="E60" s="29" t="s">
        <v>102</v>
      </c>
      <c r="F60">
        <v>1</v>
      </c>
      <c r="G60" s="28">
        <f t="shared" si="0"/>
        <v>6.6666666666666666E-2</v>
      </c>
    </row>
    <row r="61" spans="1:7" x14ac:dyDescent="0.25">
      <c r="A61" s="29" t="s">
        <v>6</v>
      </c>
      <c r="B61">
        <v>8</v>
      </c>
      <c r="C61" s="29" t="s">
        <v>26</v>
      </c>
      <c r="D61">
        <v>30</v>
      </c>
      <c r="E61" s="29" t="s">
        <v>103</v>
      </c>
      <c r="F61">
        <v>6</v>
      </c>
      <c r="G61" s="28">
        <f t="shared" si="0"/>
        <v>0.2</v>
      </c>
    </row>
    <row r="62" spans="1:7" x14ac:dyDescent="0.25">
      <c r="A62" s="29" t="s">
        <v>6</v>
      </c>
      <c r="B62">
        <v>8</v>
      </c>
      <c r="C62" s="29" t="s">
        <v>30</v>
      </c>
      <c r="D62">
        <v>25</v>
      </c>
      <c r="E62" s="29" t="s">
        <v>105</v>
      </c>
      <c r="F62">
        <v>4</v>
      </c>
      <c r="G62" s="28">
        <f t="shared" si="0"/>
        <v>0.16</v>
      </c>
    </row>
    <row r="63" spans="1:7" x14ac:dyDescent="0.25">
      <c r="A63" s="29" t="s">
        <v>6</v>
      </c>
      <c r="B63">
        <v>8</v>
      </c>
      <c r="C63" s="29" t="s">
        <v>34</v>
      </c>
      <c r="D63">
        <v>35</v>
      </c>
      <c r="E63" s="29" t="s">
        <v>107</v>
      </c>
      <c r="F63">
        <v>3</v>
      </c>
      <c r="G63" s="28">
        <f t="shared" si="0"/>
        <v>8.5714285714285715E-2</v>
      </c>
    </row>
    <row r="64" spans="1:7" x14ac:dyDescent="0.25">
      <c r="A64" s="29" t="s">
        <v>6</v>
      </c>
      <c r="B64">
        <v>8</v>
      </c>
      <c r="C64" s="29" t="s">
        <v>36</v>
      </c>
      <c r="D64">
        <v>25</v>
      </c>
      <c r="E64" s="29" t="s">
        <v>108</v>
      </c>
      <c r="F64">
        <v>5</v>
      </c>
      <c r="G64" s="28">
        <f t="shared" si="0"/>
        <v>0.2</v>
      </c>
    </row>
    <row r="65" spans="1:7" s="31" customFormat="1" ht="15.75" thickBot="1" x14ac:dyDescent="0.3">
      <c r="A65" s="30" t="s">
        <v>6</v>
      </c>
      <c r="B65" s="31">
        <v>8</v>
      </c>
      <c r="C65" s="30" t="s">
        <v>40</v>
      </c>
      <c r="D65" s="31">
        <v>8</v>
      </c>
      <c r="E65" s="30" t="s">
        <v>110</v>
      </c>
      <c r="F65" s="31">
        <v>2</v>
      </c>
      <c r="G65" s="32">
        <f t="shared" si="0"/>
        <v>0.25</v>
      </c>
    </row>
    <row r="66" spans="1:7" ht="15.75" thickTop="1" x14ac:dyDescent="0.25">
      <c r="A66" s="29" t="s">
        <v>8</v>
      </c>
      <c r="B66">
        <v>4</v>
      </c>
      <c r="C66" s="29" t="s">
        <v>0</v>
      </c>
      <c r="D66">
        <v>15</v>
      </c>
      <c r="E66" s="29" t="s">
        <v>9</v>
      </c>
      <c r="F66">
        <v>1</v>
      </c>
      <c r="G66" s="28">
        <f t="shared" si="0"/>
        <v>6.6666666666666666E-2</v>
      </c>
    </row>
    <row r="67" spans="1:7" x14ac:dyDescent="0.25">
      <c r="A67" s="29" t="s">
        <v>8</v>
      </c>
      <c r="B67">
        <v>4</v>
      </c>
      <c r="C67" s="29" t="s">
        <v>1</v>
      </c>
      <c r="D67">
        <v>17</v>
      </c>
      <c r="E67" s="29" t="s">
        <v>2</v>
      </c>
      <c r="F67">
        <v>0</v>
      </c>
      <c r="G67" s="28">
        <f t="shared" ref="G67:G130" si="1">IF(E67="X","X",F67/D67)</f>
        <v>0</v>
      </c>
    </row>
    <row r="68" spans="1:7" x14ac:dyDescent="0.25">
      <c r="A68" s="29" t="s">
        <v>8</v>
      </c>
      <c r="B68">
        <v>4</v>
      </c>
      <c r="C68" s="29" t="s">
        <v>3</v>
      </c>
      <c r="D68">
        <v>27</v>
      </c>
      <c r="E68" s="29" t="s">
        <v>62</v>
      </c>
      <c r="F68">
        <v>3</v>
      </c>
      <c r="G68" s="28">
        <f t="shared" si="1"/>
        <v>0.1111111111111111</v>
      </c>
    </row>
    <row r="69" spans="1:7" x14ac:dyDescent="0.25">
      <c r="A69" s="29" t="s">
        <v>8</v>
      </c>
      <c r="B69">
        <v>4</v>
      </c>
      <c r="C69" s="29" t="s">
        <v>6</v>
      </c>
      <c r="D69">
        <v>8</v>
      </c>
      <c r="E69" s="29" t="s">
        <v>2</v>
      </c>
      <c r="F69">
        <v>0</v>
      </c>
      <c r="G69" s="28">
        <f t="shared" si="1"/>
        <v>0</v>
      </c>
    </row>
    <row r="70" spans="1:7" x14ac:dyDescent="0.25">
      <c r="A70" s="29" t="s">
        <v>8</v>
      </c>
      <c r="B70">
        <v>4</v>
      </c>
      <c r="C70" s="29" t="s">
        <v>228</v>
      </c>
      <c r="D70">
        <v>4</v>
      </c>
      <c r="E70" s="29" t="s">
        <v>228</v>
      </c>
      <c r="F70">
        <v>4</v>
      </c>
      <c r="G70" s="28" t="str">
        <f t="shared" si="1"/>
        <v>X</v>
      </c>
    </row>
    <row r="71" spans="1:7" x14ac:dyDescent="0.25">
      <c r="A71" s="29" t="s">
        <v>8</v>
      </c>
      <c r="B71">
        <v>4</v>
      </c>
      <c r="C71" s="29" t="s">
        <v>10</v>
      </c>
      <c r="D71">
        <v>21</v>
      </c>
      <c r="E71" s="29" t="s">
        <v>2</v>
      </c>
      <c r="F71">
        <v>0</v>
      </c>
      <c r="G71" s="28">
        <f t="shared" si="1"/>
        <v>0</v>
      </c>
    </row>
    <row r="72" spans="1:7" x14ac:dyDescent="0.25">
      <c r="A72" s="29" t="s">
        <v>8</v>
      </c>
      <c r="B72">
        <v>4</v>
      </c>
      <c r="C72" s="29" t="s">
        <v>12</v>
      </c>
      <c r="D72">
        <v>15</v>
      </c>
      <c r="E72" s="29" t="s">
        <v>2</v>
      </c>
      <c r="F72">
        <v>0</v>
      </c>
      <c r="G72" s="28">
        <f t="shared" si="1"/>
        <v>0</v>
      </c>
    </row>
    <row r="73" spans="1:7" x14ac:dyDescent="0.25">
      <c r="A73" s="29" t="s">
        <v>8</v>
      </c>
      <c r="B73">
        <v>4</v>
      </c>
      <c r="C73" s="29" t="s">
        <v>18</v>
      </c>
      <c r="D73">
        <v>15</v>
      </c>
      <c r="E73" s="29" t="s">
        <v>9</v>
      </c>
      <c r="F73">
        <v>1</v>
      </c>
      <c r="G73" s="28">
        <f t="shared" si="1"/>
        <v>6.6666666666666666E-2</v>
      </c>
    </row>
    <row r="74" spans="1:7" x14ac:dyDescent="0.25">
      <c r="A74" s="29" t="s">
        <v>8</v>
      </c>
      <c r="B74">
        <v>4</v>
      </c>
      <c r="C74" s="29" t="s">
        <v>20</v>
      </c>
      <c r="D74">
        <v>15</v>
      </c>
      <c r="E74" s="29" t="s">
        <v>112</v>
      </c>
      <c r="F74">
        <v>1</v>
      </c>
      <c r="G74" s="28">
        <f t="shared" si="1"/>
        <v>6.6666666666666666E-2</v>
      </c>
    </row>
    <row r="75" spans="1:7" x14ac:dyDescent="0.25">
      <c r="A75" s="29" t="s">
        <v>8</v>
      </c>
      <c r="B75">
        <v>4</v>
      </c>
      <c r="C75" s="29" t="s">
        <v>22</v>
      </c>
      <c r="D75">
        <v>15</v>
      </c>
      <c r="E75" s="29" t="s">
        <v>113</v>
      </c>
      <c r="F75">
        <v>1</v>
      </c>
      <c r="G75" s="28">
        <f t="shared" si="1"/>
        <v>6.6666666666666666E-2</v>
      </c>
    </row>
    <row r="76" spans="1:7" x14ac:dyDescent="0.25">
      <c r="A76" s="29" t="s">
        <v>8</v>
      </c>
      <c r="B76">
        <v>4</v>
      </c>
      <c r="C76" s="29" t="s">
        <v>24</v>
      </c>
      <c r="D76">
        <v>15</v>
      </c>
      <c r="E76" s="29" t="s">
        <v>114</v>
      </c>
      <c r="F76">
        <v>1</v>
      </c>
      <c r="G76" s="28">
        <f t="shared" si="1"/>
        <v>6.6666666666666666E-2</v>
      </c>
    </row>
    <row r="77" spans="1:7" x14ac:dyDescent="0.25">
      <c r="A77" s="29" t="s">
        <v>8</v>
      </c>
      <c r="B77">
        <v>4</v>
      </c>
      <c r="C77" s="29" t="s">
        <v>26</v>
      </c>
      <c r="D77">
        <v>30</v>
      </c>
      <c r="E77" s="29" t="s">
        <v>115</v>
      </c>
      <c r="F77">
        <v>3</v>
      </c>
      <c r="G77" s="28">
        <f t="shared" si="1"/>
        <v>0.1</v>
      </c>
    </row>
    <row r="78" spans="1:7" x14ac:dyDescent="0.25">
      <c r="A78" s="29" t="s">
        <v>8</v>
      </c>
      <c r="B78">
        <v>4</v>
      </c>
      <c r="C78" s="29" t="s">
        <v>30</v>
      </c>
      <c r="D78">
        <v>25</v>
      </c>
      <c r="E78" s="29" t="s">
        <v>116</v>
      </c>
      <c r="F78">
        <v>2</v>
      </c>
      <c r="G78" s="28">
        <f t="shared" si="1"/>
        <v>0.08</v>
      </c>
    </row>
    <row r="79" spans="1:7" x14ac:dyDescent="0.25">
      <c r="A79" s="29" t="s">
        <v>8</v>
      </c>
      <c r="B79">
        <v>4</v>
      </c>
      <c r="C79" s="29" t="s">
        <v>34</v>
      </c>
      <c r="D79">
        <v>35</v>
      </c>
      <c r="E79" s="29" t="s">
        <v>112</v>
      </c>
      <c r="F79">
        <v>1</v>
      </c>
      <c r="G79" s="28">
        <f t="shared" si="1"/>
        <v>2.8571428571428571E-2</v>
      </c>
    </row>
    <row r="80" spans="1:7" x14ac:dyDescent="0.25">
      <c r="A80" s="29" t="s">
        <v>8</v>
      </c>
      <c r="B80">
        <v>4</v>
      </c>
      <c r="C80" s="29" t="s">
        <v>36</v>
      </c>
      <c r="D80">
        <v>25</v>
      </c>
      <c r="E80" s="29" t="s">
        <v>118</v>
      </c>
      <c r="F80">
        <v>3</v>
      </c>
      <c r="G80" s="28">
        <f t="shared" si="1"/>
        <v>0.12</v>
      </c>
    </row>
    <row r="81" spans="1:7" s="31" customFormat="1" ht="15.75" thickBot="1" x14ac:dyDescent="0.3">
      <c r="A81" s="30" t="s">
        <v>8</v>
      </c>
      <c r="B81" s="31">
        <v>4</v>
      </c>
      <c r="C81" s="30" t="s">
        <v>40</v>
      </c>
      <c r="D81" s="31">
        <v>8</v>
      </c>
      <c r="E81" s="30" t="s">
        <v>118</v>
      </c>
      <c r="F81" s="31">
        <v>3</v>
      </c>
      <c r="G81" s="32">
        <f t="shared" si="1"/>
        <v>0.375</v>
      </c>
    </row>
    <row r="82" spans="1:7" ht="15.75" thickTop="1" x14ac:dyDescent="0.25">
      <c r="A82" s="29" t="s">
        <v>10</v>
      </c>
      <c r="B82">
        <v>21</v>
      </c>
      <c r="C82" s="29" t="s">
        <v>0</v>
      </c>
      <c r="D82">
        <v>15</v>
      </c>
      <c r="E82" s="29" t="s">
        <v>11</v>
      </c>
      <c r="F82">
        <v>6</v>
      </c>
      <c r="G82" s="28">
        <f t="shared" si="1"/>
        <v>0.4</v>
      </c>
    </row>
    <row r="83" spans="1:7" x14ac:dyDescent="0.25">
      <c r="A83" s="29" t="s">
        <v>10</v>
      </c>
      <c r="B83">
        <v>21</v>
      </c>
      <c r="C83" s="29" t="s">
        <v>1</v>
      </c>
      <c r="D83">
        <v>17</v>
      </c>
      <c r="E83" s="29" t="s">
        <v>44</v>
      </c>
      <c r="F83">
        <v>8</v>
      </c>
      <c r="G83" s="28">
        <f t="shared" si="1"/>
        <v>0.47058823529411764</v>
      </c>
    </row>
    <row r="84" spans="1:7" x14ac:dyDescent="0.25">
      <c r="A84" s="29" t="s">
        <v>10</v>
      </c>
      <c r="B84">
        <v>21</v>
      </c>
      <c r="C84" s="29" t="s">
        <v>3</v>
      </c>
      <c r="D84">
        <v>27</v>
      </c>
      <c r="E84" s="29" t="s">
        <v>63</v>
      </c>
      <c r="F84">
        <v>7</v>
      </c>
      <c r="G84" s="28">
        <f t="shared" si="1"/>
        <v>0.25925925925925924</v>
      </c>
    </row>
    <row r="85" spans="1:7" x14ac:dyDescent="0.25">
      <c r="A85" s="29" t="s">
        <v>10</v>
      </c>
      <c r="B85">
        <v>21</v>
      </c>
      <c r="C85" s="29" t="s">
        <v>6</v>
      </c>
      <c r="D85">
        <v>8</v>
      </c>
      <c r="E85" s="29" t="s">
        <v>2</v>
      </c>
      <c r="F85">
        <v>0</v>
      </c>
      <c r="G85" s="28">
        <f t="shared" si="1"/>
        <v>0</v>
      </c>
    </row>
    <row r="86" spans="1:7" x14ac:dyDescent="0.25">
      <c r="A86" s="29" t="s">
        <v>10</v>
      </c>
      <c r="B86">
        <v>21</v>
      </c>
      <c r="C86" s="29" t="s">
        <v>8</v>
      </c>
      <c r="D86">
        <v>4</v>
      </c>
      <c r="E86" s="29" t="s">
        <v>2</v>
      </c>
      <c r="F86">
        <v>0</v>
      </c>
      <c r="G86" s="28">
        <f t="shared" si="1"/>
        <v>0</v>
      </c>
    </row>
    <row r="87" spans="1:7" x14ac:dyDescent="0.25">
      <c r="A87" s="29" t="s">
        <v>10</v>
      </c>
      <c r="B87">
        <v>21</v>
      </c>
      <c r="C87" s="29" t="s">
        <v>228</v>
      </c>
      <c r="D87">
        <v>21</v>
      </c>
      <c r="E87" s="29" t="s">
        <v>228</v>
      </c>
      <c r="F87">
        <v>21</v>
      </c>
      <c r="G87" s="28" t="str">
        <f t="shared" si="1"/>
        <v>X</v>
      </c>
    </row>
    <row r="88" spans="1:7" x14ac:dyDescent="0.25">
      <c r="A88" s="29" t="s">
        <v>10</v>
      </c>
      <c r="B88">
        <v>21</v>
      </c>
      <c r="C88" s="29" t="s">
        <v>12</v>
      </c>
      <c r="D88">
        <v>15</v>
      </c>
      <c r="E88" s="29" t="s">
        <v>119</v>
      </c>
      <c r="F88">
        <v>5</v>
      </c>
      <c r="G88" s="28">
        <f t="shared" si="1"/>
        <v>0.33333333333333331</v>
      </c>
    </row>
    <row r="89" spans="1:7" x14ac:dyDescent="0.25">
      <c r="A89" s="29" t="s">
        <v>10</v>
      </c>
      <c r="B89">
        <v>21</v>
      </c>
      <c r="C89" s="29" t="s">
        <v>18</v>
      </c>
      <c r="D89">
        <v>15</v>
      </c>
      <c r="E89" s="29" t="s">
        <v>121</v>
      </c>
      <c r="F89">
        <v>5</v>
      </c>
      <c r="G89" s="28">
        <f t="shared" si="1"/>
        <v>0.33333333333333331</v>
      </c>
    </row>
    <row r="90" spans="1:7" x14ac:dyDescent="0.25">
      <c r="A90" s="29" t="s">
        <v>10</v>
      </c>
      <c r="B90">
        <v>21</v>
      </c>
      <c r="C90" s="29" t="s">
        <v>20</v>
      </c>
      <c r="D90">
        <v>15</v>
      </c>
      <c r="E90" s="29" t="s">
        <v>122</v>
      </c>
      <c r="F90">
        <v>5</v>
      </c>
      <c r="G90" s="28">
        <f t="shared" si="1"/>
        <v>0.33333333333333331</v>
      </c>
    </row>
    <row r="91" spans="1:7" x14ac:dyDescent="0.25">
      <c r="A91" s="29" t="s">
        <v>10</v>
      </c>
      <c r="B91">
        <v>21</v>
      </c>
      <c r="C91" s="29" t="s">
        <v>22</v>
      </c>
      <c r="D91">
        <v>15</v>
      </c>
      <c r="E91" s="29" t="s">
        <v>123</v>
      </c>
      <c r="F91">
        <v>5</v>
      </c>
      <c r="G91" s="28">
        <f t="shared" si="1"/>
        <v>0.33333333333333331</v>
      </c>
    </row>
    <row r="92" spans="1:7" x14ac:dyDescent="0.25">
      <c r="A92" s="29" t="s">
        <v>10</v>
      </c>
      <c r="B92">
        <v>21</v>
      </c>
      <c r="C92" s="29" t="s">
        <v>24</v>
      </c>
      <c r="D92">
        <v>15</v>
      </c>
      <c r="E92" s="29" t="s">
        <v>124</v>
      </c>
      <c r="F92">
        <v>6</v>
      </c>
      <c r="G92" s="28">
        <f t="shared" si="1"/>
        <v>0.4</v>
      </c>
    </row>
    <row r="93" spans="1:7" x14ac:dyDescent="0.25">
      <c r="A93" s="29" t="s">
        <v>10</v>
      </c>
      <c r="B93">
        <v>21</v>
      </c>
      <c r="C93" s="29" t="s">
        <v>26</v>
      </c>
      <c r="D93">
        <v>30</v>
      </c>
      <c r="E93" s="29" t="s">
        <v>125</v>
      </c>
      <c r="F93">
        <v>10</v>
      </c>
      <c r="G93" s="28">
        <f t="shared" si="1"/>
        <v>0.33333333333333331</v>
      </c>
    </row>
    <row r="94" spans="1:7" x14ac:dyDescent="0.25">
      <c r="A94" s="29" t="s">
        <v>10</v>
      </c>
      <c r="B94">
        <v>21</v>
      </c>
      <c r="C94" s="29" t="s">
        <v>30</v>
      </c>
      <c r="D94">
        <v>25</v>
      </c>
      <c r="E94" s="29" t="s">
        <v>127</v>
      </c>
      <c r="F94">
        <v>10</v>
      </c>
      <c r="G94" s="28">
        <f t="shared" si="1"/>
        <v>0.4</v>
      </c>
    </row>
    <row r="95" spans="1:7" x14ac:dyDescent="0.25">
      <c r="A95" s="29" t="s">
        <v>10</v>
      </c>
      <c r="B95">
        <v>21</v>
      </c>
      <c r="C95" s="29" t="s">
        <v>34</v>
      </c>
      <c r="D95">
        <v>35</v>
      </c>
      <c r="E95" s="29" t="s">
        <v>129</v>
      </c>
      <c r="F95">
        <v>9</v>
      </c>
      <c r="G95" s="28">
        <f t="shared" si="1"/>
        <v>0.25714285714285712</v>
      </c>
    </row>
    <row r="96" spans="1:7" x14ac:dyDescent="0.25">
      <c r="A96" s="29" t="s">
        <v>10</v>
      </c>
      <c r="B96">
        <v>21</v>
      </c>
      <c r="C96" s="29" t="s">
        <v>36</v>
      </c>
      <c r="D96">
        <v>25</v>
      </c>
      <c r="E96" s="29" t="s">
        <v>130</v>
      </c>
      <c r="F96">
        <v>12</v>
      </c>
      <c r="G96" s="28">
        <f t="shared" si="1"/>
        <v>0.48</v>
      </c>
    </row>
    <row r="97" spans="1:7" s="31" customFormat="1" ht="15.75" thickBot="1" x14ac:dyDescent="0.3">
      <c r="A97" s="30" t="s">
        <v>10</v>
      </c>
      <c r="B97" s="31">
        <v>21</v>
      </c>
      <c r="C97" s="30" t="s">
        <v>40</v>
      </c>
      <c r="D97" s="31">
        <v>8</v>
      </c>
      <c r="E97" s="30" t="s">
        <v>95</v>
      </c>
      <c r="F97" s="31">
        <v>3</v>
      </c>
      <c r="G97" s="32">
        <f t="shared" si="1"/>
        <v>0.375</v>
      </c>
    </row>
    <row r="98" spans="1:7" ht="15.75" thickTop="1" x14ac:dyDescent="0.25">
      <c r="A98" s="29" t="s">
        <v>12</v>
      </c>
      <c r="B98">
        <v>15</v>
      </c>
      <c r="C98" s="29" t="s">
        <v>0</v>
      </c>
      <c r="D98">
        <v>15</v>
      </c>
      <c r="E98" s="29" t="s">
        <v>13</v>
      </c>
      <c r="F98">
        <v>3</v>
      </c>
      <c r="G98" s="28">
        <f t="shared" si="1"/>
        <v>0.2</v>
      </c>
    </row>
    <row r="99" spans="1:7" x14ac:dyDescent="0.25">
      <c r="A99" s="29" t="s">
        <v>12</v>
      </c>
      <c r="B99">
        <v>15</v>
      </c>
      <c r="C99" s="29" t="s">
        <v>1</v>
      </c>
      <c r="D99">
        <v>17</v>
      </c>
      <c r="E99" s="29" t="s">
        <v>45</v>
      </c>
      <c r="F99">
        <v>4</v>
      </c>
      <c r="G99" s="28">
        <f t="shared" si="1"/>
        <v>0.23529411764705882</v>
      </c>
    </row>
    <row r="100" spans="1:7" x14ac:dyDescent="0.25">
      <c r="A100" s="29" t="s">
        <v>12</v>
      </c>
      <c r="B100">
        <v>15</v>
      </c>
      <c r="C100" s="29" t="s">
        <v>3</v>
      </c>
      <c r="D100">
        <v>27</v>
      </c>
      <c r="E100" s="29" t="s">
        <v>64</v>
      </c>
      <c r="F100">
        <v>7</v>
      </c>
      <c r="G100" s="28">
        <f t="shared" si="1"/>
        <v>0.25925925925925924</v>
      </c>
    </row>
    <row r="101" spans="1:7" x14ac:dyDescent="0.25">
      <c r="A101" s="29" t="s">
        <v>12</v>
      </c>
      <c r="B101">
        <v>15</v>
      </c>
      <c r="C101" s="29" t="s">
        <v>6</v>
      </c>
      <c r="D101">
        <v>8</v>
      </c>
      <c r="E101" s="29" t="s">
        <v>79</v>
      </c>
      <c r="F101">
        <v>1</v>
      </c>
      <c r="G101" s="28">
        <f t="shared" si="1"/>
        <v>0.125</v>
      </c>
    </row>
    <row r="102" spans="1:7" x14ac:dyDescent="0.25">
      <c r="A102" s="29" t="s">
        <v>12</v>
      </c>
      <c r="B102">
        <v>15</v>
      </c>
      <c r="C102" s="29" t="s">
        <v>8</v>
      </c>
      <c r="D102">
        <v>4</v>
      </c>
      <c r="E102" s="29" t="s">
        <v>2</v>
      </c>
      <c r="F102">
        <v>0</v>
      </c>
      <c r="G102" s="28">
        <f t="shared" si="1"/>
        <v>0</v>
      </c>
    </row>
    <row r="103" spans="1:7" x14ac:dyDescent="0.25">
      <c r="A103" s="29" t="s">
        <v>12</v>
      </c>
      <c r="B103">
        <v>15</v>
      </c>
      <c r="C103" s="29" t="s">
        <v>10</v>
      </c>
      <c r="D103">
        <v>21</v>
      </c>
      <c r="E103" s="29" t="s">
        <v>119</v>
      </c>
      <c r="F103">
        <v>5</v>
      </c>
      <c r="G103" s="28">
        <f t="shared" si="1"/>
        <v>0.23809523809523808</v>
      </c>
    </row>
    <row r="104" spans="1:7" x14ac:dyDescent="0.25">
      <c r="A104" s="29" t="s">
        <v>12</v>
      </c>
      <c r="B104">
        <v>15</v>
      </c>
      <c r="C104" s="29" t="s">
        <v>228</v>
      </c>
      <c r="D104">
        <v>15</v>
      </c>
      <c r="E104" s="29" t="s">
        <v>228</v>
      </c>
      <c r="F104">
        <v>15</v>
      </c>
      <c r="G104" s="28" t="str">
        <f t="shared" si="1"/>
        <v>X</v>
      </c>
    </row>
    <row r="105" spans="1:7" x14ac:dyDescent="0.25">
      <c r="A105" s="29" t="s">
        <v>12</v>
      </c>
      <c r="B105">
        <v>15</v>
      </c>
      <c r="C105" s="29" t="s">
        <v>18</v>
      </c>
      <c r="D105">
        <v>15</v>
      </c>
      <c r="E105" s="29" t="s">
        <v>133</v>
      </c>
      <c r="F105">
        <v>5</v>
      </c>
      <c r="G105" s="28">
        <f t="shared" si="1"/>
        <v>0.33333333333333331</v>
      </c>
    </row>
    <row r="106" spans="1:7" x14ac:dyDescent="0.25">
      <c r="A106" s="29" t="s">
        <v>12</v>
      </c>
      <c r="B106">
        <v>15</v>
      </c>
      <c r="C106" s="29" t="s">
        <v>20</v>
      </c>
      <c r="D106">
        <v>15</v>
      </c>
      <c r="E106" s="29" t="s">
        <v>134</v>
      </c>
      <c r="F106">
        <v>2</v>
      </c>
      <c r="G106" s="28">
        <f t="shared" si="1"/>
        <v>0.13333333333333333</v>
      </c>
    </row>
    <row r="107" spans="1:7" x14ac:dyDescent="0.25">
      <c r="A107" s="29" t="s">
        <v>12</v>
      </c>
      <c r="B107">
        <v>15</v>
      </c>
      <c r="C107" s="29" t="s">
        <v>22</v>
      </c>
      <c r="D107">
        <v>15</v>
      </c>
      <c r="E107" s="29" t="s">
        <v>135</v>
      </c>
      <c r="F107">
        <v>4</v>
      </c>
      <c r="G107" s="28">
        <f t="shared" si="1"/>
        <v>0.26666666666666666</v>
      </c>
    </row>
    <row r="108" spans="1:7" x14ac:dyDescent="0.25">
      <c r="A108" s="29" t="s">
        <v>12</v>
      </c>
      <c r="B108">
        <v>15</v>
      </c>
      <c r="C108" s="29" t="s">
        <v>24</v>
      </c>
      <c r="D108">
        <v>15</v>
      </c>
      <c r="E108" s="29" t="s">
        <v>136</v>
      </c>
      <c r="F108">
        <v>4</v>
      </c>
      <c r="G108" s="28">
        <f t="shared" si="1"/>
        <v>0.26666666666666666</v>
      </c>
    </row>
    <row r="109" spans="1:7" x14ac:dyDescent="0.25">
      <c r="A109" s="29" t="s">
        <v>12</v>
      </c>
      <c r="B109">
        <v>15</v>
      </c>
      <c r="C109" s="29" t="s">
        <v>26</v>
      </c>
      <c r="D109">
        <v>30</v>
      </c>
      <c r="E109" s="29" t="s">
        <v>137</v>
      </c>
      <c r="F109">
        <v>3</v>
      </c>
      <c r="G109" s="28">
        <f t="shared" si="1"/>
        <v>0.1</v>
      </c>
    </row>
    <row r="110" spans="1:7" x14ac:dyDescent="0.25">
      <c r="A110" s="29" t="s">
        <v>12</v>
      </c>
      <c r="B110">
        <v>15</v>
      </c>
      <c r="C110" s="29" t="s">
        <v>30</v>
      </c>
      <c r="D110">
        <v>25</v>
      </c>
      <c r="E110" s="29" t="s">
        <v>139</v>
      </c>
      <c r="F110">
        <v>12</v>
      </c>
      <c r="G110" s="28">
        <f t="shared" si="1"/>
        <v>0.48</v>
      </c>
    </row>
    <row r="111" spans="1:7" x14ac:dyDescent="0.25">
      <c r="A111" s="29" t="s">
        <v>12</v>
      </c>
      <c r="B111">
        <v>15</v>
      </c>
      <c r="C111" s="29" t="s">
        <v>34</v>
      </c>
      <c r="D111">
        <v>35</v>
      </c>
      <c r="E111" s="29" t="s">
        <v>141</v>
      </c>
      <c r="F111">
        <v>6</v>
      </c>
      <c r="G111" s="28">
        <f t="shared" si="1"/>
        <v>0.17142857142857143</v>
      </c>
    </row>
    <row r="112" spans="1:7" x14ac:dyDescent="0.25">
      <c r="A112" s="29" t="s">
        <v>12</v>
      </c>
      <c r="B112">
        <v>15</v>
      </c>
      <c r="C112" s="29" t="s">
        <v>36</v>
      </c>
      <c r="D112">
        <v>25</v>
      </c>
      <c r="E112" s="29" t="s">
        <v>142</v>
      </c>
      <c r="F112">
        <v>9</v>
      </c>
      <c r="G112" s="28">
        <f t="shared" si="1"/>
        <v>0.36</v>
      </c>
    </row>
    <row r="113" spans="1:7" s="31" customFormat="1" ht="15.75" thickBot="1" x14ac:dyDescent="0.3">
      <c r="A113" s="30" t="s">
        <v>12</v>
      </c>
      <c r="B113" s="31">
        <v>15</v>
      </c>
      <c r="C113" s="30" t="s">
        <v>40</v>
      </c>
      <c r="D113" s="31">
        <v>8</v>
      </c>
      <c r="E113" s="30" t="s">
        <v>144</v>
      </c>
      <c r="F113" s="31">
        <v>2</v>
      </c>
      <c r="G113" s="32">
        <f t="shared" si="1"/>
        <v>0.25</v>
      </c>
    </row>
    <row r="114" spans="1:7" ht="15.75" thickTop="1" x14ac:dyDescent="0.25">
      <c r="A114" s="29" t="s">
        <v>18</v>
      </c>
      <c r="B114">
        <v>15</v>
      </c>
      <c r="C114" s="29" t="s">
        <v>0</v>
      </c>
      <c r="D114">
        <v>15</v>
      </c>
      <c r="E114" s="29" t="s">
        <v>19</v>
      </c>
      <c r="F114">
        <v>4</v>
      </c>
      <c r="G114" s="28">
        <f t="shared" si="1"/>
        <v>0.26666666666666666</v>
      </c>
    </row>
    <row r="115" spans="1:7" x14ac:dyDescent="0.25">
      <c r="A115" s="29" t="s">
        <v>18</v>
      </c>
      <c r="B115">
        <v>15</v>
      </c>
      <c r="C115" s="29" t="s">
        <v>1</v>
      </c>
      <c r="D115">
        <v>17</v>
      </c>
      <c r="E115" s="29" t="s">
        <v>48</v>
      </c>
      <c r="F115">
        <v>5</v>
      </c>
      <c r="G115" s="28">
        <f t="shared" si="1"/>
        <v>0.29411764705882354</v>
      </c>
    </row>
    <row r="116" spans="1:7" x14ac:dyDescent="0.25">
      <c r="A116" s="29" t="s">
        <v>18</v>
      </c>
      <c r="B116">
        <v>15</v>
      </c>
      <c r="C116" s="29" t="s">
        <v>3</v>
      </c>
      <c r="D116">
        <v>27</v>
      </c>
      <c r="E116" s="29" t="s">
        <v>67</v>
      </c>
      <c r="F116">
        <v>6</v>
      </c>
      <c r="G116" s="28">
        <f t="shared" si="1"/>
        <v>0.22222222222222221</v>
      </c>
    </row>
    <row r="117" spans="1:7" x14ac:dyDescent="0.25">
      <c r="A117" s="29" t="s">
        <v>18</v>
      </c>
      <c r="B117">
        <v>15</v>
      </c>
      <c r="C117" s="29" t="s">
        <v>6</v>
      </c>
      <c r="D117">
        <v>8</v>
      </c>
      <c r="E117" s="29" t="s">
        <v>99</v>
      </c>
      <c r="F117">
        <v>2</v>
      </c>
      <c r="G117" s="28">
        <f t="shared" si="1"/>
        <v>0.25</v>
      </c>
    </row>
    <row r="118" spans="1:7" x14ac:dyDescent="0.25">
      <c r="A118" s="29" t="s">
        <v>18</v>
      </c>
      <c r="B118">
        <v>15</v>
      </c>
      <c r="C118" s="29" t="s">
        <v>8</v>
      </c>
      <c r="D118">
        <v>4</v>
      </c>
      <c r="E118" s="29" t="s">
        <v>9</v>
      </c>
      <c r="F118">
        <v>1</v>
      </c>
      <c r="G118" s="28">
        <f t="shared" si="1"/>
        <v>0.25</v>
      </c>
    </row>
    <row r="119" spans="1:7" x14ac:dyDescent="0.25">
      <c r="A119" s="29" t="s">
        <v>18</v>
      </c>
      <c r="B119">
        <v>15</v>
      </c>
      <c r="C119" s="29" t="s">
        <v>10</v>
      </c>
      <c r="D119">
        <v>21</v>
      </c>
      <c r="E119" s="29" t="s">
        <v>121</v>
      </c>
      <c r="F119">
        <v>5</v>
      </c>
      <c r="G119" s="28">
        <f t="shared" si="1"/>
        <v>0.23809523809523808</v>
      </c>
    </row>
    <row r="120" spans="1:7" x14ac:dyDescent="0.25">
      <c r="A120" s="29" t="s">
        <v>18</v>
      </c>
      <c r="B120">
        <v>15</v>
      </c>
      <c r="C120" s="29" t="s">
        <v>12</v>
      </c>
      <c r="D120">
        <v>15</v>
      </c>
      <c r="E120" s="29" t="s">
        <v>133</v>
      </c>
      <c r="F120">
        <v>5</v>
      </c>
      <c r="G120" s="28">
        <f t="shared" si="1"/>
        <v>0.33333333333333331</v>
      </c>
    </row>
    <row r="121" spans="1:7" x14ac:dyDescent="0.25">
      <c r="A121" s="29" t="s">
        <v>18</v>
      </c>
      <c r="B121">
        <v>15</v>
      </c>
      <c r="C121" s="29" t="s">
        <v>228</v>
      </c>
      <c r="D121">
        <v>15</v>
      </c>
      <c r="E121" s="29" t="s">
        <v>228</v>
      </c>
      <c r="F121">
        <v>15</v>
      </c>
      <c r="G121" s="28" t="str">
        <f t="shared" si="1"/>
        <v>X</v>
      </c>
    </row>
    <row r="122" spans="1:7" x14ac:dyDescent="0.25">
      <c r="A122" s="29" t="s">
        <v>18</v>
      </c>
      <c r="B122">
        <v>15</v>
      </c>
      <c r="C122" s="29" t="s">
        <v>20</v>
      </c>
      <c r="D122">
        <v>15</v>
      </c>
      <c r="E122" s="29" t="s">
        <v>2</v>
      </c>
      <c r="F122">
        <v>0</v>
      </c>
      <c r="G122" s="28">
        <f t="shared" si="1"/>
        <v>0</v>
      </c>
    </row>
    <row r="123" spans="1:7" x14ac:dyDescent="0.25">
      <c r="A123" s="29" t="s">
        <v>18</v>
      </c>
      <c r="B123">
        <v>15</v>
      </c>
      <c r="C123" s="29" t="s">
        <v>22</v>
      </c>
      <c r="D123">
        <v>15</v>
      </c>
      <c r="E123" s="29" t="s">
        <v>2</v>
      </c>
      <c r="F123">
        <v>0</v>
      </c>
      <c r="G123" s="28">
        <f t="shared" si="1"/>
        <v>0</v>
      </c>
    </row>
    <row r="124" spans="1:7" x14ac:dyDescent="0.25">
      <c r="A124" s="29" t="s">
        <v>18</v>
      </c>
      <c r="B124">
        <v>15</v>
      </c>
      <c r="C124" s="29" t="s">
        <v>24</v>
      </c>
      <c r="D124">
        <v>15</v>
      </c>
      <c r="E124" s="29" t="s">
        <v>2</v>
      </c>
      <c r="F124">
        <v>0</v>
      </c>
      <c r="G124" s="28">
        <f t="shared" si="1"/>
        <v>0</v>
      </c>
    </row>
    <row r="125" spans="1:7" x14ac:dyDescent="0.25">
      <c r="A125" s="29" t="s">
        <v>18</v>
      </c>
      <c r="B125">
        <v>15</v>
      </c>
      <c r="C125" s="29" t="s">
        <v>26</v>
      </c>
      <c r="D125">
        <v>30</v>
      </c>
      <c r="E125" s="29" t="s">
        <v>171</v>
      </c>
      <c r="F125">
        <v>5</v>
      </c>
      <c r="G125" s="28">
        <f t="shared" si="1"/>
        <v>0.16666666666666666</v>
      </c>
    </row>
    <row r="126" spans="1:7" x14ac:dyDescent="0.25">
      <c r="A126" s="29" t="s">
        <v>18</v>
      </c>
      <c r="B126">
        <v>15</v>
      </c>
      <c r="C126" s="29" t="s">
        <v>30</v>
      </c>
      <c r="D126">
        <v>25</v>
      </c>
      <c r="E126" s="29" t="s">
        <v>173</v>
      </c>
      <c r="F126">
        <v>8</v>
      </c>
      <c r="G126" s="28">
        <f t="shared" si="1"/>
        <v>0.32</v>
      </c>
    </row>
    <row r="127" spans="1:7" x14ac:dyDescent="0.25">
      <c r="A127" s="29" t="s">
        <v>18</v>
      </c>
      <c r="B127">
        <v>15</v>
      </c>
      <c r="C127" s="29" t="s">
        <v>34</v>
      </c>
      <c r="D127">
        <v>35</v>
      </c>
      <c r="E127" s="29" t="s">
        <v>175</v>
      </c>
      <c r="F127">
        <v>9</v>
      </c>
      <c r="G127" s="28">
        <f t="shared" si="1"/>
        <v>0.25714285714285712</v>
      </c>
    </row>
    <row r="128" spans="1:7" x14ac:dyDescent="0.25">
      <c r="A128" s="29" t="s">
        <v>18</v>
      </c>
      <c r="B128">
        <v>15</v>
      </c>
      <c r="C128" s="29" t="s">
        <v>36</v>
      </c>
      <c r="D128">
        <v>25</v>
      </c>
      <c r="E128" s="29" t="s">
        <v>176</v>
      </c>
      <c r="F128">
        <v>6</v>
      </c>
      <c r="G128" s="28">
        <f t="shared" si="1"/>
        <v>0.24</v>
      </c>
    </row>
    <row r="129" spans="1:7" s="31" customFormat="1" ht="15.75" thickBot="1" x14ac:dyDescent="0.3">
      <c r="A129" s="30" t="s">
        <v>18</v>
      </c>
      <c r="B129" s="31">
        <v>15</v>
      </c>
      <c r="C129" s="30" t="s">
        <v>40</v>
      </c>
      <c r="D129" s="31">
        <v>8</v>
      </c>
      <c r="E129" s="30" t="s">
        <v>178</v>
      </c>
      <c r="F129" s="31">
        <v>2</v>
      </c>
      <c r="G129" s="32">
        <f t="shared" si="1"/>
        <v>0.25</v>
      </c>
    </row>
    <row r="130" spans="1:7" ht="15.75" thickTop="1" x14ac:dyDescent="0.25">
      <c r="A130" s="29" t="s">
        <v>20</v>
      </c>
      <c r="B130">
        <v>15</v>
      </c>
      <c r="C130" s="29" t="s">
        <v>0</v>
      </c>
      <c r="D130">
        <v>15</v>
      </c>
      <c r="E130" s="29" t="s">
        <v>21</v>
      </c>
      <c r="F130">
        <v>3</v>
      </c>
      <c r="G130" s="28">
        <f t="shared" si="1"/>
        <v>0.2</v>
      </c>
    </row>
    <row r="131" spans="1:7" x14ac:dyDescent="0.25">
      <c r="A131" s="29" t="s">
        <v>20</v>
      </c>
      <c r="B131">
        <v>15</v>
      </c>
      <c r="C131" s="29" t="s">
        <v>1</v>
      </c>
      <c r="D131">
        <v>17</v>
      </c>
      <c r="E131" s="29" t="s">
        <v>242</v>
      </c>
      <c r="F131">
        <v>5</v>
      </c>
      <c r="G131" s="28">
        <f t="shared" ref="G131:G194" si="2">IF(E131="X","X",F131/D131)</f>
        <v>0.29411764705882354</v>
      </c>
    </row>
    <row r="132" spans="1:7" x14ac:dyDescent="0.25">
      <c r="A132" s="29" t="s">
        <v>20</v>
      </c>
      <c r="B132">
        <v>15</v>
      </c>
      <c r="C132" s="29" t="s">
        <v>3</v>
      </c>
      <c r="D132">
        <v>27</v>
      </c>
      <c r="E132" s="29" t="s">
        <v>245</v>
      </c>
      <c r="F132">
        <v>7</v>
      </c>
      <c r="G132" s="28">
        <f t="shared" si="2"/>
        <v>0.25925925925925924</v>
      </c>
    </row>
    <row r="133" spans="1:7" x14ac:dyDescent="0.25">
      <c r="A133" s="29" t="s">
        <v>20</v>
      </c>
      <c r="B133">
        <v>15</v>
      </c>
      <c r="C133" s="29" t="s">
        <v>6</v>
      </c>
      <c r="D133">
        <v>8</v>
      </c>
      <c r="E133" s="29" t="s">
        <v>100</v>
      </c>
      <c r="F133">
        <v>2</v>
      </c>
      <c r="G133" s="28">
        <f t="shared" si="2"/>
        <v>0.25</v>
      </c>
    </row>
    <row r="134" spans="1:7" x14ac:dyDescent="0.25">
      <c r="A134" s="29" t="s">
        <v>20</v>
      </c>
      <c r="B134">
        <v>15</v>
      </c>
      <c r="C134" s="29" t="s">
        <v>8</v>
      </c>
      <c r="D134">
        <v>4</v>
      </c>
      <c r="E134" s="29" t="s">
        <v>112</v>
      </c>
      <c r="F134">
        <v>1</v>
      </c>
      <c r="G134" s="28">
        <f t="shared" si="2"/>
        <v>0.25</v>
      </c>
    </row>
    <row r="135" spans="1:7" x14ac:dyDescent="0.25">
      <c r="A135" s="29" t="s">
        <v>20</v>
      </c>
      <c r="B135">
        <v>15</v>
      </c>
      <c r="C135" s="29" t="s">
        <v>10</v>
      </c>
      <c r="D135">
        <v>21</v>
      </c>
      <c r="E135" s="29" t="s">
        <v>122</v>
      </c>
      <c r="F135">
        <v>5</v>
      </c>
      <c r="G135" s="28">
        <f t="shared" si="2"/>
        <v>0.23809523809523808</v>
      </c>
    </row>
    <row r="136" spans="1:7" x14ac:dyDescent="0.25">
      <c r="A136" s="29" t="s">
        <v>20</v>
      </c>
      <c r="B136">
        <v>15</v>
      </c>
      <c r="C136" s="29" t="s">
        <v>12</v>
      </c>
      <c r="D136">
        <v>15</v>
      </c>
      <c r="E136" s="29" t="s">
        <v>134</v>
      </c>
      <c r="F136">
        <v>2</v>
      </c>
      <c r="G136" s="28">
        <f t="shared" si="2"/>
        <v>0.13333333333333333</v>
      </c>
    </row>
    <row r="137" spans="1:7" x14ac:dyDescent="0.25">
      <c r="A137" s="29" t="s">
        <v>20</v>
      </c>
      <c r="B137">
        <v>15</v>
      </c>
      <c r="C137" s="29" t="s">
        <v>18</v>
      </c>
      <c r="D137">
        <v>15</v>
      </c>
      <c r="E137" s="29" t="s">
        <v>2</v>
      </c>
      <c r="F137">
        <v>0</v>
      </c>
      <c r="G137" s="28">
        <f t="shared" si="2"/>
        <v>0</v>
      </c>
    </row>
    <row r="138" spans="1:7" x14ac:dyDescent="0.25">
      <c r="A138" s="29" t="s">
        <v>20</v>
      </c>
      <c r="B138">
        <v>15</v>
      </c>
      <c r="C138" s="29" t="s">
        <v>228</v>
      </c>
      <c r="D138">
        <v>15</v>
      </c>
      <c r="E138" s="29" t="s">
        <v>228</v>
      </c>
      <c r="F138">
        <v>15</v>
      </c>
      <c r="G138" s="28" t="str">
        <f t="shared" si="2"/>
        <v>X</v>
      </c>
    </row>
    <row r="139" spans="1:7" x14ac:dyDescent="0.25">
      <c r="A139" s="29" t="s">
        <v>20</v>
      </c>
      <c r="B139">
        <v>15</v>
      </c>
      <c r="C139" s="29" t="s">
        <v>22</v>
      </c>
      <c r="D139">
        <v>15</v>
      </c>
      <c r="E139" s="29" t="s">
        <v>2</v>
      </c>
      <c r="F139">
        <v>0</v>
      </c>
      <c r="G139" s="28">
        <f t="shared" si="2"/>
        <v>0</v>
      </c>
    </row>
    <row r="140" spans="1:7" x14ac:dyDescent="0.25">
      <c r="A140" s="29" t="s">
        <v>20</v>
      </c>
      <c r="B140">
        <v>15</v>
      </c>
      <c r="C140" s="29" t="s">
        <v>24</v>
      </c>
      <c r="D140">
        <v>15</v>
      </c>
      <c r="E140" s="29" t="s">
        <v>2</v>
      </c>
      <c r="F140">
        <v>0</v>
      </c>
      <c r="G140" s="28">
        <f t="shared" si="2"/>
        <v>0</v>
      </c>
    </row>
    <row r="141" spans="1:7" x14ac:dyDescent="0.25">
      <c r="A141" s="29" t="s">
        <v>20</v>
      </c>
      <c r="B141">
        <v>15</v>
      </c>
      <c r="C141" s="29" t="s">
        <v>26</v>
      </c>
      <c r="D141">
        <v>30</v>
      </c>
      <c r="E141" s="29" t="s">
        <v>248</v>
      </c>
      <c r="F141">
        <v>12</v>
      </c>
      <c r="G141" s="28">
        <f t="shared" si="2"/>
        <v>0.4</v>
      </c>
    </row>
    <row r="142" spans="1:7" x14ac:dyDescent="0.25">
      <c r="A142" s="29" t="s">
        <v>20</v>
      </c>
      <c r="B142">
        <v>15</v>
      </c>
      <c r="C142" s="29" t="s">
        <v>30</v>
      </c>
      <c r="D142">
        <v>25</v>
      </c>
      <c r="E142" s="29" t="s">
        <v>181</v>
      </c>
      <c r="F142">
        <v>5</v>
      </c>
      <c r="G142" s="28">
        <f t="shared" si="2"/>
        <v>0.2</v>
      </c>
    </row>
    <row r="143" spans="1:7" x14ac:dyDescent="0.25">
      <c r="A143" s="29" t="s">
        <v>20</v>
      </c>
      <c r="B143">
        <v>15</v>
      </c>
      <c r="C143" s="29" t="s">
        <v>34</v>
      </c>
      <c r="D143">
        <v>35</v>
      </c>
      <c r="E143" s="29" t="s">
        <v>183</v>
      </c>
      <c r="F143">
        <v>9</v>
      </c>
      <c r="G143" s="28">
        <f t="shared" si="2"/>
        <v>0.25714285714285712</v>
      </c>
    </row>
    <row r="144" spans="1:7" x14ac:dyDescent="0.25">
      <c r="A144" s="29" t="s">
        <v>20</v>
      </c>
      <c r="B144">
        <v>15</v>
      </c>
      <c r="C144" s="29" t="s">
        <v>36</v>
      </c>
      <c r="D144">
        <v>25</v>
      </c>
      <c r="E144" s="29" t="s">
        <v>184</v>
      </c>
      <c r="F144">
        <v>6</v>
      </c>
      <c r="G144" s="28">
        <f t="shared" si="2"/>
        <v>0.24</v>
      </c>
    </row>
    <row r="145" spans="1:7" s="31" customFormat="1" ht="15.75" thickBot="1" x14ac:dyDescent="0.3">
      <c r="A145" s="30" t="s">
        <v>20</v>
      </c>
      <c r="B145" s="31">
        <v>15</v>
      </c>
      <c r="C145" s="30" t="s">
        <v>40</v>
      </c>
      <c r="D145" s="31">
        <v>8</v>
      </c>
      <c r="E145" s="30" t="s">
        <v>59</v>
      </c>
      <c r="F145" s="31">
        <v>2</v>
      </c>
      <c r="G145" s="32">
        <f t="shared" si="2"/>
        <v>0.25</v>
      </c>
    </row>
    <row r="146" spans="1:7" ht="15.75" thickTop="1" x14ac:dyDescent="0.25">
      <c r="A146" s="29" t="s">
        <v>22</v>
      </c>
      <c r="B146">
        <v>15</v>
      </c>
      <c r="C146" s="29" t="s">
        <v>0</v>
      </c>
      <c r="D146">
        <v>15</v>
      </c>
      <c r="E146" s="29" t="s">
        <v>23</v>
      </c>
      <c r="F146">
        <v>4</v>
      </c>
      <c r="G146" s="28">
        <f t="shared" si="2"/>
        <v>0.26666666666666666</v>
      </c>
    </row>
    <row r="147" spans="1:7" x14ac:dyDescent="0.25">
      <c r="A147" s="29" t="s">
        <v>22</v>
      </c>
      <c r="B147">
        <v>15</v>
      </c>
      <c r="C147" s="29" t="s">
        <v>1</v>
      </c>
      <c r="D147">
        <v>17</v>
      </c>
      <c r="E147" s="29" t="s">
        <v>50</v>
      </c>
      <c r="F147">
        <v>4</v>
      </c>
      <c r="G147" s="28">
        <f t="shared" si="2"/>
        <v>0.23529411764705882</v>
      </c>
    </row>
    <row r="148" spans="1:7" x14ac:dyDescent="0.25">
      <c r="A148" s="29" t="s">
        <v>22</v>
      </c>
      <c r="B148">
        <v>15</v>
      </c>
      <c r="C148" s="29" t="s">
        <v>3</v>
      </c>
      <c r="D148">
        <v>27</v>
      </c>
      <c r="E148" s="29" t="s">
        <v>69</v>
      </c>
      <c r="F148">
        <v>7</v>
      </c>
      <c r="G148" s="28">
        <f t="shared" si="2"/>
        <v>0.25925925925925924</v>
      </c>
    </row>
    <row r="149" spans="1:7" x14ac:dyDescent="0.25">
      <c r="A149" s="29" t="s">
        <v>22</v>
      </c>
      <c r="B149">
        <v>15</v>
      </c>
      <c r="C149" s="29" t="s">
        <v>6</v>
      </c>
      <c r="D149">
        <v>8</v>
      </c>
      <c r="E149" s="29" t="s">
        <v>186</v>
      </c>
      <c r="F149">
        <v>3</v>
      </c>
      <c r="G149" s="28">
        <f t="shared" si="2"/>
        <v>0.375</v>
      </c>
    </row>
    <row r="150" spans="1:7" x14ac:dyDescent="0.25">
      <c r="A150" s="29" t="s">
        <v>22</v>
      </c>
      <c r="B150">
        <v>15</v>
      </c>
      <c r="C150" s="29" t="s">
        <v>8</v>
      </c>
      <c r="D150">
        <v>4</v>
      </c>
      <c r="E150" s="29" t="s">
        <v>113</v>
      </c>
      <c r="F150">
        <v>1</v>
      </c>
      <c r="G150" s="28">
        <f t="shared" si="2"/>
        <v>0.25</v>
      </c>
    </row>
    <row r="151" spans="1:7" x14ac:dyDescent="0.25">
      <c r="A151" s="29" t="s">
        <v>22</v>
      </c>
      <c r="B151">
        <v>15</v>
      </c>
      <c r="C151" s="29" t="s">
        <v>10</v>
      </c>
      <c r="D151">
        <v>21</v>
      </c>
      <c r="E151" s="29" t="s">
        <v>123</v>
      </c>
      <c r="F151">
        <v>5</v>
      </c>
      <c r="G151" s="28">
        <f t="shared" si="2"/>
        <v>0.23809523809523808</v>
      </c>
    </row>
    <row r="152" spans="1:7" x14ac:dyDescent="0.25">
      <c r="A152" s="29" t="s">
        <v>22</v>
      </c>
      <c r="B152">
        <v>15</v>
      </c>
      <c r="C152" s="29" t="s">
        <v>12</v>
      </c>
      <c r="D152">
        <v>15</v>
      </c>
      <c r="E152" s="29" t="s">
        <v>135</v>
      </c>
      <c r="F152">
        <v>4</v>
      </c>
      <c r="G152" s="28">
        <f t="shared" si="2"/>
        <v>0.26666666666666666</v>
      </c>
    </row>
    <row r="153" spans="1:7" x14ac:dyDescent="0.25">
      <c r="A153" s="29" t="s">
        <v>22</v>
      </c>
      <c r="B153">
        <v>15</v>
      </c>
      <c r="C153" s="29" t="s">
        <v>18</v>
      </c>
      <c r="D153">
        <v>15</v>
      </c>
      <c r="E153" s="29" t="s">
        <v>2</v>
      </c>
      <c r="F153">
        <v>0</v>
      </c>
      <c r="G153" s="28">
        <f t="shared" si="2"/>
        <v>0</v>
      </c>
    </row>
    <row r="154" spans="1:7" x14ac:dyDescent="0.25">
      <c r="A154" s="29" t="s">
        <v>22</v>
      </c>
      <c r="B154">
        <v>15</v>
      </c>
      <c r="C154" s="29" t="s">
        <v>20</v>
      </c>
      <c r="D154">
        <v>15</v>
      </c>
      <c r="E154" s="29" t="s">
        <v>2</v>
      </c>
      <c r="F154">
        <v>0</v>
      </c>
      <c r="G154" s="28">
        <f t="shared" si="2"/>
        <v>0</v>
      </c>
    </row>
    <row r="155" spans="1:7" x14ac:dyDescent="0.25">
      <c r="A155" s="29" t="s">
        <v>22</v>
      </c>
      <c r="B155">
        <v>15</v>
      </c>
      <c r="C155" s="29" t="s">
        <v>228</v>
      </c>
      <c r="D155">
        <v>15</v>
      </c>
      <c r="E155" s="29" t="s">
        <v>228</v>
      </c>
      <c r="F155">
        <v>15</v>
      </c>
      <c r="G155" s="28" t="str">
        <f t="shared" si="2"/>
        <v>X</v>
      </c>
    </row>
    <row r="156" spans="1:7" x14ac:dyDescent="0.25">
      <c r="A156" s="29" t="s">
        <v>22</v>
      </c>
      <c r="B156">
        <v>15</v>
      </c>
      <c r="C156" s="29" t="s">
        <v>24</v>
      </c>
      <c r="D156">
        <v>15</v>
      </c>
      <c r="E156" s="29" t="s">
        <v>2</v>
      </c>
      <c r="F156">
        <v>0</v>
      </c>
      <c r="G156" s="28">
        <f t="shared" si="2"/>
        <v>0</v>
      </c>
    </row>
    <row r="157" spans="1:7" x14ac:dyDescent="0.25">
      <c r="A157" s="29" t="s">
        <v>22</v>
      </c>
      <c r="B157">
        <v>15</v>
      </c>
      <c r="C157" s="29" t="s">
        <v>26</v>
      </c>
      <c r="D157">
        <v>30</v>
      </c>
      <c r="E157" s="29" t="s">
        <v>187</v>
      </c>
      <c r="F157">
        <v>7</v>
      </c>
      <c r="G157" s="28">
        <f t="shared" si="2"/>
        <v>0.23333333333333334</v>
      </c>
    </row>
    <row r="158" spans="1:7" x14ac:dyDescent="0.25">
      <c r="A158" s="29" t="s">
        <v>22</v>
      </c>
      <c r="B158">
        <v>15</v>
      </c>
      <c r="C158" s="29" t="s">
        <v>30</v>
      </c>
      <c r="D158">
        <v>25</v>
      </c>
      <c r="E158" s="29" t="s">
        <v>189</v>
      </c>
      <c r="F158">
        <v>3</v>
      </c>
      <c r="G158" s="28">
        <f t="shared" si="2"/>
        <v>0.12</v>
      </c>
    </row>
    <row r="159" spans="1:7" x14ac:dyDescent="0.25">
      <c r="A159" s="29" t="s">
        <v>22</v>
      </c>
      <c r="B159">
        <v>15</v>
      </c>
      <c r="C159" s="29" t="s">
        <v>34</v>
      </c>
      <c r="D159">
        <v>35</v>
      </c>
      <c r="E159" s="29" t="s">
        <v>191</v>
      </c>
      <c r="F159">
        <v>10</v>
      </c>
      <c r="G159" s="28">
        <f t="shared" si="2"/>
        <v>0.2857142857142857</v>
      </c>
    </row>
    <row r="160" spans="1:7" x14ac:dyDescent="0.25">
      <c r="A160" s="29" t="s">
        <v>22</v>
      </c>
      <c r="B160">
        <v>15</v>
      </c>
      <c r="C160" s="29" t="s">
        <v>36</v>
      </c>
      <c r="D160">
        <v>25</v>
      </c>
      <c r="E160" s="29" t="s">
        <v>192</v>
      </c>
      <c r="F160">
        <v>5</v>
      </c>
      <c r="G160" s="28">
        <f t="shared" si="2"/>
        <v>0.2</v>
      </c>
    </row>
    <row r="161" spans="1:7" s="31" customFormat="1" ht="15.75" thickBot="1" x14ac:dyDescent="0.3">
      <c r="A161" s="30" t="s">
        <v>22</v>
      </c>
      <c r="B161" s="31">
        <v>15</v>
      </c>
      <c r="C161" s="30" t="s">
        <v>40</v>
      </c>
      <c r="D161" s="31">
        <v>8</v>
      </c>
      <c r="E161" s="30" t="s">
        <v>113</v>
      </c>
      <c r="F161" s="31">
        <v>1</v>
      </c>
      <c r="G161" s="32">
        <f t="shared" si="2"/>
        <v>0.125</v>
      </c>
    </row>
    <row r="162" spans="1:7" ht="15.75" thickTop="1" x14ac:dyDescent="0.25">
      <c r="A162" s="29" t="s">
        <v>24</v>
      </c>
      <c r="B162">
        <v>15</v>
      </c>
      <c r="C162" s="29" t="s">
        <v>0</v>
      </c>
      <c r="D162">
        <v>15</v>
      </c>
      <c r="E162" s="29" t="s">
        <v>25</v>
      </c>
      <c r="F162">
        <v>4</v>
      </c>
      <c r="G162" s="28">
        <f t="shared" si="2"/>
        <v>0.26666666666666666</v>
      </c>
    </row>
    <row r="163" spans="1:7" x14ac:dyDescent="0.25">
      <c r="A163" s="29" t="s">
        <v>24</v>
      </c>
      <c r="B163">
        <v>15</v>
      </c>
      <c r="C163" s="29" t="s">
        <v>1</v>
      </c>
      <c r="D163">
        <v>17</v>
      </c>
      <c r="E163" s="29" t="s">
        <v>51</v>
      </c>
      <c r="F163">
        <v>3</v>
      </c>
      <c r="G163" s="28">
        <f t="shared" si="2"/>
        <v>0.17647058823529413</v>
      </c>
    </row>
    <row r="164" spans="1:7" x14ac:dyDescent="0.25">
      <c r="A164" s="29" t="s">
        <v>24</v>
      </c>
      <c r="B164">
        <v>15</v>
      </c>
      <c r="C164" s="29" t="s">
        <v>3</v>
      </c>
      <c r="D164">
        <v>27</v>
      </c>
      <c r="E164" s="29" t="s">
        <v>70</v>
      </c>
      <c r="F164">
        <v>7</v>
      </c>
      <c r="G164" s="28">
        <f t="shared" si="2"/>
        <v>0.25925925925925924</v>
      </c>
    </row>
    <row r="165" spans="1:7" x14ac:dyDescent="0.25">
      <c r="A165" s="29" t="s">
        <v>24</v>
      </c>
      <c r="B165">
        <v>15</v>
      </c>
      <c r="C165" s="29" t="s">
        <v>6</v>
      </c>
      <c r="D165">
        <v>8</v>
      </c>
      <c r="E165" s="29" t="s">
        <v>102</v>
      </c>
      <c r="F165">
        <v>1</v>
      </c>
      <c r="G165" s="28">
        <f t="shared" si="2"/>
        <v>0.125</v>
      </c>
    </row>
    <row r="166" spans="1:7" x14ac:dyDescent="0.25">
      <c r="A166" s="29" t="s">
        <v>24</v>
      </c>
      <c r="B166">
        <v>15</v>
      </c>
      <c r="C166" s="29" t="s">
        <v>8</v>
      </c>
      <c r="D166">
        <v>4</v>
      </c>
      <c r="E166" s="29" t="s">
        <v>114</v>
      </c>
      <c r="F166">
        <v>1</v>
      </c>
      <c r="G166" s="28">
        <f t="shared" si="2"/>
        <v>0.25</v>
      </c>
    </row>
    <row r="167" spans="1:7" x14ac:dyDescent="0.25">
      <c r="A167" s="29" t="s">
        <v>24</v>
      </c>
      <c r="B167">
        <v>15</v>
      </c>
      <c r="C167" s="29" t="s">
        <v>10</v>
      </c>
      <c r="D167">
        <v>21</v>
      </c>
      <c r="E167" s="29" t="s">
        <v>124</v>
      </c>
      <c r="F167">
        <v>6</v>
      </c>
      <c r="G167" s="28">
        <f t="shared" si="2"/>
        <v>0.2857142857142857</v>
      </c>
    </row>
    <row r="168" spans="1:7" x14ac:dyDescent="0.25">
      <c r="A168" s="29" t="s">
        <v>24</v>
      </c>
      <c r="B168">
        <v>15</v>
      </c>
      <c r="C168" s="29" t="s">
        <v>12</v>
      </c>
      <c r="D168">
        <v>15</v>
      </c>
      <c r="E168" s="29" t="s">
        <v>136</v>
      </c>
      <c r="F168">
        <v>4</v>
      </c>
      <c r="G168" s="28">
        <f t="shared" si="2"/>
        <v>0.26666666666666666</v>
      </c>
    </row>
    <row r="169" spans="1:7" x14ac:dyDescent="0.25">
      <c r="A169" s="29" t="s">
        <v>24</v>
      </c>
      <c r="B169">
        <v>15</v>
      </c>
      <c r="C169" s="29" t="s">
        <v>18</v>
      </c>
      <c r="D169">
        <v>15</v>
      </c>
      <c r="E169" s="29" t="s">
        <v>2</v>
      </c>
      <c r="F169">
        <v>0</v>
      </c>
      <c r="G169" s="28">
        <f t="shared" si="2"/>
        <v>0</v>
      </c>
    </row>
    <row r="170" spans="1:7" x14ac:dyDescent="0.25">
      <c r="A170" s="29" t="s">
        <v>24</v>
      </c>
      <c r="B170">
        <v>15</v>
      </c>
      <c r="C170" s="29" t="s">
        <v>20</v>
      </c>
      <c r="D170">
        <v>15</v>
      </c>
      <c r="E170" s="29" t="s">
        <v>2</v>
      </c>
      <c r="F170">
        <v>0</v>
      </c>
      <c r="G170" s="28">
        <f t="shared" si="2"/>
        <v>0</v>
      </c>
    </row>
    <row r="171" spans="1:7" x14ac:dyDescent="0.25">
      <c r="A171" s="29" t="s">
        <v>24</v>
      </c>
      <c r="B171">
        <v>15</v>
      </c>
      <c r="C171" s="29" t="s">
        <v>22</v>
      </c>
      <c r="D171">
        <v>15</v>
      </c>
      <c r="E171" s="29" t="s">
        <v>2</v>
      </c>
      <c r="F171">
        <v>0</v>
      </c>
      <c r="G171" s="28">
        <f t="shared" si="2"/>
        <v>0</v>
      </c>
    </row>
    <row r="172" spans="1:7" x14ac:dyDescent="0.25">
      <c r="A172" s="29" t="s">
        <v>24</v>
      </c>
      <c r="B172">
        <v>15</v>
      </c>
      <c r="C172" s="29" t="s">
        <v>228</v>
      </c>
      <c r="D172">
        <v>15</v>
      </c>
      <c r="E172" s="29" t="s">
        <v>228</v>
      </c>
      <c r="F172">
        <v>15</v>
      </c>
      <c r="G172" s="28" t="str">
        <f t="shared" si="2"/>
        <v>X</v>
      </c>
    </row>
    <row r="173" spans="1:7" x14ac:dyDescent="0.25">
      <c r="A173" s="29" t="s">
        <v>24</v>
      </c>
      <c r="B173">
        <v>15</v>
      </c>
      <c r="C173" s="29" t="s">
        <v>26</v>
      </c>
      <c r="D173">
        <v>30</v>
      </c>
      <c r="E173" s="29" t="s">
        <v>194</v>
      </c>
      <c r="F173">
        <v>6</v>
      </c>
      <c r="G173" s="28">
        <f t="shared" si="2"/>
        <v>0.2</v>
      </c>
    </row>
    <row r="174" spans="1:7" x14ac:dyDescent="0.25">
      <c r="A174" s="29" t="s">
        <v>24</v>
      </c>
      <c r="B174">
        <v>15</v>
      </c>
      <c r="C174" s="29" t="s">
        <v>30</v>
      </c>
      <c r="D174">
        <v>25</v>
      </c>
      <c r="E174" s="29" t="s">
        <v>196</v>
      </c>
      <c r="F174">
        <v>9</v>
      </c>
      <c r="G174" s="28">
        <f t="shared" si="2"/>
        <v>0.36</v>
      </c>
    </row>
    <row r="175" spans="1:7" x14ac:dyDescent="0.25">
      <c r="A175" s="29" t="s">
        <v>24</v>
      </c>
      <c r="B175">
        <v>15</v>
      </c>
      <c r="C175" s="29" t="s">
        <v>34</v>
      </c>
      <c r="D175">
        <v>35</v>
      </c>
      <c r="E175" s="29" t="s">
        <v>198</v>
      </c>
      <c r="F175">
        <v>7</v>
      </c>
      <c r="G175" s="28">
        <f t="shared" si="2"/>
        <v>0.2</v>
      </c>
    </row>
    <row r="176" spans="1:7" x14ac:dyDescent="0.25">
      <c r="A176" s="29" t="s">
        <v>24</v>
      </c>
      <c r="B176">
        <v>15</v>
      </c>
      <c r="C176" s="29" t="s">
        <v>36</v>
      </c>
      <c r="D176">
        <v>25</v>
      </c>
      <c r="E176" s="29" t="s">
        <v>199</v>
      </c>
      <c r="F176">
        <v>8</v>
      </c>
      <c r="G176" s="28">
        <f t="shared" si="2"/>
        <v>0.32</v>
      </c>
    </row>
    <row r="177" spans="1:7" s="31" customFormat="1" ht="15.75" thickBot="1" x14ac:dyDescent="0.3">
      <c r="A177" s="30" t="s">
        <v>24</v>
      </c>
      <c r="B177" s="31">
        <v>15</v>
      </c>
      <c r="C177" s="30" t="s">
        <v>40</v>
      </c>
      <c r="D177" s="31">
        <v>8</v>
      </c>
      <c r="E177" s="30" t="s">
        <v>201</v>
      </c>
      <c r="F177" s="31">
        <v>3</v>
      </c>
      <c r="G177" s="32">
        <f t="shared" si="2"/>
        <v>0.375</v>
      </c>
    </row>
    <row r="178" spans="1:7" ht="15.75" thickTop="1" x14ac:dyDescent="0.25">
      <c r="A178" s="29" t="s">
        <v>26</v>
      </c>
      <c r="B178">
        <v>30</v>
      </c>
      <c r="C178" s="29" t="s">
        <v>0</v>
      </c>
      <c r="D178">
        <v>15</v>
      </c>
      <c r="E178" s="29" t="s">
        <v>27</v>
      </c>
      <c r="F178">
        <v>6</v>
      </c>
      <c r="G178" s="28">
        <f t="shared" si="2"/>
        <v>0.4</v>
      </c>
    </row>
    <row r="179" spans="1:7" x14ac:dyDescent="0.25">
      <c r="A179" s="29" t="s">
        <v>26</v>
      </c>
      <c r="B179">
        <v>30</v>
      </c>
      <c r="C179" s="29" t="s">
        <v>1</v>
      </c>
      <c r="D179">
        <v>17</v>
      </c>
      <c r="E179" s="29" t="s">
        <v>243</v>
      </c>
      <c r="F179">
        <v>6</v>
      </c>
      <c r="G179" s="28">
        <f t="shared" si="2"/>
        <v>0.35294117647058826</v>
      </c>
    </row>
    <row r="180" spans="1:7" x14ac:dyDescent="0.25">
      <c r="A180" s="29" t="s">
        <v>26</v>
      </c>
      <c r="B180">
        <v>30</v>
      </c>
      <c r="C180" s="29" t="s">
        <v>3</v>
      </c>
      <c r="D180">
        <v>27</v>
      </c>
      <c r="E180" s="29" t="s">
        <v>246</v>
      </c>
      <c r="F180">
        <v>18</v>
      </c>
      <c r="G180" s="28">
        <f t="shared" si="2"/>
        <v>0.66666666666666663</v>
      </c>
    </row>
    <row r="181" spans="1:7" x14ac:dyDescent="0.25">
      <c r="A181" s="29" t="s">
        <v>26</v>
      </c>
      <c r="B181">
        <v>30</v>
      </c>
      <c r="C181" s="29" t="s">
        <v>6</v>
      </c>
      <c r="D181">
        <v>8</v>
      </c>
      <c r="E181" s="29" t="s">
        <v>103</v>
      </c>
      <c r="F181">
        <v>6</v>
      </c>
      <c r="G181" s="28">
        <f t="shared" si="2"/>
        <v>0.75</v>
      </c>
    </row>
    <row r="182" spans="1:7" x14ac:dyDescent="0.25">
      <c r="A182" s="29" t="s">
        <v>26</v>
      </c>
      <c r="B182">
        <v>30</v>
      </c>
      <c r="C182" s="29" t="s">
        <v>8</v>
      </c>
      <c r="D182">
        <v>4</v>
      </c>
      <c r="E182" s="29" t="s">
        <v>115</v>
      </c>
      <c r="F182">
        <v>3</v>
      </c>
      <c r="G182" s="28">
        <f t="shared" si="2"/>
        <v>0.75</v>
      </c>
    </row>
    <row r="183" spans="1:7" x14ac:dyDescent="0.25">
      <c r="A183" s="29" t="s">
        <v>26</v>
      </c>
      <c r="B183">
        <v>30</v>
      </c>
      <c r="C183" s="29" t="s">
        <v>10</v>
      </c>
      <c r="D183">
        <v>21</v>
      </c>
      <c r="E183" s="29" t="s">
        <v>125</v>
      </c>
      <c r="F183">
        <v>10</v>
      </c>
      <c r="G183" s="28">
        <f t="shared" si="2"/>
        <v>0.47619047619047616</v>
      </c>
    </row>
    <row r="184" spans="1:7" x14ac:dyDescent="0.25">
      <c r="A184" s="29" t="s">
        <v>26</v>
      </c>
      <c r="B184">
        <v>30</v>
      </c>
      <c r="C184" s="29" t="s">
        <v>12</v>
      </c>
      <c r="D184">
        <v>15</v>
      </c>
      <c r="E184" s="29" t="s">
        <v>137</v>
      </c>
      <c r="F184">
        <v>3</v>
      </c>
      <c r="G184" s="28">
        <f t="shared" si="2"/>
        <v>0.2</v>
      </c>
    </row>
    <row r="185" spans="1:7" x14ac:dyDescent="0.25">
      <c r="A185" s="29" t="s">
        <v>26</v>
      </c>
      <c r="B185">
        <v>30</v>
      </c>
      <c r="C185" s="29" t="s">
        <v>18</v>
      </c>
      <c r="D185">
        <v>15</v>
      </c>
      <c r="E185" s="29" t="s">
        <v>171</v>
      </c>
      <c r="F185">
        <v>5</v>
      </c>
      <c r="G185" s="28">
        <f t="shared" si="2"/>
        <v>0.33333333333333331</v>
      </c>
    </row>
    <row r="186" spans="1:7" x14ac:dyDescent="0.25">
      <c r="A186" s="29" t="s">
        <v>26</v>
      </c>
      <c r="B186">
        <v>30</v>
      </c>
      <c r="C186" s="29" t="s">
        <v>20</v>
      </c>
      <c r="D186">
        <v>15</v>
      </c>
      <c r="E186" s="29" t="s">
        <v>248</v>
      </c>
      <c r="F186">
        <v>12</v>
      </c>
      <c r="G186" s="28">
        <f t="shared" si="2"/>
        <v>0.8</v>
      </c>
    </row>
    <row r="187" spans="1:7" x14ac:dyDescent="0.25">
      <c r="A187" s="29" t="s">
        <v>26</v>
      </c>
      <c r="B187">
        <v>30</v>
      </c>
      <c r="C187" s="29" t="s">
        <v>22</v>
      </c>
      <c r="D187">
        <v>15</v>
      </c>
      <c r="E187" s="29" t="s">
        <v>187</v>
      </c>
      <c r="F187">
        <v>7</v>
      </c>
      <c r="G187" s="28">
        <f t="shared" si="2"/>
        <v>0.46666666666666667</v>
      </c>
    </row>
    <row r="188" spans="1:7" x14ac:dyDescent="0.25">
      <c r="A188" s="29" t="s">
        <v>26</v>
      </c>
      <c r="B188">
        <v>30</v>
      </c>
      <c r="C188" s="29" t="s">
        <v>24</v>
      </c>
      <c r="D188">
        <v>15</v>
      </c>
      <c r="E188" s="29" t="s">
        <v>194</v>
      </c>
      <c r="F188">
        <v>6</v>
      </c>
      <c r="G188" s="28">
        <f t="shared" si="2"/>
        <v>0.4</v>
      </c>
    </row>
    <row r="189" spans="1:7" x14ac:dyDescent="0.25">
      <c r="A189" s="29" t="s">
        <v>26</v>
      </c>
      <c r="B189">
        <v>30</v>
      </c>
      <c r="C189" s="29" t="s">
        <v>228</v>
      </c>
      <c r="D189">
        <v>30</v>
      </c>
      <c r="E189" s="29" t="s">
        <v>228</v>
      </c>
      <c r="F189">
        <v>30</v>
      </c>
      <c r="G189" s="28" t="str">
        <f t="shared" si="2"/>
        <v>X</v>
      </c>
    </row>
    <row r="190" spans="1:7" x14ac:dyDescent="0.25">
      <c r="A190" s="29" t="s">
        <v>26</v>
      </c>
      <c r="B190">
        <v>30</v>
      </c>
      <c r="C190" s="29" t="s">
        <v>30</v>
      </c>
      <c r="D190">
        <v>25</v>
      </c>
      <c r="E190" s="29" t="s">
        <v>202</v>
      </c>
      <c r="F190">
        <v>8</v>
      </c>
      <c r="G190" s="28">
        <f t="shared" si="2"/>
        <v>0.32</v>
      </c>
    </row>
    <row r="191" spans="1:7" x14ac:dyDescent="0.25">
      <c r="A191" s="29" t="s">
        <v>26</v>
      </c>
      <c r="B191">
        <v>30</v>
      </c>
      <c r="C191" s="29" t="s">
        <v>34</v>
      </c>
      <c r="D191">
        <v>35</v>
      </c>
      <c r="E191" s="29" t="s">
        <v>249</v>
      </c>
      <c r="F191">
        <v>17</v>
      </c>
      <c r="G191" s="28">
        <f t="shared" si="2"/>
        <v>0.48571428571428571</v>
      </c>
    </row>
    <row r="192" spans="1:7" x14ac:dyDescent="0.25">
      <c r="A192" s="29" t="s">
        <v>26</v>
      </c>
      <c r="B192">
        <v>30</v>
      </c>
      <c r="C192" s="29" t="s">
        <v>36</v>
      </c>
      <c r="D192">
        <v>25</v>
      </c>
      <c r="E192" s="29" t="s">
        <v>205</v>
      </c>
      <c r="F192">
        <v>13</v>
      </c>
      <c r="G192" s="28">
        <f t="shared" si="2"/>
        <v>0.52</v>
      </c>
    </row>
    <row r="193" spans="1:7" s="31" customFormat="1" ht="15.75" thickBot="1" x14ac:dyDescent="0.3">
      <c r="A193" s="30" t="s">
        <v>26</v>
      </c>
      <c r="B193" s="31">
        <v>30</v>
      </c>
      <c r="C193" s="30" t="s">
        <v>40</v>
      </c>
      <c r="D193" s="31">
        <v>8</v>
      </c>
      <c r="E193" s="30" t="s">
        <v>207</v>
      </c>
      <c r="F193" s="31">
        <v>5</v>
      </c>
      <c r="G193" s="32">
        <f t="shared" si="2"/>
        <v>0.625</v>
      </c>
    </row>
    <row r="194" spans="1:7" ht="15.75" thickTop="1" x14ac:dyDescent="0.25">
      <c r="A194" s="29" t="s">
        <v>30</v>
      </c>
      <c r="B194">
        <v>25</v>
      </c>
      <c r="C194" s="29" t="s">
        <v>0</v>
      </c>
      <c r="D194">
        <v>15</v>
      </c>
      <c r="E194" s="29" t="s">
        <v>31</v>
      </c>
      <c r="F194">
        <v>6</v>
      </c>
      <c r="G194" s="28">
        <f t="shared" si="2"/>
        <v>0.4</v>
      </c>
    </row>
    <row r="195" spans="1:7" x14ac:dyDescent="0.25">
      <c r="A195" s="29" t="s">
        <v>30</v>
      </c>
      <c r="B195">
        <v>25</v>
      </c>
      <c r="C195" s="29" t="s">
        <v>1</v>
      </c>
      <c r="D195">
        <v>17</v>
      </c>
      <c r="E195" s="29" t="s">
        <v>54</v>
      </c>
      <c r="F195">
        <v>5</v>
      </c>
      <c r="G195" s="28">
        <f t="shared" ref="G195:G257" si="3">IF(E195="X","X",F195/D195)</f>
        <v>0.29411764705882354</v>
      </c>
    </row>
    <row r="196" spans="1:7" x14ac:dyDescent="0.25">
      <c r="A196" s="29" t="s">
        <v>30</v>
      </c>
      <c r="B196">
        <v>25</v>
      </c>
      <c r="C196" s="29" t="s">
        <v>3</v>
      </c>
      <c r="D196">
        <v>27</v>
      </c>
      <c r="E196" s="29" t="s">
        <v>73</v>
      </c>
      <c r="F196">
        <v>13</v>
      </c>
      <c r="G196" s="28">
        <f t="shared" si="3"/>
        <v>0.48148148148148145</v>
      </c>
    </row>
    <row r="197" spans="1:7" x14ac:dyDescent="0.25">
      <c r="A197" s="29" t="s">
        <v>30</v>
      </c>
      <c r="B197">
        <v>25</v>
      </c>
      <c r="C197" s="29" t="s">
        <v>6</v>
      </c>
      <c r="D197">
        <v>8</v>
      </c>
      <c r="E197" s="29" t="s">
        <v>214</v>
      </c>
      <c r="F197">
        <v>4</v>
      </c>
      <c r="G197" s="28">
        <f t="shared" si="3"/>
        <v>0.5</v>
      </c>
    </row>
    <row r="198" spans="1:7" x14ac:dyDescent="0.25">
      <c r="A198" s="29" t="s">
        <v>30</v>
      </c>
      <c r="B198">
        <v>25</v>
      </c>
      <c r="C198" s="29" t="s">
        <v>8</v>
      </c>
      <c r="D198">
        <v>4</v>
      </c>
      <c r="E198" s="29" t="s">
        <v>116</v>
      </c>
      <c r="F198">
        <v>2</v>
      </c>
      <c r="G198" s="28">
        <f t="shared" si="3"/>
        <v>0.5</v>
      </c>
    </row>
    <row r="199" spans="1:7" x14ac:dyDescent="0.25">
      <c r="A199" s="29" t="s">
        <v>30</v>
      </c>
      <c r="B199">
        <v>25</v>
      </c>
      <c r="C199" s="29" t="s">
        <v>10</v>
      </c>
      <c r="D199">
        <v>21</v>
      </c>
      <c r="E199" s="29" t="s">
        <v>127</v>
      </c>
      <c r="F199">
        <v>10</v>
      </c>
      <c r="G199" s="28">
        <f t="shared" si="3"/>
        <v>0.47619047619047616</v>
      </c>
    </row>
    <row r="200" spans="1:7" x14ac:dyDescent="0.25">
      <c r="A200" s="29" t="s">
        <v>30</v>
      </c>
      <c r="B200">
        <v>25</v>
      </c>
      <c r="C200" s="29" t="s">
        <v>12</v>
      </c>
      <c r="D200">
        <v>15</v>
      </c>
      <c r="E200" s="29" t="s">
        <v>139</v>
      </c>
      <c r="F200">
        <v>12</v>
      </c>
      <c r="G200" s="28">
        <f t="shared" si="3"/>
        <v>0.8</v>
      </c>
    </row>
    <row r="201" spans="1:7" x14ac:dyDescent="0.25">
      <c r="A201" s="29" t="s">
        <v>30</v>
      </c>
      <c r="B201">
        <v>25</v>
      </c>
      <c r="C201" s="29" t="s">
        <v>18</v>
      </c>
      <c r="D201">
        <v>15</v>
      </c>
      <c r="E201" s="29" t="s">
        <v>173</v>
      </c>
      <c r="F201">
        <v>8</v>
      </c>
      <c r="G201" s="28">
        <f t="shared" si="3"/>
        <v>0.53333333333333333</v>
      </c>
    </row>
    <row r="202" spans="1:7" x14ac:dyDescent="0.25">
      <c r="A202" s="29" t="s">
        <v>30</v>
      </c>
      <c r="B202">
        <v>25</v>
      </c>
      <c r="C202" s="29" t="s">
        <v>20</v>
      </c>
      <c r="D202">
        <v>15</v>
      </c>
      <c r="E202" s="29" t="s">
        <v>181</v>
      </c>
      <c r="F202">
        <v>5</v>
      </c>
      <c r="G202" s="28">
        <f t="shared" si="3"/>
        <v>0.33333333333333331</v>
      </c>
    </row>
    <row r="203" spans="1:7" x14ac:dyDescent="0.25">
      <c r="A203" s="29" t="s">
        <v>30</v>
      </c>
      <c r="B203">
        <v>25</v>
      </c>
      <c r="C203" s="29" t="s">
        <v>22</v>
      </c>
      <c r="D203">
        <v>15</v>
      </c>
      <c r="E203" s="29" t="s">
        <v>189</v>
      </c>
      <c r="F203">
        <v>3</v>
      </c>
      <c r="G203" s="28">
        <f t="shared" si="3"/>
        <v>0.2</v>
      </c>
    </row>
    <row r="204" spans="1:7" x14ac:dyDescent="0.25">
      <c r="A204" s="29" t="s">
        <v>30</v>
      </c>
      <c r="B204">
        <v>25</v>
      </c>
      <c r="C204" s="29" t="s">
        <v>24</v>
      </c>
      <c r="D204">
        <v>15</v>
      </c>
      <c r="E204" s="29" t="s">
        <v>196</v>
      </c>
      <c r="F204">
        <v>9</v>
      </c>
      <c r="G204" s="28">
        <f t="shared" si="3"/>
        <v>0.6</v>
      </c>
    </row>
    <row r="205" spans="1:7" x14ac:dyDescent="0.25">
      <c r="A205" s="29" t="s">
        <v>30</v>
      </c>
      <c r="B205">
        <v>25</v>
      </c>
      <c r="C205" s="29" t="s">
        <v>26</v>
      </c>
      <c r="D205">
        <v>30</v>
      </c>
      <c r="E205" s="29" t="s">
        <v>202</v>
      </c>
      <c r="F205">
        <v>8</v>
      </c>
      <c r="G205" s="28">
        <f t="shared" si="3"/>
        <v>0.26666666666666666</v>
      </c>
    </row>
    <row r="206" spans="1:7" x14ac:dyDescent="0.25">
      <c r="A206" s="29" t="s">
        <v>30</v>
      </c>
      <c r="B206">
        <v>25</v>
      </c>
      <c r="C206" s="29" t="s">
        <v>228</v>
      </c>
      <c r="D206">
        <v>25</v>
      </c>
      <c r="E206" s="29" t="s">
        <v>228</v>
      </c>
      <c r="F206">
        <v>25</v>
      </c>
      <c r="G206" s="28" t="str">
        <f t="shared" si="3"/>
        <v>X</v>
      </c>
    </row>
    <row r="207" spans="1:7" x14ac:dyDescent="0.25">
      <c r="A207" s="29" t="s">
        <v>30</v>
      </c>
      <c r="B207">
        <v>25</v>
      </c>
      <c r="C207" s="29" t="s">
        <v>34</v>
      </c>
      <c r="D207">
        <v>35</v>
      </c>
      <c r="E207" s="29" t="s">
        <v>215</v>
      </c>
      <c r="F207">
        <v>5</v>
      </c>
      <c r="G207" s="28">
        <f t="shared" si="3"/>
        <v>0.14285714285714285</v>
      </c>
    </row>
    <row r="208" spans="1:7" x14ac:dyDescent="0.25">
      <c r="A208" s="29" t="s">
        <v>30</v>
      </c>
      <c r="B208">
        <v>25</v>
      </c>
      <c r="C208" s="29" t="s">
        <v>36</v>
      </c>
      <c r="D208">
        <v>25</v>
      </c>
      <c r="E208" s="29" t="s">
        <v>216</v>
      </c>
      <c r="F208">
        <v>20</v>
      </c>
      <c r="G208" s="28">
        <f t="shared" si="3"/>
        <v>0.8</v>
      </c>
    </row>
    <row r="209" spans="1:7" s="31" customFormat="1" ht="15.75" thickBot="1" x14ac:dyDescent="0.3">
      <c r="A209" s="30" t="s">
        <v>30</v>
      </c>
      <c r="B209" s="31">
        <v>25</v>
      </c>
      <c r="C209" s="30" t="s">
        <v>40</v>
      </c>
      <c r="D209" s="31">
        <v>8</v>
      </c>
      <c r="E209" s="30" t="s">
        <v>218</v>
      </c>
      <c r="F209" s="31">
        <v>6</v>
      </c>
      <c r="G209" s="32">
        <f t="shared" si="3"/>
        <v>0.75</v>
      </c>
    </row>
    <row r="210" spans="1:7" ht="15.75" thickTop="1" x14ac:dyDescent="0.25">
      <c r="A210" s="29" t="s">
        <v>34</v>
      </c>
      <c r="B210">
        <v>35</v>
      </c>
      <c r="C210" s="29" t="s">
        <v>0</v>
      </c>
      <c r="D210">
        <v>15</v>
      </c>
      <c r="E210" s="29" t="s">
        <v>35</v>
      </c>
      <c r="F210">
        <v>9</v>
      </c>
      <c r="G210" s="28">
        <f t="shared" si="3"/>
        <v>0.6</v>
      </c>
    </row>
    <row r="211" spans="1:7" x14ac:dyDescent="0.25">
      <c r="A211" s="29" t="s">
        <v>34</v>
      </c>
      <c r="B211">
        <v>35</v>
      </c>
      <c r="C211" s="29" t="s">
        <v>1</v>
      </c>
      <c r="D211">
        <v>17</v>
      </c>
      <c r="E211" s="29" t="s">
        <v>244</v>
      </c>
      <c r="F211">
        <v>14</v>
      </c>
      <c r="G211" s="28">
        <f t="shared" si="3"/>
        <v>0.82352941176470584</v>
      </c>
    </row>
    <row r="212" spans="1:7" x14ac:dyDescent="0.25">
      <c r="A212" s="29" t="s">
        <v>34</v>
      </c>
      <c r="B212">
        <v>35</v>
      </c>
      <c r="C212" s="29" t="s">
        <v>3</v>
      </c>
      <c r="D212">
        <v>27</v>
      </c>
      <c r="E212" s="29" t="s">
        <v>247</v>
      </c>
      <c r="F212">
        <v>12</v>
      </c>
      <c r="G212" s="28">
        <f t="shared" si="3"/>
        <v>0.44444444444444442</v>
      </c>
    </row>
    <row r="213" spans="1:7" x14ac:dyDescent="0.25">
      <c r="A213" s="29" t="s">
        <v>34</v>
      </c>
      <c r="B213">
        <v>35</v>
      </c>
      <c r="C213" s="29" t="s">
        <v>6</v>
      </c>
      <c r="D213">
        <v>8</v>
      </c>
      <c r="E213" s="29" t="s">
        <v>107</v>
      </c>
      <c r="F213">
        <v>3</v>
      </c>
      <c r="G213" s="28">
        <f t="shared" si="3"/>
        <v>0.375</v>
      </c>
    </row>
    <row r="214" spans="1:7" x14ac:dyDescent="0.25">
      <c r="A214" s="29" t="s">
        <v>34</v>
      </c>
      <c r="B214">
        <v>35</v>
      </c>
      <c r="C214" s="29" t="s">
        <v>8</v>
      </c>
      <c r="D214">
        <v>4</v>
      </c>
      <c r="E214" s="29" t="s">
        <v>112</v>
      </c>
      <c r="F214">
        <v>1</v>
      </c>
      <c r="G214" s="28">
        <f t="shared" si="3"/>
        <v>0.25</v>
      </c>
    </row>
    <row r="215" spans="1:7" x14ac:dyDescent="0.25">
      <c r="A215" s="29" t="s">
        <v>34</v>
      </c>
      <c r="B215">
        <v>35</v>
      </c>
      <c r="C215" s="29" t="s">
        <v>10</v>
      </c>
      <c r="D215">
        <v>21</v>
      </c>
      <c r="E215" s="29" t="s">
        <v>129</v>
      </c>
      <c r="F215">
        <v>9</v>
      </c>
      <c r="G215" s="28">
        <f t="shared" si="3"/>
        <v>0.42857142857142855</v>
      </c>
    </row>
    <row r="216" spans="1:7" x14ac:dyDescent="0.25">
      <c r="A216" s="29" t="s">
        <v>34</v>
      </c>
      <c r="B216">
        <v>35</v>
      </c>
      <c r="C216" s="29" t="s">
        <v>12</v>
      </c>
      <c r="D216">
        <v>15</v>
      </c>
      <c r="E216" s="29" t="s">
        <v>141</v>
      </c>
      <c r="F216">
        <v>6</v>
      </c>
      <c r="G216" s="28">
        <f t="shared" si="3"/>
        <v>0.4</v>
      </c>
    </row>
    <row r="217" spans="1:7" x14ac:dyDescent="0.25">
      <c r="A217" s="29" t="s">
        <v>34</v>
      </c>
      <c r="B217">
        <v>35</v>
      </c>
      <c r="C217" s="29" t="s">
        <v>18</v>
      </c>
      <c r="D217">
        <v>15</v>
      </c>
      <c r="E217" s="29" t="s">
        <v>175</v>
      </c>
      <c r="F217">
        <v>9</v>
      </c>
      <c r="G217" s="28">
        <f t="shared" si="3"/>
        <v>0.6</v>
      </c>
    </row>
    <row r="218" spans="1:7" x14ac:dyDescent="0.25">
      <c r="A218" s="29" t="s">
        <v>34</v>
      </c>
      <c r="B218">
        <v>35</v>
      </c>
      <c r="C218" s="29" t="s">
        <v>20</v>
      </c>
      <c r="D218">
        <v>15</v>
      </c>
      <c r="E218" s="29" t="s">
        <v>183</v>
      </c>
      <c r="F218">
        <v>9</v>
      </c>
      <c r="G218" s="28">
        <f t="shared" si="3"/>
        <v>0.6</v>
      </c>
    </row>
    <row r="219" spans="1:7" x14ac:dyDescent="0.25">
      <c r="A219" s="29" t="s">
        <v>34</v>
      </c>
      <c r="B219">
        <v>35</v>
      </c>
      <c r="C219" s="29" t="s">
        <v>22</v>
      </c>
      <c r="D219">
        <v>15</v>
      </c>
      <c r="E219" s="29" t="s">
        <v>191</v>
      </c>
      <c r="F219">
        <v>10</v>
      </c>
      <c r="G219" s="28">
        <f t="shared" si="3"/>
        <v>0.66666666666666663</v>
      </c>
    </row>
    <row r="220" spans="1:7" x14ac:dyDescent="0.25">
      <c r="A220" s="29" t="s">
        <v>34</v>
      </c>
      <c r="B220">
        <v>35</v>
      </c>
      <c r="C220" s="29" t="s">
        <v>24</v>
      </c>
      <c r="D220">
        <v>15</v>
      </c>
      <c r="E220" s="29" t="s">
        <v>198</v>
      </c>
      <c r="F220">
        <v>7</v>
      </c>
      <c r="G220" s="28">
        <f t="shared" si="3"/>
        <v>0.46666666666666667</v>
      </c>
    </row>
    <row r="221" spans="1:7" x14ac:dyDescent="0.25">
      <c r="A221" s="29" t="s">
        <v>34</v>
      </c>
      <c r="B221">
        <v>35</v>
      </c>
      <c r="C221" s="29" t="s">
        <v>26</v>
      </c>
      <c r="D221">
        <v>30</v>
      </c>
      <c r="E221" s="29" t="s">
        <v>249</v>
      </c>
      <c r="F221">
        <v>17</v>
      </c>
      <c r="G221" s="28">
        <f t="shared" si="3"/>
        <v>0.56666666666666665</v>
      </c>
    </row>
    <row r="222" spans="1:7" x14ac:dyDescent="0.25">
      <c r="A222" s="29" t="s">
        <v>34</v>
      </c>
      <c r="B222">
        <v>35</v>
      </c>
      <c r="C222" s="29" t="s">
        <v>30</v>
      </c>
      <c r="D222">
        <v>25</v>
      </c>
      <c r="E222" s="29" t="s">
        <v>215</v>
      </c>
      <c r="F222">
        <v>5</v>
      </c>
      <c r="G222" s="28">
        <f t="shared" si="3"/>
        <v>0.2</v>
      </c>
    </row>
    <row r="223" spans="1:7" x14ac:dyDescent="0.25">
      <c r="A223" s="29" t="s">
        <v>34</v>
      </c>
      <c r="B223">
        <v>35</v>
      </c>
      <c r="C223" s="29" t="s">
        <v>228</v>
      </c>
      <c r="D223">
        <v>35</v>
      </c>
      <c r="E223" s="29" t="s">
        <v>228</v>
      </c>
      <c r="F223">
        <v>35</v>
      </c>
      <c r="G223" s="28" t="str">
        <f t="shared" si="3"/>
        <v>X</v>
      </c>
    </row>
    <row r="224" spans="1:7" x14ac:dyDescent="0.25">
      <c r="A224" s="29" t="s">
        <v>34</v>
      </c>
      <c r="B224">
        <v>35</v>
      </c>
      <c r="C224" s="29" t="s">
        <v>36</v>
      </c>
      <c r="D224">
        <v>25</v>
      </c>
      <c r="E224" s="29" t="s">
        <v>2</v>
      </c>
      <c r="F224">
        <v>0</v>
      </c>
      <c r="G224" s="28">
        <f t="shared" si="3"/>
        <v>0</v>
      </c>
    </row>
    <row r="225" spans="1:7" s="31" customFormat="1" ht="15.75" thickBot="1" x14ac:dyDescent="0.3">
      <c r="A225" s="30" t="s">
        <v>34</v>
      </c>
      <c r="B225" s="31">
        <v>35</v>
      </c>
      <c r="C225" s="30" t="s">
        <v>40</v>
      </c>
      <c r="D225" s="31">
        <v>8</v>
      </c>
      <c r="E225" s="30" t="s">
        <v>2</v>
      </c>
      <c r="F225" s="31">
        <v>0</v>
      </c>
      <c r="G225" s="32">
        <f t="shared" si="3"/>
        <v>0</v>
      </c>
    </row>
    <row r="226" spans="1:7" ht="15.75" thickTop="1" x14ac:dyDescent="0.25">
      <c r="A226" s="29" t="s">
        <v>36</v>
      </c>
      <c r="B226">
        <v>25</v>
      </c>
      <c r="C226" s="29" t="s">
        <v>0</v>
      </c>
      <c r="D226">
        <v>15</v>
      </c>
      <c r="E226" s="29" t="s">
        <v>37</v>
      </c>
      <c r="F226">
        <v>6</v>
      </c>
      <c r="G226" s="28">
        <f t="shared" si="3"/>
        <v>0.4</v>
      </c>
    </row>
    <row r="227" spans="1:7" x14ac:dyDescent="0.25">
      <c r="A227" s="29" t="s">
        <v>36</v>
      </c>
      <c r="B227">
        <v>25</v>
      </c>
      <c r="C227" s="29" t="s">
        <v>1</v>
      </c>
      <c r="D227">
        <v>17</v>
      </c>
      <c r="E227" s="29" t="s">
        <v>57</v>
      </c>
      <c r="F227">
        <v>3</v>
      </c>
      <c r="G227" s="28">
        <f t="shared" si="3"/>
        <v>0.17647058823529413</v>
      </c>
    </row>
    <row r="228" spans="1:7" x14ac:dyDescent="0.25">
      <c r="A228" s="29" t="s">
        <v>36</v>
      </c>
      <c r="B228">
        <v>25</v>
      </c>
      <c r="C228" s="29" t="s">
        <v>3</v>
      </c>
      <c r="D228">
        <v>27</v>
      </c>
      <c r="E228" s="29" t="s">
        <v>76</v>
      </c>
      <c r="F228">
        <v>15</v>
      </c>
      <c r="G228" s="28">
        <f t="shared" si="3"/>
        <v>0.55555555555555558</v>
      </c>
    </row>
    <row r="229" spans="1:7" x14ac:dyDescent="0.25">
      <c r="A229" s="29" t="s">
        <v>36</v>
      </c>
      <c r="B229">
        <v>25</v>
      </c>
      <c r="C229" s="29" t="s">
        <v>6</v>
      </c>
      <c r="D229">
        <v>8</v>
      </c>
      <c r="E229" s="29" t="s">
        <v>224</v>
      </c>
      <c r="F229">
        <v>5</v>
      </c>
      <c r="G229" s="28">
        <f t="shared" si="3"/>
        <v>0.625</v>
      </c>
    </row>
    <row r="230" spans="1:7" x14ac:dyDescent="0.25">
      <c r="A230" s="29" t="s">
        <v>36</v>
      </c>
      <c r="B230">
        <v>25</v>
      </c>
      <c r="C230" s="29" t="s">
        <v>8</v>
      </c>
      <c r="D230">
        <v>4</v>
      </c>
      <c r="E230" s="29" t="s">
        <v>118</v>
      </c>
      <c r="F230">
        <v>3</v>
      </c>
      <c r="G230" s="28">
        <f t="shared" si="3"/>
        <v>0.75</v>
      </c>
    </row>
    <row r="231" spans="1:7" x14ac:dyDescent="0.25">
      <c r="A231" s="29" t="s">
        <v>36</v>
      </c>
      <c r="B231">
        <v>25</v>
      </c>
      <c r="C231" s="29" t="s">
        <v>10</v>
      </c>
      <c r="D231">
        <v>21</v>
      </c>
      <c r="E231" s="29" t="s">
        <v>130</v>
      </c>
      <c r="F231">
        <v>12</v>
      </c>
      <c r="G231" s="28">
        <f t="shared" si="3"/>
        <v>0.5714285714285714</v>
      </c>
    </row>
    <row r="232" spans="1:7" x14ac:dyDescent="0.25">
      <c r="A232" s="29" t="s">
        <v>36</v>
      </c>
      <c r="B232">
        <v>25</v>
      </c>
      <c r="C232" s="29" t="s">
        <v>12</v>
      </c>
      <c r="D232">
        <v>15</v>
      </c>
      <c r="E232" s="29" t="s">
        <v>142</v>
      </c>
      <c r="F232">
        <v>9</v>
      </c>
      <c r="G232" s="28">
        <f t="shared" si="3"/>
        <v>0.6</v>
      </c>
    </row>
    <row r="233" spans="1:7" x14ac:dyDescent="0.25">
      <c r="A233" s="29" t="s">
        <v>36</v>
      </c>
      <c r="B233">
        <v>25</v>
      </c>
      <c r="C233" s="29" t="s">
        <v>18</v>
      </c>
      <c r="D233">
        <v>15</v>
      </c>
      <c r="E233" s="29" t="s">
        <v>176</v>
      </c>
      <c r="F233">
        <v>6</v>
      </c>
      <c r="G233" s="28">
        <f t="shared" si="3"/>
        <v>0.4</v>
      </c>
    </row>
    <row r="234" spans="1:7" x14ac:dyDescent="0.25">
      <c r="A234" s="29" t="s">
        <v>36</v>
      </c>
      <c r="B234">
        <v>25</v>
      </c>
      <c r="C234" s="29" t="s">
        <v>20</v>
      </c>
      <c r="D234">
        <v>15</v>
      </c>
      <c r="E234" s="29" t="s">
        <v>184</v>
      </c>
      <c r="F234">
        <v>6</v>
      </c>
      <c r="G234" s="28">
        <f t="shared" si="3"/>
        <v>0.4</v>
      </c>
    </row>
    <row r="235" spans="1:7" x14ac:dyDescent="0.25">
      <c r="A235" s="29" t="s">
        <v>36</v>
      </c>
      <c r="B235">
        <v>25</v>
      </c>
      <c r="C235" s="29" t="s">
        <v>22</v>
      </c>
      <c r="D235">
        <v>15</v>
      </c>
      <c r="E235" s="29" t="s">
        <v>192</v>
      </c>
      <c r="F235">
        <v>5</v>
      </c>
      <c r="G235" s="28">
        <f t="shared" si="3"/>
        <v>0.33333333333333331</v>
      </c>
    </row>
    <row r="236" spans="1:7" x14ac:dyDescent="0.25">
      <c r="A236" s="29" t="s">
        <v>36</v>
      </c>
      <c r="B236">
        <v>25</v>
      </c>
      <c r="C236" s="29" t="s">
        <v>24</v>
      </c>
      <c r="D236">
        <v>15</v>
      </c>
      <c r="E236" s="29" t="s">
        <v>199</v>
      </c>
      <c r="F236">
        <v>8</v>
      </c>
      <c r="G236" s="28">
        <f t="shared" si="3"/>
        <v>0.53333333333333333</v>
      </c>
    </row>
    <row r="237" spans="1:7" x14ac:dyDescent="0.25">
      <c r="A237" s="29" t="s">
        <v>36</v>
      </c>
      <c r="B237">
        <v>25</v>
      </c>
      <c r="C237" s="29" t="s">
        <v>26</v>
      </c>
      <c r="D237">
        <v>30</v>
      </c>
      <c r="E237" s="29" t="s">
        <v>205</v>
      </c>
      <c r="F237">
        <v>13</v>
      </c>
      <c r="G237" s="28">
        <f t="shared" si="3"/>
        <v>0.43333333333333335</v>
      </c>
    </row>
    <row r="238" spans="1:7" x14ac:dyDescent="0.25">
      <c r="A238" s="29" t="s">
        <v>36</v>
      </c>
      <c r="B238">
        <v>25</v>
      </c>
      <c r="C238" s="29" t="s">
        <v>30</v>
      </c>
      <c r="D238">
        <v>25</v>
      </c>
      <c r="E238" s="29" t="s">
        <v>216</v>
      </c>
      <c r="F238">
        <v>20</v>
      </c>
      <c r="G238" s="28">
        <f t="shared" si="3"/>
        <v>0.8</v>
      </c>
    </row>
    <row r="239" spans="1:7" x14ac:dyDescent="0.25">
      <c r="A239" s="29" t="s">
        <v>36</v>
      </c>
      <c r="B239">
        <v>25</v>
      </c>
      <c r="C239" s="29" t="s">
        <v>34</v>
      </c>
      <c r="D239">
        <v>35</v>
      </c>
      <c r="E239" s="29" t="s">
        <v>2</v>
      </c>
      <c r="F239">
        <v>0</v>
      </c>
      <c r="G239" s="28">
        <f t="shared" si="3"/>
        <v>0</v>
      </c>
    </row>
    <row r="240" spans="1:7" x14ac:dyDescent="0.25">
      <c r="A240" s="29" t="s">
        <v>36</v>
      </c>
      <c r="B240">
        <v>25</v>
      </c>
      <c r="C240" s="29" t="s">
        <v>228</v>
      </c>
      <c r="D240">
        <v>25</v>
      </c>
      <c r="E240" s="29" t="s">
        <v>228</v>
      </c>
      <c r="F240">
        <v>25</v>
      </c>
      <c r="G240" s="28" t="str">
        <f t="shared" si="3"/>
        <v>X</v>
      </c>
    </row>
    <row r="241" spans="1:7" s="31" customFormat="1" ht="15.75" thickBot="1" x14ac:dyDescent="0.3">
      <c r="A241" s="30" t="s">
        <v>36</v>
      </c>
      <c r="B241" s="31">
        <v>25</v>
      </c>
      <c r="C241" s="30" t="s">
        <v>40</v>
      </c>
      <c r="D241" s="31">
        <v>8</v>
      </c>
      <c r="E241" s="30" t="s">
        <v>226</v>
      </c>
      <c r="F241" s="31">
        <v>8</v>
      </c>
      <c r="G241" s="32">
        <f t="shared" si="3"/>
        <v>1</v>
      </c>
    </row>
    <row r="242" spans="1:7" ht="15.75" thickTop="1" x14ac:dyDescent="0.25">
      <c r="A242" s="29" t="s">
        <v>40</v>
      </c>
      <c r="B242">
        <v>8</v>
      </c>
      <c r="C242" s="29" t="s">
        <v>0</v>
      </c>
      <c r="D242">
        <v>15</v>
      </c>
      <c r="E242" s="29" t="s">
        <v>41</v>
      </c>
      <c r="F242">
        <v>2</v>
      </c>
      <c r="G242" s="28">
        <f t="shared" si="3"/>
        <v>0.13333333333333333</v>
      </c>
    </row>
    <row r="243" spans="1:7" x14ac:dyDescent="0.25">
      <c r="A243" s="29" t="s">
        <v>40</v>
      </c>
      <c r="B243">
        <v>8</v>
      </c>
      <c r="C243" s="29" t="s">
        <v>1</v>
      </c>
      <c r="D243">
        <v>17</v>
      </c>
      <c r="E243" s="29" t="s">
        <v>59</v>
      </c>
      <c r="F243">
        <v>2</v>
      </c>
      <c r="G243" s="28">
        <f t="shared" si="3"/>
        <v>0.11764705882352941</v>
      </c>
    </row>
    <row r="244" spans="1:7" x14ac:dyDescent="0.25">
      <c r="A244" s="29" t="s">
        <v>40</v>
      </c>
      <c r="B244">
        <v>8</v>
      </c>
      <c r="C244" s="29" t="s">
        <v>3</v>
      </c>
      <c r="D244">
        <v>27</v>
      </c>
      <c r="E244" s="29" t="s">
        <v>78</v>
      </c>
      <c r="F244">
        <v>4</v>
      </c>
      <c r="G244" s="28">
        <f t="shared" si="3"/>
        <v>0.14814814814814814</v>
      </c>
    </row>
    <row r="245" spans="1:7" x14ac:dyDescent="0.25">
      <c r="A245" s="29" t="s">
        <v>40</v>
      </c>
      <c r="B245">
        <v>8</v>
      </c>
      <c r="C245" s="29" t="s">
        <v>6</v>
      </c>
      <c r="D245">
        <v>8</v>
      </c>
      <c r="E245" s="29" t="s">
        <v>110</v>
      </c>
      <c r="F245">
        <v>2</v>
      </c>
      <c r="G245" s="28">
        <f t="shared" si="3"/>
        <v>0.25</v>
      </c>
    </row>
    <row r="246" spans="1:7" x14ac:dyDescent="0.25">
      <c r="A246" s="29" t="s">
        <v>40</v>
      </c>
      <c r="B246">
        <v>8</v>
      </c>
      <c r="C246" s="29" t="s">
        <v>8</v>
      </c>
      <c r="D246">
        <v>4</v>
      </c>
      <c r="E246" s="29" t="s">
        <v>118</v>
      </c>
      <c r="F246">
        <v>3</v>
      </c>
      <c r="G246" s="28">
        <f t="shared" si="3"/>
        <v>0.75</v>
      </c>
    </row>
    <row r="247" spans="1:7" x14ac:dyDescent="0.25">
      <c r="A247" s="29" t="s">
        <v>40</v>
      </c>
      <c r="B247">
        <v>8</v>
      </c>
      <c r="C247" s="29" t="s">
        <v>10</v>
      </c>
      <c r="D247">
        <v>21</v>
      </c>
      <c r="E247" s="29" t="s">
        <v>95</v>
      </c>
      <c r="F247">
        <v>3</v>
      </c>
      <c r="G247" s="28">
        <f t="shared" si="3"/>
        <v>0.14285714285714285</v>
      </c>
    </row>
    <row r="248" spans="1:7" x14ac:dyDescent="0.25">
      <c r="A248" s="29" t="s">
        <v>40</v>
      </c>
      <c r="B248">
        <v>8</v>
      </c>
      <c r="C248" s="29" t="s">
        <v>12</v>
      </c>
      <c r="D248">
        <v>15</v>
      </c>
      <c r="E248" s="29" t="s">
        <v>144</v>
      </c>
      <c r="F248">
        <v>2</v>
      </c>
      <c r="G248" s="28">
        <f t="shared" si="3"/>
        <v>0.13333333333333333</v>
      </c>
    </row>
    <row r="249" spans="1:7" x14ac:dyDescent="0.25">
      <c r="A249" s="29" t="s">
        <v>40</v>
      </c>
      <c r="B249">
        <v>8</v>
      </c>
      <c r="C249" s="29" t="s">
        <v>18</v>
      </c>
      <c r="D249">
        <v>15</v>
      </c>
      <c r="E249" s="29" t="s">
        <v>178</v>
      </c>
      <c r="F249">
        <v>2</v>
      </c>
      <c r="G249" s="28">
        <f t="shared" si="3"/>
        <v>0.13333333333333333</v>
      </c>
    </row>
    <row r="250" spans="1:7" x14ac:dyDescent="0.25">
      <c r="A250" s="29" t="s">
        <v>40</v>
      </c>
      <c r="B250">
        <v>8</v>
      </c>
      <c r="C250" s="29" t="s">
        <v>20</v>
      </c>
      <c r="D250">
        <v>15</v>
      </c>
      <c r="E250" s="29" t="s">
        <v>59</v>
      </c>
      <c r="F250">
        <v>2</v>
      </c>
      <c r="G250" s="28">
        <f t="shared" si="3"/>
        <v>0.13333333333333333</v>
      </c>
    </row>
    <row r="251" spans="1:7" x14ac:dyDescent="0.25">
      <c r="A251" s="29" t="s">
        <v>40</v>
      </c>
      <c r="B251">
        <v>8</v>
      </c>
      <c r="C251" s="29" t="s">
        <v>22</v>
      </c>
      <c r="D251">
        <v>15</v>
      </c>
      <c r="E251" s="29" t="s">
        <v>113</v>
      </c>
      <c r="F251">
        <v>1</v>
      </c>
      <c r="G251" s="28">
        <f t="shared" si="3"/>
        <v>6.6666666666666666E-2</v>
      </c>
    </row>
    <row r="252" spans="1:7" x14ac:dyDescent="0.25">
      <c r="A252" s="29" t="s">
        <v>40</v>
      </c>
      <c r="B252">
        <v>8</v>
      </c>
      <c r="C252" s="29" t="s">
        <v>24</v>
      </c>
      <c r="D252">
        <v>15</v>
      </c>
      <c r="E252" s="29" t="s">
        <v>201</v>
      </c>
      <c r="F252">
        <v>3</v>
      </c>
      <c r="G252" s="28">
        <f t="shared" si="3"/>
        <v>0.2</v>
      </c>
    </row>
    <row r="253" spans="1:7" x14ac:dyDescent="0.25">
      <c r="A253" s="29" t="s">
        <v>40</v>
      </c>
      <c r="B253">
        <v>8</v>
      </c>
      <c r="C253" s="29" t="s">
        <v>26</v>
      </c>
      <c r="D253">
        <v>30</v>
      </c>
      <c r="E253" s="29" t="s">
        <v>207</v>
      </c>
      <c r="F253">
        <v>5</v>
      </c>
      <c r="G253" s="28">
        <f t="shared" si="3"/>
        <v>0.16666666666666666</v>
      </c>
    </row>
    <row r="254" spans="1:7" x14ac:dyDescent="0.25">
      <c r="A254" s="29" t="s">
        <v>40</v>
      </c>
      <c r="B254">
        <v>8</v>
      </c>
      <c r="C254" s="29" t="s">
        <v>30</v>
      </c>
      <c r="D254">
        <v>25</v>
      </c>
      <c r="E254" s="29" t="s">
        <v>218</v>
      </c>
      <c r="F254">
        <v>6</v>
      </c>
      <c r="G254" s="28">
        <f t="shared" si="3"/>
        <v>0.24</v>
      </c>
    </row>
    <row r="255" spans="1:7" x14ac:dyDescent="0.25">
      <c r="A255" s="29" t="s">
        <v>40</v>
      </c>
      <c r="B255">
        <v>8</v>
      </c>
      <c r="C255" s="29" t="s">
        <v>34</v>
      </c>
      <c r="D255">
        <v>35</v>
      </c>
      <c r="E255" s="29" t="s">
        <v>2</v>
      </c>
      <c r="F255">
        <v>0</v>
      </c>
      <c r="G255" s="28">
        <f t="shared" si="3"/>
        <v>0</v>
      </c>
    </row>
    <row r="256" spans="1:7" x14ac:dyDescent="0.25">
      <c r="A256" s="29" t="s">
        <v>40</v>
      </c>
      <c r="B256">
        <v>8</v>
      </c>
      <c r="C256" s="29" t="s">
        <v>36</v>
      </c>
      <c r="D256">
        <v>25</v>
      </c>
      <c r="E256" s="29" t="s">
        <v>226</v>
      </c>
      <c r="F256">
        <v>8</v>
      </c>
      <c r="G256" s="28">
        <f t="shared" si="3"/>
        <v>0.32</v>
      </c>
    </row>
    <row r="257" spans="1:7" s="31" customFormat="1" ht="15.75" thickBot="1" x14ac:dyDescent="0.3">
      <c r="A257" s="30" t="s">
        <v>40</v>
      </c>
      <c r="B257" s="31">
        <v>8</v>
      </c>
      <c r="C257" s="30" t="s">
        <v>228</v>
      </c>
      <c r="D257" s="31">
        <v>8</v>
      </c>
      <c r="E257" s="30" t="s">
        <v>228</v>
      </c>
      <c r="F257" s="31">
        <v>8</v>
      </c>
      <c r="G257" s="32" t="str">
        <f t="shared" si="3"/>
        <v>X</v>
      </c>
    </row>
    <row r="258" spans="1:7" ht="15.75" thickTop="1" x14ac:dyDescent="0.25"/>
  </sheetData>
  <conditionalFormatting sqref="G2:G1048576">
    <cfRule type="cellIs" dxfId="4" priority="2" operator="equal">
      <formula>"%"</formula>
    </cfRule>
    <cfRule type="cellIs" dxfId="3" priority="3" stopIfTrue="1" operator="equal">
      <formula>0</formula>
    </cfRule>
    <cfRule type="cellIs" dxfId="2" priority="4" stopIfTrue="1" operator="equal">
      <formula>"X"</formula>
    </cfRule>
    <cfRule type="colorScale" priority="5">
      <colorScale>
        <cfvo type="min"/>
        <cfvo type="max"/>
        <color rgb="FFFFFFFF"/>
        <color rgb="FFC00000"/>
      </colorScale>
    </cfRule>
  </conditionalFormatting>
  <conditionalFormatting sqref="G2:G485">
    <cfRule type="cellIs" dxfId="1" priority="1" operator="lessThan">
      <formula>0.4999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0 6 a f 3 5 - d 6 f 3 - 4 9 a 4 - 9 6 e 3 - 6 d d 0 f e a 7 2 d 5 0 "   x m l n s = " h t t p : / / s c h e m a s . m i c r o s o f t . c o m / D a t a M a s h u p " > A A A A A N 4 E A A B Q S w M E F A A C A A g A A w T V T i k P O N q p A A A A + A A A A B I A H A B D b 2 5 m a W c v U G F j a 2 F n Z S 5 4 b W w g o h g A K K A U A A A A A A A A A A A A A A A A A A A A A A A A A A A A h Y 9 N D o I w G E S v Q r q n L Q i o 5 K M s T F x J Y j Q x b p t S o B G K g W K 5 m w u P 5 B U k 8 X f n c i Z v k j f 3 6 w 3 S s a m d i + x 6 1 e o E e Z g i R 2 r R 5 k q X C R p M 4 S 5 Q y m D L x Y m X 0 p l g 3 c d j r x J U G X O O C b H W Y j v D b V c S n 1 K P H L P N X l S y 4 a 7 S v e F a S P R Z 5 f 9 X i M H h K c N 8 H C 1 x G E R z H I Q e k H c N m d J f x J + M M Q X y U 8 J q q M 3 Q S V Z 0 7 n o H 5 B 2 B v F 6 w B 1 B L A w Q U A A I A C A A D B N V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w T V T l + / J Y j T A Q A A q g s A A B M A H A B G b 3 J t d W x h c y 9 T Z W N 0 a W 9 u M S 5 t I K I Y A C i g F A A A A A A A A A A A A A A A A A A A A A A A A A A A A O 1 V y 2 4 T M R T d R 8 o / W O 5 m I r k j J m 3 D S 7 O A p E C l q g I S i U W D I s d z S w 1 j O / K 9 U z W K + k H w G / 0 x n E y g C Y 2 F y I a C M h u P z 3 3 M O X O P b A R F 2 l n W r 9 f s e b P R b O C l 9 F A w b Q u t A E f K m b F j O S u B m g 0 W n r 6 r v I K A d P E q 7 T l V G b C U v N I l p F 1 n K W w w 4 b 1 n w w / O f 8 G J V D B 8 6 9 1 n o H p R x N 4 D a i R p Q 5 N 9 9 t J J X 7 D X 0 o S 0 K V 0 G M q i 8 n h A O 1 w i k C q 9 4 S 5 z 3 o N R G E / i c C y 5 Y 1 5 W V s Z h 3 B D u 2 y h X a f s q z 9 l F b s H e V I + j T t I T 8 7 j U 9 c x Y + t k Q t Z I 8 f 2 3 2 6 / U a A b O K d q Z A H V Q M 5 D o m B q w l V b 0 A W 4 D G p N Q t 2 v s R f l G V f y V J 6 z M l X q y 0 H 0 w k w E 5 h c 6 N u v d / 0 G X l q 8 c N 7 U j O d Z m G w g I G Y z f r I Q P s q C P p p 3 I 7 i m G 8 F m / G w 8 K j V U 1 y F w Y q l z m M 7 b L C L L k v a m k t N 5 y S L 0 S 1 E d C L / X V B a j H 1 t J W K m / a T U b 2 m 4 W v e q i P b 7 u o 6 T d 4 j s z 7 c y 0 l Z n W h j j C I D 7 s / r q b f h D 5 j a u y b D t b / Y k H l s 4 K Y 6 / R + 1 O v 8 f u j r f G D C H 4 Y w Y 8 i e C e C P 4 7 g T y L 4 0 w i e P Y o F 1 h V v e U r 9 t N a D O K 1 2 / v r f / M W S g w f g q 9 0 t + A / d g t 8 B U E s B A i 0 A F A A C A A g A A w T V T i k P O N q p A A A A + A A A A B I A A A A A A A A A A A A A A A A A A A A A A E N v b m Z p Z y 9 Q Y W N r Y W d l L n h t b F B L A Q I t A B Q A A g A I A A M E 1 U 4 P y u m r p A A A A O k A A A A T A A A A A A A A A A A A A A A A A P U A A A B b Q 2 9 u d G V u d F 9 U e X B l c 1 0 u e G 1 s U E s B A i 0 A F A A C A A g A A w T V T l + / J Y j T A Q A A q g s A A B M A A A A A A A A A A A A A A A A A 5 g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D s A A A A A A A C q O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k a W N l c 1 9 j b 2 1 i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G l j Z X N f Y 2 9 t Y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A z V D E w O j M x O j Q 5 L j I 4 O D M 1 M D h a I i A v P j x F b n R y e S B U e X B l P S J G a W x s Q 2 9 s d W 1 u V H l w Z X M i I F Z h b H V l P S J z Q m d N R 0 F 3 W U Q i I C 8 + P E V u d H J 5 I F R 5 c G U 9 I k Z p b G x D b 2 x 1 b W 5 O Y W 1 l c y I g V m F s d W U 9 I n N b J n F 1 b 3 Q 7 S W 5 k a W N l X z E m c X V v d D s s J n F 1 b 3 Q 7 T m J f b G l l d X g m c X V v d D s s J n F 1 b 3 Q 7 S W 5 k a W N l X z I m c X V v d D s s J n F 1 b 3 Q 7 T m J f T G l l d X h f M i Z x d W 9 0 O y w m c X V v d D t M a W V 1 e F 9 j b 2 1 t d W 5 z J n F 1 b 3 Q 7 L C Z x d W 9 0 O 0 5 i X 2 x p Z X V 4 X 2 N v b W 1 1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p Y 2 V z X 2 N v b W J v L 1 R 5 c G U g b W 9 k a W Z p w 6 k u e 0 l u Z G l j Z V 8 x L D B 9 J n F 1 b 3 Q 7 L C Z x d W 9 0 O 1 N l Y 3 R p b 2 4 x L 2 l u Z G l j Z X N f Y 2 9 t Y m 8 v V H l w Z S B t b 2 R p Z m n D q S 5 7 T m J f b G l l d X g s M X 0 m c X V v d D s s J n F 1 b 3 Q 7 U 2 V j d G l v b j E v a W 5 k a W N l c 1 9 j b 2 1 i b y 9 U e X B l I G 1 v Z G l m a c O p L n t J b m R p Y 2 V f M i w y f S Z x d W 9 0 O y w m c X V v d D t T Z W N 0 a W 9 u M S 9 p b m R p Y 2 V z X 2 N v b W J v L 1 R 5 c G U g b W 9 k a W Z p w 6 k u e 0 5 i X 0 x p Z X V 4 X z I s M 3 0 m c X V v d D s s J n F 1 b 3 Q 7 U 2 V j d G l v b j E v a W 5 k a W N l c 1 9 j b 2 1 i b y 9 U e X B l I G 1 v Z G l m a c O p L n t M a W V 1 e F 9 j b 2 1 t d W 5 z L D R 9 J n F 1 b 3 Q 7 L C Z x d W 9 0 O 1 N l Y 3 R p b 2 4 x L 2 l u Z G l j Z X N f Y 2 9 t Y m 8 v V H l w Z S B t b 2 R p Z m n D q S 5 7 T m J f b G l l d X h f Y 2 9 t b X V u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p b m R p Y 2 V z X 2 N v b W J v L 1 R 5 c G U g b W 9 k a W Z p w 6 k u e 0 l u Z G l j Z V 8 x L D B 9 J n F 1 b 3 Q 7 L C Z x d W 9 0 O 1 N l Y 3 R p b 2 4 x L 2 l u Z G l j Z X N f Y 2 9 t Y m 8 v V H l w Z S B t b 2 R p Z m n D q S 5 7 T m J f b G l l d X g s M X 0 m c X V v d D s s J n F 1 b 3 Q 7 U 2 V j d G l v b j E v a W 5 k a W N l c 1 9 j b 2 1 i b y 9 U e X B l I G 1 v Z G l m a c O p L n t J b m R p Y 2 V f M i w y f S Z x d W 9 0 O y w m c X V v d D t T Z W N 0 a W 9 u M S 9 p b m R p Y 2 V z X 2 N v b W J v L 1 R 5 c G U g b W 9 k a W Z p w 6 k u e 0 5 i X 0 x p Z X V 4 X z I s M 3 0 m c X V v d D s s J n F 1 b 3 Q 7 U 2 V j d G l v b j E v a W 5 k a W N l c 1 9 j b 2 1 i b y 9 U e X B l I G 1 v Z G l m a c O p L n t M a W V 1 e F 9 j b 2 1 t d W 5 z L D R 9 J n F 1 b 3 Q 7 L C Z x d W 9 0 O 1 N l Y 3 R p b 2 4 x L 2 l u Z G l j Z X N f Y 2 9 t Y m 8 v V H l w Z S B t b 2 R p Z m n D q S 5 7 T m J f b G l l d X h f Y 2 9 t b X V u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a W N l c 1 9 j b 2 1 i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p Y 2 V z X 2 N v b W J v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p Y 2 V z X 2 N v b W J v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p Y 2 V z X 2 N v b W J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a W N l c 1 9 j b 2 1 i b 1 9 f M i I g L z 4 8 R W 5 0 c n k g V H l w Z T 0 i R m l s b G V k Q 2 9 t c G x l d G V S Z X N 1 b H R U b 1 d v c m t z a G V l d C I g V m F s d W U 9 I m w x I i A v P j x F b n R y e S B U e X B l P S J G a W x s Q 2 9 1 b n Q i I F Z h b H V l P S J s M z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A 0 V D E w O j E y O j Q 4 L j A 3 M z M 1 M D B a I i A v P j x F b n R y e S B U e X B l P S J G a W x s Q 2 9 s d W 1 u V H l w Z X M i I F Z h b H V l P S J z Q m d N R 0 F 3 W U Q i I C 8 + P E V u d H J 5 I F R 5 c G U 9 I k Z p b G x D b 2 x 1 b W 5 O Y W 1 l c y I g V m F s d W U 9 I n N b J n F 1 b 3 Q 7 S W 5 k a W N l X z E m c X V v d D s s J n F 1 b 3 Q 7 T m J f b G l l d X g m c X V v d D s s J n F 1 b 3 Q 7 S W 5 k a W N l X z I m c X V v d D s s J n F 1 b 3 Q 7 T m J f T G l l d X h f M i Z x d W 9 0 O y w m c X V v d D t M a W V 1 e F 9 j b 2 1 t d W 5 z J n F 1 b 3 Q 7 L C Z x d W 9 0 O 0 5 i X 2 x p Z X V 4 X 2 N v b W 1 1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p Y 2 V z X 2 N v b W J v I C g y K S 9 U e X B l I G 1 v Z G l m a c O p L n t J b m R p Y 2 V f M S w w f S Z x d W 9 0 O y w m c X V v d D t T Z W N 0 a W 9 u M S 9 p b m R p Y 2 V z X 2 N v b W J v I C g y K S 9 U e X B l I G 1 v Z G l m a c O p L n t O Y l 9 s a W V 1 e C w x f S Z x d W 9 0 O y w m c X V v d D t T Z W N 0 a W 9 u M S 9 p b m R p Y 2 V z X 2 N v b W J v I C g y K S 9 U e X B l I G 1 v Z G l m a c O p L n t J b m R p Y 2 V f M i w y f S Z x d W 9 0 O y w m c X V v d D t T Z W N 0 a W 9 u M S 9 p b m R p Y 2 V z X 2 N v b W J v I C g y K S 9 U e X B l I G 1 v Z G l m a c O p L n t O Y l 9 M a W V 1 e F 8 y L D N 9 J n F 1 b 3 Q 7 L C Z x d W 9 0 O 1 N l Y 3 R p b 2 4 x L 2 l u Z G l j Z X N f Y 2 9 t Y m 8 g K D I p L 1 R 5 c G U g b W 9 k a W Z p w 6 k u e 0 x p Z X V 4 X 2 N v b W 1 1 b n M s N H 0 m c X V v d D s s J n F 1 b 3 Q 7 U 2 V j d G l v b j E v a W 5 k a W N l c 1 9 j b 2 1 i b y A o M i k v V H l w Z S B t b 2 R p Z m n D q S 5 7 T m J f b G l l d X h f Y 2 9 t b X V u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p b m R p Y 2 V z X 2 N v b W J v I C g y K S 9 U e X B l I G 1 v Z G l m a c O p L n t J b m R p Y 2 V f M S w w f S Z x d W 9 0 O y w m c X V v d D t T Z W N 0 a W 9 u M S 9 p b m R p Y 2 V z X 2 N v b W J v I C g y K S 9 U e X B l I G 1 v Z G l m a c O p L n t O Y l 9 s a W V 1 e C w x f S Z x d W 9 0 O y w m c X V v d D t T Z W N 0 a W 9 u M S 9 p b m R p Y 2 V z X 2 N v b W J v I C g y K S 9 U e X B l I G 1 v Z G l m a c O p L n t J b m R p Y 2 V f M i w y f S Z x d W 9 0 O y w m c X V v d D t T Z W N 0 a W 9 u M S 9 p b m R p Y 2 V z X 2 N v b W J v I C g y K S 9 U e X B l I G 1 v Z G l m a c O p L n t O Y l 9 M a W V 1 e F 8 y L D N 9 J n F 1 b 3 Q 7 L C Z x d W 9 0 O 1 N l Y 3 R p b 2 4 x L 2 l u Z G l j Z X N f Y 2 9 t Y m 8 g K D I p L 1 R 5 c G U g b W 9 k a W Z p w 6 k u e 0 x p Z X V 4 X 2 N v b W 1 1 b n M s N H 0 m c X V v d D s s J n F 1 b 3 Q 7 U 2 V j d G l v b j E v a W 5 k a W N l c 1 9 j b 2 1 i b y A o M i k v V H l w Z S B t b 2 R p Z m n D q S 5 7 T m J f b G l l d X h f Y 2 9 t b X V u c y w 1 f S Z x d W 9 0 O 1 0 s J n F 1 b 3 Q 7 U m V s Y X R p b 2 5 z a G l w S W 5 m b y Z x d W 9 0 O z p b X X 0 i I C 8 + P E V u d H J 5 I F R 5 c G U 9 I l F 1 Z X J 5 S U Q i I F Z h b H V l P S J z N T E 5 Z j F l Y z c t N z R k Z C 0 0 N 2 N l L W J i Z G I t Z D M w N 2 Q w M D J h Z T c z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Z G l j Z X N f Y 2 9 t Y m 8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W N l c 1 9 j b 2 1 i b y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W N l c 1 9 j b 2 1 i b y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W N l c 1 9 j b 2 1 i b 1 9 z b 2 x 1 Y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a W N l c 1 9 j b 2 1 i b 1 9 z b 2 x 1 Y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V Q x N T o w O D o z M C 4 2 M T Q 0 M T Q 1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R d W V y e U l E I i B W Y W x 1 Z T 0 i c z N k M 2 I w Z G I 2 L T V k M j Q t N D Q x Z C 0 5 M z k y L T h k M D c 3 O T k 5 Y 2 Z l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l j Z X N f Y 2 9 t Y m 9 f c 2 9 s d W N l c y 9 U e X B l I G 1 v Z G l m a c O p L n t D b 2 x 1 b W 4 x L D B 9 J n F 1 b 3 Q 7 L C Z x d W 9 0 O 1 N l Y 3 R p b 2 4 x L 2 l u Z G l j Z X N f Y 2 9 t Y m 9 f c 2 9 s d W N l c y 9 U e X B l I G 1 v Z G l m a c O p L n t D b 2 x 1 b W 4 y L D F 9 J n F 1 b 3 Q 7 L C Z x d W 9 0 O 1 N l Y 3 R p b 2 4 x L 2 l u Z G l j Z X N f Y 2 9 t Y m 9 f c 2 9 s d W N l c y 9 U e X B l I G 1 v Z G l m a c O p L n t D b 2 x 1 b W 4 z L D J 9 J n F 1 b 3 Q 7 L C Z x d W 9 0 O 1 N l Y 3 R p b 2 4 x L 2 l u Z G l j Z X N f Y 2 9 t Y m 9 f c 2 9 s d W N l c y 9 U e X B l I G 1 v Z G l m a c O p L n t D b 2 x 1 b W 4 0 L D N 9 J n F 1 b 3 Q 7 L C Z x d W 9 0 O 1 N l Y 3 R p b 2 4 x L 2 l u Z G l j Z X N f Y 2 9 t Y m 9 f c 2 9 s d W N l c y 9 U e X B l I G 1 v Z G l m a c O p L n t D b 2 x 1 b W 4 1 L D R 9 J n F 1 b 3 Q 7 L C Z x d W 9 0 O 1 N l Y 3 R p b 2 4 x L 2 l u Z G l j Z X N f Y 2 9 t Y m 9 f c 2 9 s d W N l c y 9 U e X B l I G 1 v Z G l m a c O p L n t D b 2 x 1 b W 4 2 L D V 9 J n F 1 b 3 Q 7 L C Z x d W 9 0 O 1 N l Y 3 R p b 2 4 x L 2 l u Z G l j Z X N f Y 2 9 t Y m 9 f c 2 9 s d W N l c y 9 U e X B l I G 1 v Z G l m a c O p L n t D b 2 x 1 b W 4 3 L D Z 9 J n F 1 b 3 Q 7 L C Z x d W 9 0 O 1 N l Y 3 R p b 2 4 x L 2 l u Z G l j Z X N f Y 2 9 t Y m 9 f c 2 9 s d W N l c y 9 U e X B l I G 1 v Z G l m a c O p L n t D b 2 x 1 b W 4 4 L D d 9 J n F 1 b 3 Q 7 L C Z x d W 9 0 O 1 N l Y 3 R p b 2 4 x L 2 l u Z G l j Z X N f Y 2 9 t Y m 9 f c 2 9 s d W N l c y 9 U e X B l I G 1 v Z G l m a c O p L n t D b 2 x 1 b W 4 5 L D h 9 J n F 1 b 3 Q 7 L C Z x d W 9 0 O 1 N l Y 3 R p b 2 4 x L 2 l u Z G l j Z X N f Y 2 9 t Y m 9 f c 2 9 s d W N l c y 9 U e X B l I G 1 v Z G l m a c O p L n t D b 2 x 1 b W 4 x M C w 5 f S Z x d W 9 0 O y w m c X V v d D t T Z W N 0 a W 9 u M S 9 p b m R p Y 2 V z X 2 N v b W J v X 3 N v b H V j Z X M v V H l w Z S B t b 2 R p Z m n D q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b m R p Y 2 V z X 2 N v b W J v X 3 N v b H V j Z X M v V H l w Z S B t b 2 R p Z m n D q S 5 7 Q 2 9 s d W 1 u M S w w f S Z x d W 9 0 O y w m c X V v d D t T Z W N 0 a W 9 u M S 9 p b m R p Y 2 V z X 2 N v b W J v X 3 N v b H V j Z X M v V H l w Z S B t b 2 R p Z m n D q S 5 7 Q 2 9 s d W 1 u M i w x f S Z x d W 9 0 O y w m c X V v d D t T Z W N 0 a W 9 u M S 9 p b m R p Y 2 V z X 2 N v b W J v X 3 N v b H V j Z X M v V H l w Z S B t b 2 R p Z m n D q S 5 7 Q 2 9 s d W 1 u M y w y f S Z x d W 9 0 O y w m c X V v d D t T Z W N 0 a W 9 u M S 9 p b m R p Y 2 V z X 2 N v b W J v X 3 N v b H V j Z X M v V H l w Z S B t b 2 R p Z m n D q S 5 7 Q 2 9 s d W 1 u N C w z f S Z x d W 9 0 O y w m c X V v d D t T Z W N 0 a W 9 u M S 9 p b m R p Y 2 V z X 2 N v b W J v X 3 N v b H V j Z X M v V H l w Z S B t b 2 R p Z m n D q S 5 7 Q 2 9 s d W 1 u N S w 0 f S Z x d W 9 0 O y w m c X V v d D t T Z W N 0 a W 9 u M S 9 p b m R p Y 2 V z X 2 N v b W J v X 3 N v b H V j Z X M v V H l w Z S B t b 2 R p Z m n D q S 5 7 Q 2 9 s d W 1 u N i w 1 f S Z x d W 9 0 O y w m c X V v d D t T Z W N 0 a W 9 u M S 9 p b m R p Y 2 V z X 2 N v b W J v X 3 N v b H V j Z X M v V H l w Z S B t b 2 R p Z m n D q S 5 7 Q 2 9 s d W 1 u N y w 2 f S Z x d W 9 0 O y w m c X V v d D t T Z W N 0 a W 9 u M S 9 p b m R p Y 2 V z X 2 N v b W J v X 3 N v b H V j Z X M v V H l w Z S B t b 2 R p Z m n D q S 5 7 Q 2 9 s d W 1 u O C w 3 f S Z x d W 9 0 O y w m c X V v d D t T Z W N 0 a W 9 u M S 9 p b m R p Y 2 V z X 2 N v b W J v X 3 N v b H V j Z X M v V H l w Z S B t b 2 R p Z m n D q S 5 7 Q 2 9 s d W 1 u O S w 4 f S Z x d W 9 0 O y w m c X V v d D t T Z W N 0 a W 9 u M S 9 p b m R p Y 2 V z X 2 N v b W J v X 3 N v b H V j Z X M v V H l w Z S B t b 2 R p Z m n D q S 5 7 Q 2 9 s d W 1 u M T A s O X 0 m c X V v d D s s J n F 1 b 3 Q 7 U 2 V j d G l v b j E v a W 5 k a W N l c 1 9 j b 2 1 i b 1 9 z b 2 x 1 Y 2 V z L 1 R 5 c G U g b W 9 k a W Z p w 6 k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a W N l c 1 9 j b 2 1 i b 1 9 z b 2 x 1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l j Z X N f Y 2 9 t Y m 9 f c 2 9 s d W N l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W N l c 1 9 j b 2 1 i b 1 9 z b 2 x 1 Y 2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a W N l c 1 9 j b 2 1 i b 1 9 z b 2 x 1 Y 2 V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y M F Q y M j o z M j o w N y 4 x M D E 4 O D I w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a W N l c 1 9 j b 2 1 i b 1 9 z b 2 x 1 Y 2 V z I C g y K S 9 U e X B l I G 1 v Z G l m a c O p L n t D b 2 x 1 b W 4 x L D B 9 J n F 1 b 3 Q 7 L C Z x d W 9 0 O 1 N l Y 3 R p b 2 4 x L 2 l u Z G l j Z X N f Y 2 9 t Y m 9 f c 2 9 s d W N l c y A o M i k v V H l w Z S B t b 2 R p Z m n D q S 5 7 Q 2 9 s d W 1 u M i w x f S Z x d W 9 0 O y w m c X V v d D t T Z W N 0 a W 9 u M S 9 p b m R p Y 2 V z X 2 N v b W J v X 3 N v b H V j Z X M g K D I p L 1 R 5 c G U g b W 9 k a W Z p w 6 k u e 0 N v b H V t b j M s M n 0 m c X V v d D s s J n F 1 b 3 Q 7 U 2 V j d G l v b j E v a W 5 k a W N l c 1 9 j b 2 1 i b 1 9 z b 2 x 1 Y 2 V z I C g y K S 9 U e X B l I G 1 v Z G l m a c O p L n t D b 2 x 1 b W 4 0 L D N 9 J n F 1 b 3 Q 7 L C Z x d W 9 0 O 1 N l Y 3 R p b 2 4 x L 2 l u Z G l j Z X N f Y 2 9 t Y m 9 f c 2 9 s d W N l c y A o M i k v V H l w Z S B t b 2 R p Z m n D q S 5 7 Q 2 9 s d W 1 u N S w 0 f S Z x d W 9 0 O y w m c X V v d D t T Z W N 0 a W 9 u M S 9 p b m R p Y 2 V z X 2 N v b W J v X 3 N v b H V j Z X M g K D I p L 1 R 5 c G U g b W 9 k a W Z p w 6 k u e 0 N v b H V t b j Y s N X 0 m c X V v d D s s J n F 1 b 3 Q 7 U 2 V j d G l v b j E v a W 5 k a W N l c 1 9 j b 2 1 i b 1 9 z b 2 x 1 Y 2 V z I C g y K S 9 U e X B l I G 1 v Z G l m a c O p L n t D b 2 x 1 b W 4 3 L D Z 9 J n F 1 b 3 Q 7 L C Z x d W 9 0 O 1 N l Y 3 R p b 2 4 x L 2 l u Z G l j Z X N f Y 2 9 t Y m 9 f c 2 9 s d W N l c y A o M i k v V H l w Z S B t b 2 R p Z m n D q S 5 7 Q 2 9 s d W 1 u O C w 3 f S Z x d W 9 0 O y w m c X V v d D t T Z W N 0 a W 9 u M S 9 p b m R p Y 2 V z X 2 N v b W J v X 3 N v b H V j Z X M g K D I p L 1 R 5 c G U g b W 9 k a W Z p w 6 k u e 0 N v b H V t b j k s O H 0 m c X V v d D s s J n F 1 b 3 Q 7 U 2 V j d G l v b j E v a W 5 k a W N l c 1 9 j b 2 1 i b 1 9 z b 2 x 1 Y 2 V z I C g y K S 9 U e X B l I G 1 v Z G l m a c O p L n t D b 2 x 1 b W 4 x M C w 5 f S Z x d W 9 0 O y w m c X V v d D t T Z W N 0 a W 9 u M S 9 p b m R p Y 2 V z X 2 N v b W J v X 3 N v b H V j Z X M g K D I p L 1 R 5 c G U g b W 9 k a W Z p w 6 k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W 5 k a W N l c 1 9 j b 2 1 i b 1 9 z b 2 x 1 Y 2 V z I C g y K S 9 U e X B l I G 1 v Z G l m a c O p L n t D b 2 x 1 b W 4 x L D B 9 J n F 1 b 3 Q 7 L C Z x d W 9 0 O 1 N l Y 3 R p b 2 4 x L 2 l u Z G l j Z X N f Y 2 9 t Y m 9 f c 2 9 s d W N l c y A o M i k v V H l w Z S B t b 2 R p Z m n D q S 5 7 Q 2 9 s d W 1 u M i w x f S Z x d W 9 0 O y w m c X V v d D t T Z W N 0 a W 9 u M S 9 p b m R p Y 2 V z X 2 N v b W J v X 3 N v b H V j Z X M g K D I p L 1 R 5 c G U g b W 9 k a W Z p w 6 k u e 0 N v b H V t b j M s M n 0 m c X V v d D s s J n F 1 b 3 Q 7 U 2 V j d G l v b j E v a W 5 k a W N l c 1 9 j b 2 1 i b 1 9 z b 2 x 1 Y 2 V z I C g y K S 9 U e X B l I G 1 v Z G l m a c O p L n t D b 2 x 1 b W 4 0 L D N 9 J n F 1 b 3 Q 7 L C Z x d W 9 0 O 1 N l Y 3 R p b 2 4 x L 2 l u Z G l j Z X N f Y 2 9 t Y m 9 f c 2 9 s d W N l c y A o M i k v V H l w Z S B t b 2 R p Z m n D q S 5 7 Q 2 9 s d W 1 u N S w 0 f S Z x d W 9 0 O y w m c X V v d D t T Z W N 0 a W 9 u M S 9 p b m R p Y 2 V z X 2 N v b W J v X 3 N v b H V j Z X M g K D I p L 1 R 5 c G U g b W 9 k a W Z p w 6 k u e 0 N v b H V t b j Y s N X 0 m c X V v d D s s J n F 1 b 3 Q 7 U 2 V j d G l v b j E v a W 5 k a W N l c 1 9 j b 2 1 i b 1 9 z b 2 x 1 Y 2 V z I C g y K S 9 U e X B l I G 1 v Z G l m a c O p L n t D b 2 x 1 b W 4 3 L D Z 9 J n F 1 b 3 Q 7 L C Z x d W 9 0 O 1 N l Y 3 R p b 2 4 x L 2 l u Z G l j Z X N f Y 2 9 t Y m 9 f c 2 9 s d W N l c y A o M i k v V H l w Z S B t b 2 R p Z m n D q S 5 7 Q 2 9 s d W 1 u O C w 3 f S Z x d W 9 0 O y w m c X V v d D t T Z W N 0 a W 9 u M S 9 p b m R p Y 2 V z X 2 N v b W J v X 3 N v b H V j Z X M g K D I p L 1 R 5 c G U g b W 9 k a W Z p w 6 k u e 0 N v b H V t b j k s O H 0 m c X V v d D s s J n F 1 b 3 Q 7 U 2 V j d G l v b j E v a W 5 k a W N l c 1 9 j b 2 1 i b 1 9 z b 2 x 1 Y 2 V z I C g y K S 9 U e X B l I G 1 v Z G l m a c O p L n t D b 2 x 1 b W 4 x M C w 5 f S Z x d W 9 0 O y w m c X V v d D t T Z W N 0 a W 9 u M S 9 p b m R p Y 2 V z X 2 N v b W J v X 3 N v b H V j Z X M g K D I p L 1 R 5 c G U g b W 9 k a W Z p w 6 k u e 0 N v b H V t b j E x L D E w f S Z x d W 9 0 O 1 0 s J n F 1 b 3 Q 7 U m V s Y X R p b 2 5 z a G l w S W 5 m b y Z x d W 9 0 O z p b X X 0 i I C 8 + P E V u d H J 5 I F R 5 c G U 9 I l F 1 Z X J 5 S U Q i I F Z h b H V l P S J z Y 2 F l N T E y Z G Q t Z T Q y N y 0 0 Z j M z L W F m Y j k t Y T I 0 O D R i M 2 E z N m M 5 I i A v P j w v U 3 R h Y m x l R W 5 0 c m l l c z 4 8 L 0 l 0 Z W 0 + P E l 0 Z W 0 + P E l 0 Z W 1 M b 2 N h d G l v b j 4 8 S X R l b V R 5 c G U + R m 9 y b X V s Y T w v S X R l b V R 5 c G U + P E l 0 Z W 1 Q Y X R o P l N l Y 3 R p b 2 4 x L 2 l u Z G l j Z X N f Y 2 9 t Y m 9 f c 2 9 s d W N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p Y 2 V z X 2 N v b W J v X 3 N v b H V j Z X M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l j Z X N f Y 2 9 t Y m 8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R p Y 2 V z X 2 N v b W J v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y M F Q x M D o 0 M D o y N S 4 1 M j k 4 M D g 2 W i I g L z 4 8 R W 5 0 c n k g V H l w Z T 0 i R m l s b E N v b H V t b l R 5 c G V z I i B W Y W x 1 Z T 0 i c 0 J n T U d B d 1 l E I i A v P j x F b n R y e S B U e X B l P S J G a W x s Q 2 9 s d W 1 u T m F t Z X M i I F Z h b H V l P S J z W y Z x d W 9 0 O 0 l u Z G l j Z V 8 x J n F 1 b 3 Q 7 L C Z x d W 9 0 O 0 5 i X 2 x p Z X V 4 J n F 1 b 3 Q 7 L C Z x d W 9 0 O 0 l u Z G l j Z V 8 y J n F 1 b 3 Q 7 L C Z x d W 9 0 O 0 5 i X 0 x p Z X V 4 X z I m c X V v d D s s J n F 1 b 3 Q 7 T G l l d X h f Y 2 9 t b X V u c y Z x d W 9 0 O y w m c X V v d D t O Y l 9 s a W V 1 e F 9 j b 2 1 t d W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a W N l c 1 9 j b 2 1 i b y A o M y k v V H l w Z S B t b 2 R p Z m n D q S 5 7 S W 5 k a W N l X z E s M H 0 m c X V v d D s s J n F 1 b 3 Q 7 U 2 V j d G l v b j E v a W 5 k a W N l c 1 9 j b 2 1 i b y A o M y k v V H l w Z S B t b 2 R p Z m n D q S 5 7 T m J f b G l l d X g s M X 0 m c X V v d D s s J n F 1 b 3 Q 7 U 2 V j d G l v b j E v a W 5 k a W N l c 1 9 j b 2 1 i b y A o M y k v V H l w Z S B t b 2 R p Z m n D q S 5 7 S W 5 k a W N l X z I s M n 0 m c X V v d D s s J n F 1 b 3 Q 7 U 2 V j d G l v b j E v a W 5 k a W N l c 1 9 j b 2 1 i b y A o M y k v V H l w Z S B t b 2 R p Z m n D q S 5 7 T m J f T G l l d X h f M i w z f S Z x d W 9 0 O y w m c X V v d D t T Z W N 0 a W 9 u M S 9 p b m R p Y 2 V z X 2 N v b W J v I C g z K S 9 U e X B l I G 1 v Z G l m a c O p L n t M a W V 1 e F 9 j b 2 1 t d W 5 z L D R 9 J n F 1 b 3 Q 7 L C Z x d W 9 0 O 1 N l Y 3 R p b 2 4 x L 2 l u Z G l j Z X N f Y 2 9 t Y m 8 g K D M p L 1 R 5 c G U g b W 9 k a W Z p w 6 k u e 0 5 i X 2 x p Z X V 4 X 2 N v b W 1 1 b n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W 5 k a W N l c 1 9 j b 2 1 i b y A o M y k v V H l w Z S B t b 2 R p Z m n D q S 5 7 S W 5 k a W N l X z E s M H 0 m c X V v d D s s J n F 1 b 3 Q 7 U 2 V j d G l v b j E v a W 5 k a W N l c 1 9 j b 2 1 i b y A o M y k v V H l w Z S B t b 2 R p Z m n D q S 5 7 T m J f b G l l d X g s M X 0 m c X V v d D s s J n F 1 b 3 Q 7 U 2 V j d G l v b j E v a W 5 k a W N l c 1 9 j b 2 1 i b y A o M y k v V H l w Z S B t b 2 R p Z m n D q S 5 7 S W 5 k a W N l X z I s M n 0 m c X V v d D s s J n F 1 b 3 Q 7 U 2 V j d G l v b j E v a W 5 k a W N l c 1 9 j b 2 1 i b y A o M y k v V H l w Z S B t b 2 R p Z m n D q S 5 7 T m J f T G l l d X h f M i w z f S Z x d W 9 0 O y w m c X V v d D t T Z W N 0 a W 9 u M S 9 p b m R p Y 2 V z X 2 N v b W J v I C g z K S 9 U e X B l I G 1 v Z G l m a c O p L n t M a W V 1 e F 9 j b 2 1 t d W 5 z L D R 9 J n F 1 b 3 Q 7 L C Z x d W 9 0 O 1 N l Y 3 R p b 2 4 x L 2 l u Z G l j Z X N f Y 2 9 t Y m 8 g K D M p L 1 R 5 c G U g b W 9 k a W Z p w 6 k u e 0 5 i X 2 x p Z X V 4 X 2 N v b W 1 1 b n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l j Z X N f Y 2 9 t Y m 8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W N l c 1 9 j b 2 1 i b y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W N l c 1 9 j b 2 1 i b y U y M C g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9 g M D n Z w 1 P o v C 7 D d k Z 9 x U A A A A A A g A A A A A A E G Y A A A A B A A A g A A A A k O A T H R v 2 z H w E W q 4 / h m t b X t W k N T a R E C B X g I T 4 h p d e z F Q A A A A A D o A A A A A C A A A g A A A A i V w 9 8 l A o o b D m e p j / q X O 7 N A 5 H + n z M v X A r D H Z 4 M U E l r y t Q A A A A Y k L 2 C i V p j r S y g 3 L i p j X N k P 6 n 0 u G n u B I I Z l 5 K i f x w Q m o h X c g e i T V R 8 D I t V 8 r V 5 b Z i / f M m U Z Z 6 B / r J O g i A 8 J B L m g E f R 7 1 d m d W k k 7 4 W 5 a e n t D N A A A A A X b p M 5 D Q l t D N t M O j o 4 B N d o 9 D f C 1 j / Z 3 3 R g r w d Q 7 U q V a A l j I b Y z n 7 w Z 3 t i d f N g T W r Y q x U 3 L W s 4 D 5 t A U I b g R / Z y b g = = < / D a t a M a s h u p > 
</file>

<file path=customXml/itemProps1.xml><?xml version="1.0" encoding="utf-8"?>
<ds:datastoreItem xmlns:ds="http://schemas.openxmlformats.org/officeDocument/2006/customXml" ds:itemID="{D6AAF8B5-DB87-4334-9A38-49CA6A01EC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Feuil2</vt:lpstr>
      <vt:lpstr>Feuil7</vt:lpstr>
      <vt:lpstr>Feuil5</vt:lpstr>
      <vt:lpstr>Feuil3</vt:lpstr>
      <vt:lpstr>Feuil4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</cp:lastModifiedBy>
  <dcterms:created xsi:type="dcterms:W3CDTF">2019-05-20T14:35:59Z</dcterms:created>
  <dcterms:modified xsi:type="dcterms:W3CDTF">2019-06-20T22:38:41Z</dcterms:modified>
</cp:coreProperties>
</file>