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roneteknologi/3_år/bachelor/bach_test/"/>
    </mc:Choice>
  </mc:AlternateContent>
  <xr:revisionPtr revIDLastSave="0" documentId="13_ncr:1_{4230C70E-2735-414B-92ED-9C2231244854}" xr6:coauthVersionLast="31" xr6:coauthVersionMax="31" xr10:uidLastSave="{00000000-0000-0000-0000-000000000000}"/>
  <bookViews>
    <workbookView xWindow="160" yWindow="460" windowWidth="24460" windowHeight="15460" xr2:uid="{12C7EF9D-573F-4E9A-B276-50794D669FDE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4" i="1" l="1"/>
  <c r="F13" i="1"/>
  <c r="F12" i="1" l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<sst xmlns="http://schemas.openxmlformats.org/spreadsheetml/2006/main" count="46" uniqueCount="46">
  <si>
    <t xml:space="preserve">Utgifter </t>
  </si>
  <si>
    <t>kr</t>
  </si>
  <si>
    <t>IR-beacon</t>
  </si>
  <si>
    <t>Pixhawk</t>
  </si>
  <si>
    <t xml:space="preserve">Mottaker </t>
  </si>
  <si>
    <t>Gimbal</t>
  </si>
  <si>
    <t xml:space="preserve">GPS-mottaker </t>
  </si>
  <si>
    <t>Tarot 680 pro</t>
  </si>
  <si>
    <t>Drone m. frakt</t>
  </si>
  <si>
    <t>link</t>
  </si>
  <si>
    <t>FrSky X8R</t>
  </si>
  <si>
    <t>Antall</t>
  </si>
  <si>
    <t xml:space="preserve">APM 2.5 Ublox </t>
  </si>
  <si>
    <t>4s 5000mAh GensAce EC5</t>
  </si>
  <si>
    <t>https://irlock.com/collections/frontpage/products/ir-lock-filtered-pixy?variant=800533295&amp;fbclid=IwAR0Et5eL6QKziLPKbM0aAGKaMc4SFkJsQd-izQLWJ51W3CkauxvAfp-94vc</t>
  </si>
  <si>
    <t xml:space="preserve">IR-lock Sensor </t>
  </si>
  <si>
    <t>https://www.elefun.no/p/prod.aspx?v=33544</t>
  </si>
  <si>
    <t>LW20/B (50 m) Serial+I2C</t>
  </si>
  <si>
    <t>https://irlock.com/collections/rangefinders/products/lw20-b-50-m-serial-i2c?variant=8007244021811</t>
  </si>
  <si>
    <t>MarkOne Beacon V2.0</t>
  </si>
  <si>
    <t>https://irlock.com/collections/markone/products/markone-beacon-v2-0?variant=45031002691</t>
  </si>
  <si>
    <t>COMBO: Pixhawk2.1 Standard &amp; Here2</t>
  </si>
  <si>
    <t>https://irlock.com/collections/pixhawk2/products/combo-pixhawk-2-1-standard-here-2?variant=12658113577011</t>
  </si>
  <si>
    <t>https://www.netonnet.no/art/datakomponenter/hovedkort/integrertprosessor/raspberry-pi-3-model-b-/1003117.11137/</t>
  </si>
  <si>
    <t xml:space="preserve">Modell </t>
  </si>
  <si>
    <t>https://www.ebay.com/itm/1pc-433-Mhz-Modul-Open-Source-3DR-Radio-Telemetrie-Set-fur-APM2-5-2-6-Pixhawk/392135048405?hash=item5b4d11fcd5%3Ag%3AAI4AAOSwOwpbs3Nv%3Ark%3A39%3Apf%3A0&amp;fbclid=IwAR2hpdy-S3kco1l8TxKaioPO9Phly9eH8Q4aCJAw6IQB3S3dg_0A4jnCBo8</t>
  </si>
  <si>
    <t>433 Mhz Modul 3DR OS</t>
  </si>
  <si>
    <t>https://www.elefun.no/p/prod.aspx?v=33758</t>
  </si>
  <si>
    <t>Tarot TL2D01</t>
  </si>
  <si>
    <t>https://www.ebay.com/itm/Tarot-TL2D01-T2-2D-2-Axis-Brushless-Gimbal-PTZ-For-Gopro-Hero-4-3-3-FPV-Gimbal/282425843426?_trkparms=aid%3D555018%26algo%3DPL.SIM%26ao%3D1%26asc%3D20131003132420%26meid%3D3254323d803e48f082309082c086ad87%26pid%3D100005%26rk%3D1%26rkt%3D5%26sd%3D392133072686%26itm%3D282425843426&amp;_trksid=p2047675.c100005.m1851</t>
  </si>
  <si>
    <t>https://www.ebay.com/itm/APM2-5-UBlox-NEO-M8N-GPS-Module-GYGPSV1-8M-3-5V-GYGPSV5-NEO-for-Pixhawk-APM/172434711767?hash=item2825e8e4d7:g:5FAAAOSwo4pYRlwn:rk:1:pf:0</t>
  </si>
  <si>
    <t>Sum</t>
  </si>
  <si>
    <t>Allerede kjøpt</t>
  </si>
  <si>
    <t>Total i kr</t>
  </si>
  <si>
    <t>Må kjøpes</t>
  </si>
  <si>
    <t>smart port X8R</t>
  </si>
  <si>
    <t>http://www.craftandtheoryllc.com/store/ct-telemetry-cable-for-frsky-radios/?fbclid=IwAR1OQNGdserUrXX0jabuMEwODD55I31kKrraDUO-Jwe2YrHc9Pi8Y_meoZI</t>
  </si>
  <si>
    <t>Total sum på prosjekt</t>
  </si>
  <si>
    <t>Raspberry Pi</t>
  </si>
  <si>
    <t>3B+</t>
  </si>
  <si>
    <t>Telemetry</t>
  </si>
  <si>
    <t>Telemetry kabel</t>
  </si>
  <si>
    <t xml:space="preserve">4-cellers batteri </t>
  </si>
  <si>
    <t xml:space="preserve">LiDAR </t>
  </si>
  <si>
    <t xml:space="preserve">Pixy IR-filter </t>
  </si>
  <si>
    <t>Estimert kostnad totalfrakt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</si>
</sst>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1C96-AC80-4E6F-8437-A8A20D0B1541}">
  <dimension ref="A1:H21"/>
  <sheetViews>
    <sheetView tabSelected="1" workbookViewId="0">
      <selection activeCell="F25" sqref="F25"/>
    </sheetView>
  </sheetViews>
  <sheetFormatPr baseColWidth="10" defaultRowHeight="15" x14ac:dyDescent="0.2"/>
  <cols>
    <col min="1" max="1" width="11.83203125" customWidth="1"/>
    <col min="2" max="2" width="20.33203125" customWidth="1"/>
    <col min="3" max="3" width="17.5" customWidth="1"/>
  </cols>
  <sheetData>
    <row r="1" spans="1:8" x14ac:dyDescent="0.2">
      <c r="B1" t="s">
        <v>0</v>
      </c>
      <c r="C1" t="s">
        <v>24</v>
      </c>
      <c r="D1" t="s">
        <v>11</v>
      </c>
      <c r="E1" t="s">
        <v>1</v>
      </c>
      <c r="F1" t="s">
        <v>33</v>
      </c>
      <c r="H1" t="s">
        <v>9</v>
      </c>
    </row>
    <row r="2" spans="1:8" x14ac:dyDescent="0.2">
      <c r="A2" t="s">
        <v>34</v>
      </c>
    </row>
    <row r="3" spans="1:8" x14ac:dyDescent="0.2">
      <c r="B3" t="s">
        <v>44</v>
      </c>
      <c r="C3" t="s">
        <v>15</v>
      </c>
      <c r="D3">
        <v>1</v>
      </c>
      <c r="E3">
        <v>1050</v>
      </c>
      <c r="F3">
        <f t="shared" ref="F3:F13" si="0">D3*E3</f>
        <v>1050</v>
      </c>
      <c r="H3" t="s">
        <v>14</v>
      </c>
    </row>
    <row r="4" spans="1:8" x14ac:dyDescent="0.2">
      <c r="B4" t="s">
        <v>43</v>
      </c>
      <c r="C4" t="s">
        <v>17</v>
      </c>
      <c r="D4">
        <v>1</v>
      </c>
      <c r="E4">
        <v>3000</v>
      </c>
      <c r="F4">
        <f t="shared" si="0"/>
        <v>3000</v>
      </c>
      <c r="H4" t="s">
        <v>18</v>
      </c>
    </row>
    <row r="5" spans="1:8" x14ac:dyDescent="0.2">
      <c r="B5" t="s">
        <v>2</v>
      </c>
      <c r="C5" t="s">
        <v>19</v>
      </c>
      <c r="D5">
        <v>1</v>
      </c>
      <c r="E5">
        <v>1400</v>
      </c>
      <c r="F5">
        <f t="shared" si="0"/>
        <v>1400</v>
      </c>
      <c r="H5" t="s">
        <v>20</v>
      </c>
    </row>
    <row r="6" spans="1:8" x14ac:dyDescent="0.2">
      <c r="B6" t="s">
        <v>3</v>
      </c>
      <c r="C6" t="s">
        <v>21</v>
      </c>
      <c r="D6">
        <v>1</v>
      </c>
      <c r="E6">
        <v>3000</v>
      </c>
      <c r="F6">
        <f t="shared" si="0"/>
        <v>3000</v>
      </c>
      <c r="H6" t="s">
        <v>22</v>
      </c>
    </row>
    <row r="7" spans="1:8" x14ac:dyDescent="0.2">
      <c r="B7" t="s">
        <v>42</v>
      </c>
      <c r="C7" t="s">
        <v>13</v>
      </c>
      <c r="D7">
        <v>4</v>
      </c>
      <c r="E7">
        <v>1000</v>
      </c>
      <c r="F7">
        <f t="shared" si="0"/>
        <v>4000</v>
      </c>
      <c r="H7" t="s">
        <v>16</v>
      </c>
    </row>
    <row r="8" spans="1:8" x14ac:dyDescent="0.2">
      <c r="B8" t="s">
        <v>4</v>
      </c>
      <c r="C8" t="s">
        <v>10</v>
      </c>
      <c r="D8">
        <v>1</v>
      </c>
      <c r="E8">
        <v>400</v>
      </c>
      <c r="F8">
        <f t="shared" si="0"/>
        <v>400</v>
      </c>
      <c r="H8" t="s">
        <v>27</v>
      </c>
    </row>
    <row r="9" spans="1:8" x14ac:dyDescent="0.2">
      <c r="B9" t="s">
        <v>38</v>
      </c>
      <c r="C9" t="s">
        <v>39</v>
      </c>
      <c r="D9">
        <v>2</v>
      </c>
      <c r="E9">
        <v>350</v>
      </c>
      <c r="F9">
        <f t="shared" si="0"/>
        <v>700</v>
      </c>
      <c r="H9" t="s">
        <v>23</v>
      </c>
    </row>
    <row r="10" spans="1:8" x14ac:dyDescent="0.2">
      <c r="B10" t="s">
        <v>40</v>
      </c>
      <c r="C10" t="s">
        <v>26</v>
      </c>
      <c r="D10">
        <v>1</v>
      </c>
      <c r="E10">
        <v>200</v>
      </c>
      <c r="F10">
        <f t="shared" si="0"/>
        <v>200</v>
      </c>
      <c r="H10" t="s">
        <v>25</v>
      </c>
    </row>
    <row r="11" spans="1:8" x14ac:dyDescent="0.2">
      <c r="B11" t="s">
        <v>5</v>
      </c>
      <c r="C11" t="s">
        <v>28</v>
      </c>
      <c r="D11">
        <v>1</v>
      </c>
      <c r="E11">
        <v>700</v>
      </c>
      <c r="F11">
        <f t="shared" si="0"/>
        <v>700</v>
      </c>
      <c r="H11" t="s">
        <v>29</v>
      </c>
    </row>
    <row r="12" spans="1:8" x14ac:dyDescent="0.2">
      <c r="B12" s="5" t="s">
        <v>6</v>
      </c>
      <c r="C12" s="5" t="s">
        <v>12</v>
      </c>
      <c r="D12" s="5">
        <v>3</v>
      </c>
      <c r="E12" s="5">
        <v>110</v>
      </c>
      <c r="F12" s="5">
        <f t="shared" si="0"/>
        <v>330</v>
      </c>
      <c r="H12" t="s">
        <v>30</v>
      </c>
    </row>
    <row r="13" spans="1:8" ht="16" thickBot="1" x14ac:dyDescent="0.25">
      <c r="B13" s="1" t="s">
        <v>41</v>
      </c>
      <c r="C13" s="1" t="s">
        <v>35</v>
      </c>
      <c r="D13" s="1">
        <v>1</v>
      </c>
      <c r="E13" s="1">
        <v>200</v>
      </c>
      <c r="F13" s="1">
        <f t="shared" si="0"/>
        <v>200</v>
      </c>
      <c r="H13" t="s">
        <v>36</v>
      </c>
    </row>
    <row r="14" spans="1:8" ht="16" thickBot="1" x14ac:dyDescent="0.25">
      <c r="B14" s="2" t="s">
        <v>31</v>
      </c>
      <c r="C14" s="2"/>
      <c r="D14" s="2"/>
      <c r="E14" s="2"/>
      <c r="F14" s="2">
        <f>F3+F4+F5+F6+F7+F8+F9+F10+F11+F12+F13</f>
        <v>14980</v>
      </c>
    </row>
    <row r="15" spans="1:8" ht="16" thickTop="1" x14ac:dyDescent="0.2">
      <c r="B15" s="5"/>
      <c r="C15" s="5"/>
      <c r="D15" s="5"/>
      <c r="E15" s="5"/>
      <c r="F15" s="5"/>
    </row>
    <row r="16" spans="1:8" x14ac:dyDescent="0.2">
      <c r="B16" s="6" t="s">
        <v>45</v>
      </c>
      <c r="F16" s="7">
        <v>500</v>
      </c>
    </row>
    <row r="18" spans="1:7" x14ac:dyDescent="0.2">
      <c r="A18" t="s">
        <v>32</v>
      </c>
    </row>
    <row r="19" spans="1:7" ht="16" thickBot="1" x14ac:dyDescent="0.25">
      <c r="B19" s="4" t="s">
        <v>8</v>
      </c>
      <c r="C19" s="4" t="s">
        <v>7</v>
      </c>
      <c r="D19" s="4">
        <v>1</v>
      </c>
      <c r="E19" s="4">
        <v>2150</v>
      </c>
      <c r="F19" s="4">
        <v>2150</v>
      </c>
      <c r="G19" s="3"/>
    </row>
    <row r="20" spans="1:7" ht="16" thickBot="1" x14ac:dyDescent="0.25">
      <c r="B20" s="2" t="s">
        <v>37</v>
      </c>
      <c r="C20" s="2"/>
      <c r="D20" s="2"/>
      <c r="E20" s="2"/>
      <c r="F20" s="2">
        <f>F14+F19+F16</f>
        <v>17630</v>
      </c>
    </row>
    <row r="21" spans="1:7" ht="16" thickTop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mikki barthel</dc:creator>
  <cp:lastModifiedBy>Microsoft Office-bruker</cp:lastModifiedBy>
  <dcterms:created xsi:type="dcterms:W3CDTF">2018-11-14T11:28:47Z</dcterms:created>
  <dcterms:modified xsi:type="dcterms:W3CDTF">2018-11-14T15:49:30Z</dcterms:modified>
</cp:coreProperties>
</file>