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F:\Dropbox\CIAT\Atividades\Implantação da Fabrica de Software\Equipe Chave - CV\"/>
    </mc:Choice>
  </mc:AlternateContent>
  <bookViews>
    <workbookView xWindow="0" yWindow="0" windowWidth="20490" windowHeight="7530"/>
  </bookViews>
  <sheets>
    <sheet name="Equipe Chave" sheetId="2" r:id="rId1"/>
  </sheets>
  <definedNames>
    <definedName name="_xlnm.Print_Area" localSheetId="0">'Equipe Chave'!$A$1:$F$14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 l="1"/>
  <c r="E11" i="2" l="1"/>
  <c r="D11" i="2"/>
  <c r="C11" i="2"/>
</calcChain>
</file>

<file path=xl/sharedStrings.xml><?xml version="1.0" encoding="utf-8"?>
<sst xmlns="http://schemas.openxmlformats.org/spreadsheetml/2006/main" count="57" uniqueCount="54">
  <si>
    <t>Cargo</t>
  </si>
  <si>
    <t>Experiência Mínima (Em Anos)</t>
  </si>
  <si>
    <t>Gestor do Contrato</t>
  </si>
  <si>
    <t>Profissional sênior com formação na área de tecnologia da informação ou administração, com um mínimo de 10 anos de experiência na execução de projetos de desenvolvimento de software via fábrica de software.</t>
  </si>
  <si>
    <t>Gerente de Projeto</t>
  </si>
  <si>
    <t>Profissional sênior com formação na área de tecnologia da informação, com um mínimo de 5 anos de experiência em projetos de desenvolvimento de software via fábrica de software.</t>
  </si>
  <si>
    <t>Arquiteto de Software</t>
  </si>
  <si>
    <t>Profissional sênior com formação na área de tecnologia da informação e especialização em arquitetura de software usando tecnologia JAVA, com um mínimo de 5 anos de experiência em projetos de desenvolvimento de software via fábrica de software.</t>
  </si>
  <si>
    <t>Administrador de Banco de Dados (DBA)</t>
  </si>
  <si>
    <t>Profissional sênior com formação na área de tecnologia da informação e especialização em administração de banco de dados Oracle, com um mínimo de 5 anos de experiência em projetos de desenvolvimento de software via fábrica de software.</t>
  </si>
  <si>
    <t>Área de Tecnologia da Informação</t>
  </si>
  <si>
    <t>Formação</t>
  </si>
  <si>
    <t>Administração</t>
  </si>
  <si>
    <t>Especialização em Arquitetura de Software usando tecnologia JAVA</t>
  </si>
  <si>
    <t>Experiência</t>
  </si>
  <si>
    <t>Execução de Projetos de Desenvolvimento de Software via Fábrica de Software</t>
  </si>
  <si>
    <t>Especialização em Administração de Banco de Dados Oracle</t>
  </si>
  <si>
    <t>Jairo Alessandro Mello da Silva</t>
  </si>
  <si>
    <t>Nome</t>
  </si>
  <si>
    <t>Desde 2005</t>
  </si>
  <si>
    <t>Graduação em Análise e Desenvolvimento de Sistemas – Faculdade SENAC, Porto Alegre/RS – 2009</t>
  </si>
  <si>
    <t>MBA em Planejamento e Gestão Estratégica - UNINTER - Centro Universitário Internacional – 2014</t>
  </si>
  <si>
    <t>Atende</t>
  </si>
  <si>
    <t>Rodrigo Borges da Silva</t>
  </si>
  <si>
    <t>Graduação em Ciência da Computação – Universidade Luterana do Brasil – ULBRA – 2005</t>
  </si>
  <si>
    <t>MBA em Gestão de Projetos – Fundação Getúlio Vargas – 2009</t>
  </si>
  <si>
    <t>Sun Certified Java Programmer (SCJP, 2007)</t>
  </si>
  <si>
    <t>Desde 2002</t>
  </si>
  <si>
    <t>Igor Poltosi</t>
  </si>
  <si>
    <t>Graduação - Ciências da Computação - PUCRS - Pontifícia Universidade Católica do Rio Grande do Sul - 2006</t>
  </si>
  <si>
    <t>Especialização em Gerenciamento de Projetos</t>
  </si>
  <si>
    <t>Project Management Professional (PMP, 2011)
Certified Scrum Master (CSM, 2009)</t>
  </si>
  <si>
    <t>Desde 2008</t>
  </si>
  <si>
    <t>Conclusão</t>
  </si>
  <si>
    <t>Obs: Conforme os critérios estabelecidos no item 4.3.2.1 Equipe Chave do Anexo VIII - Especificações Técnicas do Edital LPN Nº 001-2014.</t>
  </si>
  <si>
    <t>Edital LPN Nº 001-2014 - Quadro de Avaliação dos Curriculos da Equipe Chave</t>
  </si>
  <si>
    <t>Sun Certified Programmer for the Java Platform 1.4
Sun Certified Web Component Developer for the Java Platform, EE 1.4</t>
  </si>
  <si>
    <t>Francisco Alexandre Scheid Cavalin</t>
  </si>
  <si>
    <t>Bacharel em Ciências da Computação - UFRGS - Universidade Federal do Rio Grande do Sul – 1991</t>
  </si>
  <si>
    <t>oca9idba</t>
  </si>
  <si>
    <t>oca10goas</t>
  </si>
  <si>
    <t>oce10glin</t>
  </si>
  <si>
    <t>oce10grac</t>
  </si>
  <si>
    <t>oce11gp&amp;t</t>
  </si>
  <si>
    <t>oce11grac</t>
  </si>
  <si>
    <t>ocesql</t>
  </si>
  <si>
    <t>ocp9idba</t>
  </si>
  <si>
    <t>ocp10gdba</t>
  </si>
  <si>
    <t>ocp10goas</t>
  </si>
  <si>
    <t>ocp11gdba</t>
  </si>
  <si>
    <t>ocp12cdba</t>
  </si>
  <si>
    <t>ocs11gdwh</t>
  </si>
  <si>
    <t>Oracle Database 10g: Managing Oracle on Linux Certified Expert (OCE 10g LIN) - 2009
Oracle Database 10g: Real Application Cluster Administrator Certified Expert (OCE 10g RAC) - 2008
Oracle Database 11g Performance Turning Certified Expert (OCE 11g P&amp;T) - 2014
Oracle Certified Expert, Oracle Real Application Clusters 11g and Grid Infrastructure Administrator (OCE 11g RAC) - 2012
Oracle Database SQL Certified Expert (OCE SQL) - 2008
Oracle9i Database Administrator Certified Professional (OCP 9i DBA) - 2003
Oracle Database 10g Administrator Certified Professional (OCP 10g DBA) - 2008
Oracle Application Server 10g Administrator Certified Professional (OCP 10g OAS) - 2009
Oracle Database 11g Administrator Certified Professional (OCP 11g DBA) - 2011
Oracle Database 12c Administrator Certified Professional (OCP 12c DBA) - 2014
Oracle Database 11g Data Warehouse Certified Implementation Specialist (OCS 11g DWH) - 2011</t>
  </si>
  <si>
    <t>Desde 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</si>
</sst>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4"/>
      <color theme="0"/>
      <name val="Calibri"/>
      <family val="2"/>
      <scheme val="minor"/>
    </font>
    <font>
      <b/>
      <sz val="12"/>
      <color theme="1"/>
      <name val="Calibri"/>
      <family val="2"/>
      <scheme val="minor"/>
    </font>
    <font>
      <b/>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0" fillId="0" borderId="6" xfId="0" applyBorder="1" applyAlignment="1">
      <alignment horizontal="left" vertical="top"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3" borderId="8" xfId="0" applyFont="1" applyFill="1" applyBorder="1" applyAlignment="1">
      <alignment horizontal="center"/>
    </xf>
    <xf numFmtId="0" fontId="2" fillId="3" borderId="8" xfId="0" applyFont="1" applyFill="1" applyBorder="1" applyAlignment="1">
      <alignment horizontal="center" vertical="top"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3" borderId="1" xfId="0" applyFill="1" applyBorder="1" applyAlignment="1">
      <alignment horizontal="left" vertical="top" wrapText="1"/>
    </xf>
    <xf numFmtId="0" fontId="0" fillId="3" borderId="6" xfId="0" applyFill="1" applyBorder="1" applyAlignment="1">
      <alignment horizontal="left" vertical="top" wrapText="1"/>
    </xf>
    <xf numFmtId="0" fontId="2" fillId="3" borderId="1" xfId="0" applyFont="1" applyFill="1" applyBorder="1" applyAlignment="1">
      <alignment horizontal="center" vertical="top" wrapText="1"/>
    </xf>
    <xf numFmtId="0" fontId="2" fillId="3" borderId="6" xfId="0" applyFont="1" applyFill="1" applyBorder="1" applyAlignment="1">
      <alignment horizontal="center" vertical="top" wrapText="1"/>
    </xf>
    <xf numFmtId="0" fontId="3" fillId="0" borderId="1" xfId="0" applyFont="1" applyBorder="1" applyAlignment="1">
      <alignment horizontal="left" vertical="center" wrapText="1"/>
    </xf>
    <xf numFmtId="0" fontId="3" fillId="0" borderId="6" xfId="0" applyFont="1" applyBorder="1" applyAlignment="1">
      <alignment horizontal="left" vertical="center" wrapText="1"/>
    </xf>
    <xf numFmtId="0" fontId="2" fillId="3" borderId="7" xfId="0" applyFont="1" applyFill="1" applyBorder="1" applyAlignment="1">
      <alignment horizontal="left"/>
    </xf>
    <xf numFmtId="0" fontId="2" fillId="3" borderId="8" xfId="0" applyFont="1" applyFill="1" applyBorder="1" applyAlignment="1">
      <alignment horizontal="left"/>
    </xf>
    <xf numFmtId="0" fontId="4" fillId="0" borderId="0" xfId="0" applyFont="1" applyBorder="1" applyAlignment="1">
      <alignment horizontal="center"/>
    </xf>
    <xf numFmtId="0" fontId="0" fillId="3" borderId="1" xfId="0" applyFill="1" applyBorder="1" applyAlignment="1">
      <alignment horizontal="center" vertical="top"/>
    </xf>
    <xf numFmtId="0" fontId="0" fillId="3" borderId="6" xfId="0" applyFill="1" applyBorder="1" applyAlignment="1">
      <alignment horizontal="center" vertical="top"/>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5" xfId="0" applyFont="1" applyFill="1" applyBorder="1" applyAlignment="1">
      <alignment horizontal="left" vertical="top"/>
    </xf>
    <xf numFmtId="0" fontId="2" fillId="3" borderId="1" xfId="0" applyFont="1" applyFill="1" applyBorder="1" applyAlignment="1">
      <alignment horizontal="left" vertical="top"/>
    </xf>
    <xf numFmtId="0" fontId="2" fillId="0" borderId="5" xfId="0" applyFont="1" applyBorder="1" applyAlignment="1">
      <alignment horizontal="left" vertical="center"/>
    </xf>
    <xf numFmtId="0" fontId="2" fillId="0" borderId="1" xfId="0" applyFont="1" applyBorder="1" applyAlignment="1">
      <alignment horizontal="left" vertical="center"/>
    </xf>
    <xf numFmtId="0" fontId="2" fillId="0" borderId="5"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tabSelected="1" workbookViewId="0">
      <selection activeCell="A13" sqref="A13:B13"/>
    </sheetView>
  </sheetViews>
  <sheetFormatPr defaultRowHeight="15" x14ac:dyDescent="0.25"/>
  <cols>
    <col min="1" max="1" width="2.5703125" customWidth="1"/>
    <col min="2" max="2" width="35" customWidth="1"/>
    <col min="3" max="6" width="38.7109375" customWidth="1"/>
  </cols>
  <sheetData>
    <row r="1" spans="1:7" ht="27" thickBot="1" x14ac:dyDescent="0.45">
      <c r="A1" s="20" t="s">
        <v>35</v>
      </c>
      <c r="B1" s="20"/>
      <c r="C1" s="20"/>
      <c r="D1" s="20"/>
      <c r="E1" s="20"/>
      <c r="F1" s="20"/>
    </row>
    <row r="2" spans="1:7" ht="37.5" x14ac:dyDescent="0.3">
      <c r="A2" s="23" t="s">
        <v>0</v>
      </c>
      <c r="B2" s="24"/>
      <c r="C2" s="4" t="s">
        <v>2</v>
      </c>
      <c r="D2" s="4" t="s">
        <v>4</v>
      </c>
      <c r="E2" s="4" t="s">
        <v>6</v>
      </c>
      <c r="F2" s="5" t="s">
        <v>8</v>
      </c>
      <c r="G2" s="1"/>
    </row>
    <row r="3" spans="1:7" ht="105" hidden="1" x14ac:dyDescent="0.25">
      <c r="A3" s="25" t="s">
        <v>1</v>
      </c>
      <c r="B3" s="26"/>
      <c r="C3" s="12" t="s">
        <v>3</v>
      </c>
      <c r="D3" s="12" t="s">
        <v>5</v>
      </c>
      <c r="E3" s="12" t="s">
        <v>7</v>
      </c>
      <c r="F3" s="13" t="s">
        <v>9</v>
      </c>
    </row>
    <row r="4" spans="1:7" ht="32.25" customHeight="1" x14ac:dyDescent="0.25">
      <c r="A4" s="27" t="s">
        <v>18</v>
      </c>
      <c r="B4" s="28"/>
      <c r="C4" s="16" t="s">
        <v>17</v>
      </c>
      <c r="D4" s="16" t="s">
        <v>23</v>
      </c>
      <c r="E4" s="16" t="s">
        <v>28</v>
      </c>
      <c r="F4" s="17" t="s">
        <v>37</v>
      </c>
      <c r="G4" s="1"/>
    </row>
    <row r="5" spans="1:7" ht="15.75" x14ac:dyDescent="0.25">
      <c r="A5" s="25" t="s">
        <v>11</v>
      </c>
      <c r="B5" s="26"/>
      <c r="C5" s="21"/>
      <c r="D5" s="21"/>
      <c r="E5" s="21"/>
      <c r="F5" s="22"/>
      <c r="G5" s="1"/>
    </row>
    <row r="6" spans="1:7" ht="45" x14ac:dyDescent="0.25">
      <c r="A6" s="29"/>
      <c r="B6" s="6" t="s">
        <v>10</v>
      </c>
      <c r="C6" s="2" t="s">
        <v>20</v>
      </c>
      <c r="D6" s="2" t="s">
        <v>24</v>
      </c>
      <c r="E6" s="2" t="s">
        <v>29</v>
      </c>
      <c r="F6" s="3" t="s">
        <v>38</v>
      </c>
      <c r="G6" s="1"/>
    </row>
    <row r="7" spans="1:7" ht="45" x14ac:dyDescent="0.25">
      <c r="A7" s="29"/>
      <c r="B7" s="6" t="s">
        <v>12</v>
      </c>
      <c r="C7" s="2" t="s">
        <v>21</v>
      </c>
      <c r="D7" s="2" t="s">
        <v>25</v>
      </c>
      <c r="E7" s="2"/>
      <c r="F7" s="3"/>
      <c r="G7" s="1"/>
    </row>
    <row r="8" spans="1:7" ht="45" x14ac:dyDescent="0.25">
      <c r="A8" s="29"/>
      <c r="B8" s="6" t="s">
        <v>30</v>
      </c>
      <c r="C8" s="2"/>
      <c r="D8" s="2" t="s">
        <v>31</v>
      </c>
      <c r="E8" s="2"/>
      <c r="F8" s="3"/>
      <c r="G8" s="1"/>
    </row>
    <row r="9" spans="1:7" ht="60" x14ac:dyDescent="0.25">
      <c r="A9" s="29"/>
      <c r="B9" s="6" t="s">
        <v>13</v>
      </c>
      <c r="C9" s="2"/>
      <c r="D9" s="2" t="s">
        <v>26</v>
      </c>
      <c r="E9" s="2" t="s">
        <v>36</v>
      </c>
      <c r="F9" s="3"/>
      <c r="G9" s="1"/>
    </row>
    <row r="10" spans="1:7" ht="409.5" x14ac:dyDescent="0.25">
      <c r="A10" s="29"/>
      <c r="B10" s="6" t="s">
        <v>16</v>
      </c>
      <c r="C10" s="2"/>
      <c r="D10" s="2"/>
      <c r="E10" s="2"/>
      <c r="F10" s="3" t="s">
        <v>52</v>
      </c>
      <c r="G10" s="1"/>
    </row>
    <row r="11" spans="1:7" ht="15.75" x14ac:dyDescent="0.25">
      <c r="A11" s="25" t="s">
        <v>14</v>
      </c>
      <c r="B11" s="26"/>
      <c r="C11" s="14" t="str">
        <f>2016-VALUE(RIGHT(C12,4))&amp;" Anos de experiência"</f>
        <v>11 Anos de experiência</v>
      </c>
      <c r="D11" s="14" t="str">
        <f>2016-VALUE(RIGHT(D12,4))&amp;" Anos de experiência"</f>
        <v>14 Anos de experiência</v>
      </c>
      <c r="E11" s="14" t="str">
        <f>2016-VALUE(RIGHT(E12,4))&amp;" Anos de experiência"</f>
        <v>8 Anos de experiência</v>
      </c>
      <c r="F11" s="15" t="str">
        <f>IF(F12="","",2016-VALUE(RIGHT(F12,4))&amp;" Anos de experiência")</f>
        <v>13 Anos de experiência</v>
      </c>
      <c r="G11" s="1"/>
    </row>
    <row r="12" spans="1:7" ht="47.25" x14ac:dyDescent="0.25">
      <c r="A12" s="7"/>
      <c r="B12" s="6" t="s">
        <v>15</v>
      </c>
      <c r="C12" s="10" t="s">
        <v>19</v>
      </c>
      <c r="D12" s="10" t="s">
        <v>27</v>
      </c>
      <c r="E12" s="10" t="s">
        <v>32</v>
      </c>
      <c r="F12" s="11" t="s">
        <v>53</v>
      </c>
      <c r="G12" s="1"/>
    </row>
    <row r="13" spans="1:7" ht="16.5" thickBot="1" x14ac:dyDescent="0.3">
      <c r="A13" s="18" t="s">
        <v>33</v>
      </c>
      <c r="B13" s="19"/>
      <c r="C13" s="8" t="s">
        <v>22</v>
      </c>
      <c r="D13" s="9" t="s">
        <v>22</v>
      </c>
      <c r="E13" s="9" t="s">
        <v>22</v>
      </c>
      <c r="F13" s="9" t="s">
        <v>22</v>
      </c>
    </row>
    <row r="14" spans="1:7" x14ac:dyDescent="0.25">
      <c r="A14" t="s">
        <v>34</v>
      </c>
    </row>
  </sheetData>
  <mergeCells count="9">
    <mergeCell ref="A13:B13"/>
    <mergeCell ref="A1:F1"/>
    <mergeCell ref="C5:F5"/>
    <mergeCell ref="A2:B2"/>
    <mergeCell ref="A3:B3"/>
    <mergeCell ref="A4:B4"/>
    <mergeCell ref="A6:A10"/>
    <mergeCell ref="A5:B5"/>
    <mergeCell ref="A11:B11"/>
  </mergeCells>
  <pageMargins left="0.51181102362204722" right="0.51181102362204722" top="0.78740157480314965" bottom="0.78740157480314965" header="0.31496062992125984" footer="0.31496062992125984"/>
  <pageSetup paperSize="9"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Equipe Chave</vt:lpstr>
      <vt:lpstr>'Equipe Chave'!Area_de_impressao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Marquez</dc:creator>
  <cp:lastModifiedBy>João Paulo Marquez</cp:lastModifiedBy>
  <cp:lastPrinted>2016-06-22T19:19:09Z</cp:lastPrinted>
  <dcterms:created xsi:type="dcterms:W3CDTF">2016-05-04T12:46:54Z</dcterms:created>
  <dcterms:modified xsi:type="dcterms:W3CDTF">2016-06-22T19:19:11Z</dcterms:modified>
</cp:coreProperties>
</file>