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12" activeTab="15" autoFilterDateGrouping="1"/>
  </bookViews>
  <sheets>
    <sheet name="2000 16 " sheetId="1" state="visible" r:id="rId1"/>
    <sheet name="2006 16" sheetId="2" state="visible" r:id="rId2"/>
    <sheet name="2012 16" sheetId="3" state="visible" r:id="rId3"/>
    <sheet name="2018 16" sheetId="4" state="visible" r:id="rId4"/>
    <sheet name="2006 16 (V1 no VA)" sheetId="5" state="hidden" r:id="rId5"/>
    <sheet name="2012 16 (V1 no VA)" sheetId="6" state="hidden" r:id="rId6"/>
    <sheet name="2018 16 (V1 no VA)" sheetId="7" state="hidden" r:id="rId7"/>
    <sheet name="2000 19 (V2 with VA) " sheetId="8" state="visible" r:id="rId8"/>
    <sheet name="2006 19 (V2 with VA)" sheetId="9" state="visible" r:id="rId9"/>
    <sheet name="2012 19 (V2 with VA) " sheetId="10" state="visible" r:id="rId10"/>
    <sheet name="2018 19 (V2 with VA)" sheetId="11" state="visible" r:id="rId11"/>
    <sheet name="2000 19 (V3 with Aggregate VA)" sheetId="12" state="visible" r:id="rId12"/>
    <sheet name="2006 19 (V3 with Aggregate VA)" sheetId="13" state="visible" r:id="rId13"/>
    <sheet name="2012 19 (V3 with Aggregate VA)" sheetId="14" state="visible" r:id="rId14"/>
    <sheet name="2018 19 (V3 with Aggregate VA)" sheetId="15" state="visible" r:id="rId15"/>
    <sheet name="Sheet1" sheetId="16" state="visible" r:id="rId16"/>
    <sheet name="Sheet1 (2)" sheetId="17" state="visible" r:id="rId17"/>
  </sheets>
  <definedNames>
    <definedName name="EXPVALUE">Sheet1!$C$51:$R$67</definedName>
    <definedName name="EXPVALUE2">Sheet1!$C$73:$R$89</definedName>
    <definedName name="MEAN">Sheet1!$C$5:$R$21</definedName>
    <definedName name="SECTORS">Sheet1!$C$4:$R$4</definedName>
    <definedName name="STDEV">Sheet1!$C$28:$R$44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0"/>
    <numFmt numFmtId="165" formatCode="0.0000"/>
    <numFmt numFmtId="166" formatCode="_(* #,##0.00000_);_(* \(#,##0.00000\);_(* &quot;-&quot;??_);_(@_)"/>
  </numFmts>
  <fonts count="5"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20"/>
    </font>
    <font>
      <name val="Times New Roman"/>
      <family val="1"/>
      <sz val="20"/>
    </font>
  </fonts>
  <fills count="4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9">
    <xf numFmtId="0" fontId="0" fillId="0" borderId="0" pivotButton="0" quotePrefix="0" xfId="0"/>
    <xf numFmtId="43" fontId="0" fillId="0" borderId="0" pivotButton="0" quotePrefix="0" xfId="1"/>
    <xf numFmtId="43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43" fontId="2" fillId="2" borderId="0" pivotButton="0" quotePrefix="0" xfId="0"/>
    <xf numFmtId="166" fontId="0" fillId="0" borderId="0" pivotButton="0" quotePrefix="0" xfId="1"/>
    <xf numFmtId="0" fontId="2" fillId="3" borderId="0" pivotButton="0" quotePrefix="0" xfId="0"/>
    <xf numFmtId="43" fontId="2" fillId="3" borderId="0" pivotButton="0" quotePrefix="0" xfId="0"/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43" fontId="0" fillId="0" borderId="0" pivotButton="0" quotePrefix="0" xfId="1"/>
    <xf numFmtId="43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43" fontId="2" fillId="2" borderId="0" pivotButton="0" quotePrefix="0" xfId="0"/>
    <xf numFmtId="166" fontId="0" fillId="0" borderId="0" pivotButton="0" quotePrefix="0" xfId="1"/>
    <xf numFmtId="43" fontId="2" fillId="3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7"/>
    <outlinePr summaryBelow="1" summaryRight="1"/>
    <pageSetUpPr/>
  </sheetPr>
  <dimension ref="A1:T48"/>
  <sheetViews>
    <sheetView workbookViewId="0">
      <selection activeCell="B51" sqref="B51"/>
    </sheetView>
  </sheetViews>
  <sheetFormatPr baseColWidth="8" defaultColWidth="11.42578125" defaultRowHeight="12.75"/>
  <cols>
    <col width="54.42578125" bestFit="1" customWidth="1" min="2" max="2"/>
    <col width="11.7109375" bestFit="1" customWidth="1" min="3" max="3"/>
    <col width="11" bestFit="1" customWidth="1" min="4" max="4"/>
    <col width="12.7109375" bestFit="1" customWidth="1" min="5" max="5"/>
    <col width="11" bestFit="1" customWidth="1" min="6" max="7"/>
    <col width="11.140625" bestFit="1" customWidth="1" min="8" max="9"/>
    <col width="11" bestFit="1" customWidth="1" min="10" max="17"/>
    <col width="12.140625" bestFit="1" customWidth="1" min="18" max="18"/>
    <col width="12.7109375" bestFit="1" customWidth="1" min="19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50470.0839298314</v>
      </c>
      <c r="D3" s="12" t="n">
        <v>43.52451538622893</v>
      </c>
      <c r="E3" s="12" t="n">
        <v>365295.5003462941</v>
      </c>
      <c r="F3" s="12" t="n">
        <v>0.3360024280481662</v>
      </c>
      <c r="G3" s="12" t="n">
        <v>14.83819038401139</v>
      </c>
      <c r="H3" s="12" t="n">
        <v>14168.48683983284</v>
      </c>
      <c r="I3" s="12" t="n">
        <v>256.4460290199431</v>
      </c>
      <c r="J3" s="12" t="n">
        <v>15267.15112910269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2871.927630671085</v>
      </c>
      <c r="P3" s="12" t="n">
        <v>218.6597500403198</v>
      </c>
      <c r="Q3" s="12" t="n">
        <v>2078.198762636923</v>
      </c>
      <c r="R3" s="12" t="n">
        <v>2.584295534842307</v>
      </c>
      <c r="S3" s="12" t="n">
        <v>236057.1623431978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0</v>
      </c>
      <c r="D4" s="12" t="n">
        <v>398.4158104701798</v>
      </c>
      <c r="E4" s="12" t="n">
        <v>162814.8750495149</v>
      </c>
      <c r="F4" s="12" t="n">
        <v>13283.69816551849</v>
      </c>
      <c r="G4" s="12" t="n">
        <v>7553.154189446615</v>
      </c>
      <c r="H4" s="12" t="n">
        <v>5007.990436375438</v>
      </c>
      <c r="I4" s="12" t="n">
        <v>22.11180167594941</v>
      </c>
      <c r="J4" s="12" t="n">
        <v>122.5703243120143</v>
      </c>
      <c r="K4" s="12" t="n">
        <v>0</v>
      </c>
      <c r="L4" s="12" t="n">
        <v>0</v>
      </c>
      <c r="M4" s="12" t="n">
        <v>138.8940256913256</v>
      </c>
      <c r="N4" s="12" t="n">
        <v>25.81351016982771</v>
      </c>
      <c r="O4" s="12" t="n">
        <v>14.77794445508721</v>
      </c>
      <c r="P4" s="12" t="n">
        <v>1.149447450964608</v>
      </c>
      <c r="Q4" s="12" t="n">
        <v>3.763917781832128</v>
      </c>
      <c r="R4" s="12" t="n">
        <v>0</v>
      </c>
      <c r="S4" s="12" t="n">
        <v>-151599.6107568538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88355.34500021351</v>
      </c>
      <c r="D5" s="12" t="n">
        <v>6294.098834320078</v>
      </c>
      <c r="E5" s="12" t="n">
        <v>1073726.581099277</v>
      </c>
      <c r="F5" s="12" t="n">
        <v>21504.91391419217</v>
      </c>
      <c r="G5" s="12" t="n">
        <v>81424.45272035898</v>
      </c>
      <c r="H5" s="12" t="n">
        <v>112059.1953019582</v>
      </c>
      <c r="I5" s="12" t="n">
        <v>139596.6442596526</v>
      </c>
      <c r="J5" s="12" t="n">
        <v>88220.11345254931</v>
      </c>
      <c r="K5" s="12" t="n">
        <v>35299.75319803081</v>
      </c>
      <c r="L5" s="12" t="n">
        <v>21104.48064414198</v>
      </c>
      <c r="M5" s="12" t="n">
        <v>6819.050999878209</v>
      </c>
      <c r="N5" s="12" t="n">
        <v>16448.19390002449</v>
      </c>
      <c r="O5" s="12" t="n">
        <v>35459.65048328946</v>
      </c>
      <c r="P5" s="12" t="n">
        <v>20199.51629623383</v>
      </c>
      <c r="Q5" s="12" t="n">
        <v>23188.43576298528</v>
      </c>
      <c r="R5" s="12" t="n">
        <v>28319.16866521272</v>
      </c>
      <c r="S5" s="12" t="n">
        <v>1501119.543895724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6669.161912372725</v>
      </c>
      <c r="D6" s="12" t="n">
        <v>2067.100745046633</v>
      </c>
      <c r="E6" s="12" t="n">
        <v>68566.97413727907</v>
      </c>
      <c r="F6" s="12" t="n">
        <v>14995.85324587331</v>
      </c>
      <c r="G6" s="12" t="n">
        <v>695.2950017465801</v>
      </c>
      <c r="H6" s="12" t="n">
        <v>3899.189861140148</v>
      </c>
      <c r="I6" s="12" t="n">
        <v>1484.019670523736</v>
      </c>
      <c r="J6" s="12" t="n">
        <v>3196.09225712877</v>
      </c>
      <c r="K6" s="12" t="n">
        <v>2046.523248132695</v>
      </c>
      <c r="L6" s="12" t="n">
        <v>4705.712163481178</v>
      </c>
      <c r="M6" s="12" t="n">
        <v>472.4558710310696</v>
      </c>
      <c r="N6" s="12" t="n">
        <v>3769.792477288948</v>
      </c>
      <c r="O6" s="12" t="n">
        <v>4457.983532410083</v>
      </c>
      <c r="P6" s="12" t="n">
        <v>5531.2923473459</v>
      </c>
      <c r="Q6" s="12" t="n">
        <v>2023.967733157922</v>
      </c>
      <c r="R6" s="12" t="n">
        <v>4617.912872873038</v>
      </c>
      <c r="S6" s="12" t="n">
        <v>68886.39755365973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990.4959844359498</v>
      </c>
      <c r="D7" s="12" t="n">
        <v>484.4472231560015</v>
      </c>
      <c r="E7" s="12" t="n">
        <v>1082.130186329043</v>
      </c>
      <c r="F7" s="12" t="n">
        <v>248.569797640551</v>
      </c>
      <c r="G7" s="12" t="n">
        <v>1739.583</v>
      </c>
      <c r="H7" s="12" t="n">
        <v>151.8243186915575</v>
      </c>
      <c r="I7" s="12" t="n">
        <v>379.9484701608927</v>
      </c>
      <c r="J7" s="12" t="n">
        <v>1.139054497028007</v>
      </c>
      <c r="K7" s="12" t="n">
        <v>177.805243778168</v>
      </c>
      <c r="L7" s="12" t="n">
        <v>1031.2949</v>
      </c>
      <c r="M7" s="12" t="n">
        <v>2509.619</v>
      </c>
      <c r="N7" s="12" t="n">
        <v>0</v>
      </c>
      <c r="O7" s="12" t="n">
        <v>9205.916800476596</v>
      </c>
      <c r="P7" s="12" t="n">
        <v>1003.074618163708</v>
      </c>
      <c r="Q7" s="12" t="n">
        <v>867.9770926355594</v>
      </c>
      <c r="R7" s="12" t="n">
        <v>0</v>
      </c>
      <c r="S7" s="12" t="n">
        <v>269486.2990999999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5405.106693663936</v>
      </c>
      <c r="D8" s="12" t="n">
        <v>267.0388837768854</v>
      </c>
      <c r="E8" s="12" t="n">
        <v>262959.2597109542</v>
      </c>
      <c r="F8" s="12" t="n">
        <v>3948.41658616594</v>
      </c>
      <c r="G8" s="12" t="n">
        <v>3554.759498672634</v>
      </c>
      <c r="H8" s="12" t="n">
        <v>1053.017455586245</v>
      </c>
      <c r="I8" s="12" t="n">
        <v>4967.753315083964</v>
      </c>
      <c r="J8" s="12" t="n">
        <v>3004.566130398187</v>
      </c>
      <c r="K8" s="12" t="n">
        <v>378.1166573266431</v>
      </c>
      <c r="L8" s="12" t="n">
        <v>373.548350138885</v>
      </c>
      <c r="M8" s="12" t="n">
        <v>314.8217039981247</v>
      </c>
      <c r="N8" s="12" t="n">
        <v>1108.807198619092</v>
      </c>
      <c r="O8" s="12" t="n">
        <v>961.1092308841868</v>
      </c>
      <c r="P8" s="12" t="n">
        <v>911.2763456897773</v>
      </c>
      <c r="Q8" s="12" t="n">
        <v>1854.616389251186</v>
      </c>
      <c r="R8" s="12" t="n">
        <v>708.2620348752129</v>
      </c>
      <c r="S8" s="12" t="n">
        <v>511748.123323327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1713.434925490228</v>
      </c>
      <c r="D9" s="12" t="n">
        <v>278.1974305763034</v>
      </c>
      <c r="E9" s="12" t="n">
        <v>10039.39521670089</v>
      </c>
      <c r="F9" s="12" t="n">
        <v>257.4458832567174</v>
      </c>
      <c r="G9" s="12" t="n">
        <v>25373.76305315594</v>
      </c>
      <c r="H9" s="12" t="n">
        <v>69661.12501676817</v>
      </c>
      <c r="I9" s="12" t="n">
        <v>6911.814056400705</v>
      </c>
      <c r="J9" s="12" t="n">
        <v>1827.583732242668</v>
      </c>
      <c r="K9" s="12" t="n">
        <v>2301.550681840264</v>
      </c>
      <c r="L9" s="12" t="n">
        <v>11683.91231505061</v>
      </c>
      <c r="M9" s="12" t="n">
        <v>655.488106301611</v>
      </c>
      <c r="N9" s="12" t="n">
        <v>3821.797141741892</v>
      </c>
      <c r="O9" s="12" t="n">
        <v>5572.49340598337</v>
      </c>
      <c r="P9" s="12" t="n">
        <v>1189.5679727859</v>
      </c>
      <c r="Q9" s="12" t="n">
        <v>470.8963515047802</v>
      </c>
      <c r="R9" s="12" t="n">
        <v>485.8050121613465</v>
      </c>
      <c r="S9" s="12" t="n">
        <v>222962.7451367077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0</v>
      </c>
      <c r="D10" s="12" t="n">
        <v>0.1181171752665069</v>
      </c>
      <c r="E10" s="12" t="n">
        <v>3277.917378812703</v>
      </c>
      <c r="F10" s="12" t="n">
        <v>0</v>
      </c>
      <c r="G10" s="12" t="n">
        <v>577.369</v>
      </c>
      <c r="H10" s="12" t="n">
        <v>0</v>
      </c>
      <c r="I10" s="12" t="n">
        <v>221.900949836523</v>
      </c>
      <c r="J10" s="12" t="n">
        <v>240.5670280072127</v>
      </c>
      <c r="K10" s="12" t="n">
        <v>271.7146436711555</v>
      </c>
      <c r="L10" s="12" t="n">
        <v>9199.890902567713</v>
      </c>
      <c r="M10" s="12" t="n">
        <v>690.9195383401216</v>
      </c>
      <c r="N10" s="12" t="n">
        <v>3880.236711789959</v>
      </c>
      <c r="O10" s="12" t="n">
        <v>4370.460211806172</v>
      </c>
      <c r="P10" s="12" t="n">
        <v>2299.932805736429</v>
      </c>
      <c r="Q10" s="12" t="n">
        <v>1062.01936348716</v>
      </c>
      <c r="R10" s="12" t="n">
        <v>5369.935664184148</v>
      </c>
      <c r="S10" s="12" t="n">
        <v>156906.4115384588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1108.429308471487</v>
      </c>
      <c r="D11" s="12" t="n">
        <v>234.5799662819332</v>
      </c>
      <c r="E11" s="12" t="n">
        <v>19359.32225136324</v>
      </c>
      <c r="F11" s="12" t="n">
        <v>1769.575785224139</v>
      </c>
      <c r="G11" s="12" t="n">
        <v>1032.006001958995</v>
      </c>
      <c r="H11" s="12" t="n">
        <v>21101.64391762242</v>
      </c>
      <c r="I11" s="12" t="n">
        <v>514.9377299312281</v>
      </c>
      <c r="J11" s="12" t="n">
        <v>159.973591215689</v>
      </c>
      <c r="K11" s="12" t="n">
        <v>8513.117499928472</v>
      </c>
      <c r="L11" s="12" t="n">
        <v>5820.232997912884</v>
      </c>
      <c r="M11" s="12" t="n">
        <v>296.5687984246672</v>
      </c>
      <c r="N11" s="12" t="n">
        <v>9020.85776722672</v>
      </c>
      <c r="O11" s="12" t="n">
        <v>2410.034830996741</v>
      </c>
      <c r="P11" s="12" t="n">
        <v>780.1308777769718</v>
      </c>
      <c r="Q11" s="12" t="n">
        <v>311.7483327953202</v>
      </c>
      <c r="R11" s="12" t="n">
        <v>646.9943273883422</v>
      </c>
      <c r="S11" s="12" t="n">
        <v>99356.77302918762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5718.328037651303</v>
      </c>
      <c r="D12" s="12" t="n">
        <v>664.5373628079301</v>
      </c>
      <c r="E12" s="12" t="n">
        <v>22877.00132472465</v>
      </c>
      <c r="F12" s="12" t="n">
        <v>588.036387911303</v>
      </c>
      <c r="G12" s="12" t="n">
        <v>4679.11490405763</v>
      </c>
      <c r="H12" s="12" t="n">
        <v>27200.00317411799</v>
      </c>
      <c r="I12" s="12" t="n">
        <v>12600.85238487537</v>
      </c>
      <c r="J12" s="12" t="n">
        <v>1848.437712475415</v>
      </c>
      <c r="K12" s="12" t="n">
        <v>3449.147159396018</v>
      </c>
      <c r="L12" s="12" t="n">
        <v>56.95589304143672</v>
      </c>
      <c r="M12" s="12" t="n">
        <v>9169.861133204351</v>
      </c>
      <c r="N12" s="12" t="n">
        <v>10392.1908307608</v>
      </c>
      <c r="O12" s="12" t="n">
        <v>13191.00223394248</v>
      </c>
      <c r="P12" s="12" t="n">
        <v>1758.200267806594</v>
      </c>
      <c r="Q12" s="12" t="n">
        <v>409.6925639273686</v>
      </c>
      <c r="R12" s="12" t="n">
        <v>831.683747734067</v>
      </c>
      <c r="S12" s="12" t="n">
        <v>185135.2988833522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309.2343228317599</v>
      </c>
      <c r="D13" s="12" t="n">
        <v>55.51629542119272</v>
      </c>
      <c r="E13" s="12" t="n">
        <v>3848.345051016309</v>
      </c>
      <c r="F13" s="12" t="n">
        <v>6.610401883522488</v>
      </c>
      <c r="G13" s="12" t="n">
        <v>1969.8</v>
      </c>
      <c r="H13" s="12" t="n">
        <v>4875.529010819391</v>
      </c>
      <c r="I13" s="12" t="n">
        <v>3634.047773473549</v>
      </c>
      <c r="J13" s="12" t="n">
        <v>1095.923421985415</v>
      </c>
      <c r="K13" s="12" t="n">
        <v>622.8026931781063</v>
      </c>
      <c r="L13" s="12" t="n">
        <v>9206.054021997305</v>
      </c>
      <c r="M13" s="12" t="n">
        <v>241.6216917184126</v>
      </c>
      <c r="N13" s="12" t="n">
        <v>3561.218835079724</v>
      </c>
      <c r="O13" s="12" t="n">
        <v>3253.725047199415</v>
      </c>
      <c r="P13" s="12" t="n">
        <v>414.4488745487415</v>
      </c>
      <c r="Q13" s="12" t="n">
        <v>212.9320745013553</v>
      </c>
      <c r="R13" s="12" t="n">
        <v>1347.481736664155</v>
      </c>
      <c r="S13" s="12" t="n">
        <v>256105.1870938233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5026.745048624083</v>
      </c>
      <c r="D14" s="12" t="n">
        <v>2800.618485106153</v>
      </c>
      <c r="E14" s="12" t="n">
        <v>14226.03279200068</v>
      </c>
      <c r="F14" s="12" t="n">
        <v>4423.286148571151</v>
      </c>
      <c r="G14" s="12" t="n">
        <v>5404.128230183712</v>
      </c>
      <c r="H14" s="12" t="n">
        <v>12533.46809889546</v>
      </c>
      <c r="I14" s="12" t="n">
        <v>16625.82785978568</v>
      </c>
      <c r="J14" s="12" t="n">
        <v>4431.207565571677</v>
      </c>
      <c r="K14" s="12" t="n">
        <v>6040.248963002535</v>
      </c>
      <c r="L14" s="12" t="n">
        <v>40302.8576361238</v>
      </c>
      <c r="M14" s="12" t="n">
        <v>9128.755998814779</v>
      </c>
      <c r="N14" s="12" t="n">
        <v>24041.94488895821</v>
      </c>
      <c r="O14" s="12" t="n">
        <v>16920.84260764261</v>
      </c>
      <c r="P14" s="12" t="n">
        <v>4878.175765389258</v>
      </c>
      <c r="Q14" s="12" t="n">
        <v>2381.704995746309</v>
      </c>
      <c r="R14" s="12" t="n">
        <v>3269.493833487935</v>
      </c>
      <c r="S14" s="12" t="n">
        <v>2713.770941934462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300982.8350685709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0</v>
      </c>
      <c r="D16" s="12" t="n">
        <v>55.60259296222314</v>
      </c>
      <c r="E16" s="12" t="n">
        <v>95.63312037253165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5.018199563195607</v>
      </c>
      <c r="L16" s="12" t="n">
        <v>0</v>
      </c>
      <c r="M16" s="12" t="n">
        <v>9.811101460138467</v>
      </c>
      <c r="N16" s="12" t="n">
        <v>141.1437546861067</v>
      </c>
      <c r="O16" s="12" t="n">
        <v>11.49159713712597</v>
      </c>
      <c r="P16" s="12" t="n">
        <v>14.09277838582571</v>
      </c>
      <c r="Q16" s="12" t="n">
        <v>24.86557218810381</v>
      </c>
      <c r="R16" s="12" t="n">
        <v>7.08273848523903</v>
      </c>
      <c r="S16" s="12" t="n">
        <v>203447.3452861354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5168.701465575566</v>
      </c>
      <c r="D17" s="12" t="n">
        <v>0.125661271592169</v>
      </c>
      <c r="E17" s="12" t="n">
        <v>129.8738098787628</v>
      </c>
      <c r="F17" s="12" t="n">
        <v>0</v>
      </c>
      <c r="G17" s="12" t="n">
        <v>0</v>
      </c>
      <c r="H17" s="12" t="n">
        <v>0</v>
      </c>
      <c r="I17" s="12" t="n">
        <v>3.684326021489996</v>
      </c>
      <c r="J17" s="12" t="n">
        <v>1.050007165434739</v>
      </c>
      <c r="K17" s="12" t="n">
        <v>0</v>
      </c>
      <c r="L17" s="12" t="n">
        <v>0</v>
      </c>
      <c r="M17" s="12" t="n">
        <v>72.48196195861182</v>
      </c>
      <c r="N17" s="12" t="n">
        <v>605.7594383514162</v>
      </c>
      <c r="O17" s="12" t="n">
        <v>35.11321752148598</v>
      </c>
      <c r="P17" s="12" t="n">
        <v>282.3923220229714</v>
      </c>
      <c r="Q17" s="12" t="n">
        <v>77.86039787772269</v>
      </c>
      <c r="R17" s="12" t="n">
        <v>0.9026690803354586</v>
      </c>
      <c r="S17" s="12" t="n">
        <v>87488.81985684893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7.552553366158413</v>
      </c>
      <c r="J18" s="12" t="n">
        <v>442.5449265221831</v>
      </c>
      <c r="K18" s="12" t="n">
        <v>7.367498963399743</v>
      </c>
      <c r="L18" s="12" t="n">
        <v>0</v>
      </c>
      <c r="M18" s="12" t="n">
        <v>20.54052961379156</v>
      </c>
      <c r="N18" s="12" t="n">
        <v>86.25348527616786</v>
      </c>
      <c r="O18" s="12" t="n">
        <v>814.7911238909936</v>
      </c>
      <c r="P18" s="12" t="n">
        <v>1351.329930318056</v>
      </c>
      <c r="Q18" s="12" t="n">
        <v>950.2933113445308</v>
      </c>
      <c r="R18" s="12" t="n">
        <v>166.7643762215476</v>
      </c>
      <c r="S18" s="12" t="n">
        <v>110974.0391451215</v>
      </c>
      <c r="T18" s="12" t="n">
        <v>114821.4768806384</v>
      </c>
    </row>
    <row r="20">
      <c r="B20" t="inlineStr">
        <is>
          <t>Compensation of Employees</t>
        </is>
      </c>
      <c r="C20" s="12" t="n">
        <v>181603.5885874258</v>
      </c>
      <c r="D20" s="12" t="n">
        <v>5037.885559641098</v>
      </c>
      <c r="E20" s="12" t="n">
        <v>325465.3880405434</v>
      </c>
      <c r="F20" s="12" t="n">
        <v>24111.85362184155</v>
      </c>
      <c r="G20" s="12" t="n">
        <v>70365.92044391036</v>
      </c>
      <c r="H20" s="12" t="n">
        <v>140991.9419629914</v>
      </c>
      <c r="I20" s="12" t="n">
        <v>46068.89603019231</v>
      </c>
      <c r="J20" s="12" t="n">
        <v>28668.10744534775</v>
      </c>
      <c r="K20" s="12" t="n">
        <v>23736.34965169687</v>
      </c>
      <c r="L20" s="12" t="n">
        <v>41992.08563893313</v>
      </c>
      <c r="M20" s="12" t="n">
        <v>7247.605</v>
      </c>
      <c r="N20" s="12" t="n">
        <v>46544.30431117994</v>
      </c>
      <c r="O20" s="12" t="n">
        <v>185785.515170264</v>
      </c>
      <c r="P20" s="12" t="n">
        <v>142645.5322223764</v>
      </c>
      <c r="Q20" s="12" t="n">
        <v>38522.48387950512</v>
      </c>
      <c r="R20" s="12" t="n">
        <v>29421.69502166598</v>
      </c>
    </row>
    <row r="21">
      <c r="B21" t="inlineStr">
        <is>
          <t>Consumption of Fixed Capital (CFC)</t>
        </is>
      </c>
      <c r="C21" s="12" t="n">
        <v>43006.66820937055</v>
      </c>
      <c r="D21" s="12" t="n">
        <v>1599.109544008616</v>
      </c>
      <c r="E21" s="12" t="n">
        <v>70817.80586908892</v>
      </c>
      <c r="F21" s="12" t="n">
        <v>30775.95119528319</v>
      </c>
      <c r="G21" s="12" t="n">
        <v>20856.79980048907</v>
      </c>
      <c r="H21" s="12" t="n">
        <v>49297.74236634522</v>
      </c>
      <c r="I21" s="12" t="n">
        <v>61980.8283993572</v>
      </c>
      <c r="J21" s="12" t="n">
        <v>10280.2209890708</v>
      </c>
      <c r="K21" s="12" t="n">
        <v>35148.0562630033</v>
      </c>
      <c r="L21" s="12" t="n">
        <v>11264.03401806433</v>
      </c>
      <c r="M21" s="12" t="n">
        <v>5341.44084655046</v>
      </c>
      <c r="N21" s="12" t="n">
        <v>8353.316755788554</v>
      </c>
      <c r="O21" s="12" t="n">
        <v>14667</v>
      </c>
      <c r="P21" s="12" t="n">
        <v>9916.567221661962</v>
      </c>
      <c r="Q21" s="12" t="n">
        <v>8217.092652046218</v>
      </c>
      <c r="R21" s="12" t="n">
        <v>10496.36299529239</v>
      </c>
    </row>
    <row r="22">
      <c r="B22" t="inlineStr">
        <is>
          <t>Indirect  Taxes less Subsidies</t>
        </is>
      </c>
      <c r="C22" s="12" t="n">
        <v>16241.51732504916</v>
      </c>
      <c r="D22" s="12" t="n">
        <v>1278.910815438318</v>
      </c>
      <c r="E22" s="12" t="n">
        <v>99496.15552455228</v>
      </c>
      <c r="F22" s="12" t="n">
        <v>6164.113870043772</v>
      </c>
      <c r="G22" s="12" t="n">
        <v>3937.388015151227</v>
      </c>
      <c r="H22" s="12" t="n">
        <v>8635.864076519487</v>
      </c>
      <c r="I22" s="12" t="n">
        <v>3643.833911993313</v>
      </c>
      <c r="J22" s="12" t="n">
        <v>5688.109172260512</v>
      </c>
      <c r="K22" s="12" t="n">
        <v>6259.272770357475</v>
      </c>
      <c r="L22" s="12" t="n">
        <v>16541.54602569831</v>
      </c>
      <c r="M22" s="12" t="n">
        <v>3769.1124</v>
      </c>
      <c r="N22" s="12" t="n">
        <v>2925.75152557759</v>
      </c>
      <c r="O22" s="12" t="n">
        <v>979</v>
      </c>
      <c r="P22" s="12" t="n">
        <v>328.69</v>
      </c>
      <c r="Q22" s="12" t="n">
        <v>460.36293854678</v>
      </c>
      <c r="R22" s="12" t="n">
        <v>3743.371452415136</v>
      </c>
    </row>
    <row r="23">
      <c r="B23" t="inlineStr">
        <is>
          <t>Operating Surplus</t>
        </is>
      </c>
      <c r="C23" s="12" t="n">
        <v>274958.0590133527</v>
      </c>
      <c r="D23" s="12" t="n">
        <v>16227.77602316215</v>
      </c>
      <c r="E23" s="12" t="n">
        <v>795060.9475193404</v>
      </c>
      <c r="F23" s="12" t="n">
        <v>76007.06362465773</v>
      </c>
      <c r="G23" s="12" t="n">
        <v>60181.75274044935</v>
      </c>
      <c r="H23" s="12" t="n">
        <v>332881.5776707482</v>
      </c>
      <c r="I23" s="12" t="n">
        <v>66285.91591731847</v>
      </c>
      <c r="J23" s="12" t="n">
        <v>23874.03591402067</v>
      </c>
      <c r="K23" s="12" t="n">
        <v>48180.08264183773</v>
      </c>
      <c r="L23" s="12" t="n">
        <v>127287.7384946354</v>
      </c>
      <c r="M23" s="12" t="n">
        <v>243861.429639156</v>
      </c>
      <c r="N23" s="12" t="n">
        <v>40421.7273273191</v>
      </c>
      <c r="O23" s="12" t="n">
        <v>0</v>
      </c>
      <c r="P23" s="12" t="n">
        <v>10088.05689764236</v>
      </c>
      <c r="Q23" s="12" t="n">
        <v>10747.85304165483</v>
      </c>
      <c r="R23" s="12" t="n">
        <v>25385.97543736195</v>
      </c>
    </row>
    <row r="25">
      <c r="B25" t="inlineStr">
        <is>
          <t>Total Input</t>
        </is>
      </c>
      <c r="C25" s="12" t="n">
        <v>686744.8997643603</v>
      </c>
      <c r="D25" s="12" t="n">
        <v>37787.60386600877</v>
      </c>
      <c r="E25" s="12" t="n">
        <v>3299139.138428043</v>
      </c>
      <c r="F25" s="12" t="n">
        <v>198085.7246304916</v>
      </c>
      <c r="G25" s="12" t="n">
        <v>289360.1247899651</v>
      </c>
      <c r="H25" s="12" t="n">
        <v>803518.5995084123</v>
      </c>
      <c r="I25" s="12" t="n">
        <v>365207.0154386691</v>
      </c>
      <c r="J25" s="12" t="n">
        <v>188369.3938538734</v>
      </c>
      <c r="K25" s="12" t="n">
        <v>172436.9270137069</v>
      </c>
      <c r="L25" s="12" t="n">
        <v>300570.344001787</v>
      </c>
      <c r="M25" s="12" t="n">
        <v>290760.4783461417</v>
      </c>
      <c r="N25" s="12" t="n">
        <v>175149.1098598385</v>
      </c>
      <c r="O25" s="12" t="n">
        <v>300982.8350685709</v>
      </c>
      <c r="P25" s="12" t="n">
        <v>203812.0867413759</v>
      </c>
      <c r="Q25" s="12" t="n">
        <v>93866.76513357433</v>
      </c>
      <c r="R25" s="12" t="n">
        <v>114821.4768806384</v>
      </c>
    </row>
    <row r="27"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</row>
    <row r="28"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</row>
    <row r="30"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</row>
    <row r="32"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</row>
    <row r="33"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</row>
    <row r="34"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</row>
    <row r="35"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</row>
    <row r="36"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4" t="n"/>
      <c r="N36" s="14" t="n"/>
      <c r="O36" s="14" t="n"/>
      <c r="P36" s="14" t="n"/>
      <c r="Q36" s="14" t="n"/>
      <c r="R36" s="14" t="n"/>
    </row>
    <row r="37"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4" t="n"/>
      <c r="N37" s="14" t="n"/>
      <c r="O37" s="14" t="n"/>
      <c r="P37" s="14" t="n"/>
      <c r="Q37" s="14" t="n"/>
      <c r="R37" s="14" t="n"/>
    </row>
    <row r="38">
      <c r="C38" s="14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</row>
    <row r="39">
      <c r="C39" s="14" t="n"/>
      <c r="D39" s="14" t="n"/>
      <c r="E39" s="14" t="n"/>
      <c r="F39" s="14" t="n"/>
      <c r="G39" s="14" t="n"/>
      <c r="H39" s="14" t="n"/>
      <c r="I39" s="14" t="n"/>
      <c r="J39" s="14" t="n"/>
      <c r="K39" s="14" t="n"/>
      <c r="L39" s="14" t="n"/>
      <c r="M39" s="14" t="n"/>
      <c r="N39" s="14" t="n"/>
      <c r="O39" s="14" t="n"/>
      <c r="P39" s="14" t="n"/>
      <c r="Q39" s="14" t="n"/>
      <c r="R39" s="14" t="n"/>
    </row>
    <row r="40">
      <c r="C40" s="14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4" t="n"/>
      <c r="N40" s="14" t="n"/>
      <c r="O40" s="14" t="n"/>
      <c r="P40" s="14" t="n"/>
      <c r="Q40" s="14" t="n"/>
      <c r="R40" s="14" t="n"/>
    </row>
    <row r="41">
      <c r="C41" s="14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4" t="n"/>
      <c r="N41" s="14" t="n"/>
      <c r="O41" s="14" t="n"/>
      <c r="P41" s="14" t="n"/>
      <c r="Q41" s="14" t="n"/>
      <c r="R41" s="14" t="n"/>
    </row>
    <row r="42">
      <c r="C42" s="14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</row>
    <row r="43">
      <c r="C43" s="14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  <c r="O43" s="14" t="n"/>
      <c r="P43" s="14" t="n"/>
      <c r="Q43" s="14" t="n"/>
      <c r="R43" s="14" t="n"/>
    </row>
    <row r="44">
      <c r="C44" s="14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4" t="n"/>
      <c r="N44" s="14" t="n"/>
      <c r="O44" s="14" t="n"/>
      <c r="P44" s="14" t="n"/>
      <c r="Q44" s="14" t="n"/>
      <c r="R44" s="14" t="n"/>
    </row>
    <row r="45"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</row>
    <row r="46">
      <c r="C46" s="14" t="n"/>
      <c r="D46" s="14" t="n"/>
      <c r="E46" s="14" t="n"/>
      <c r="F46" s="14" t="n"/>
      <c r="G46" s="14" t="n"/>
      <c r="H46" s="14" t="n"/>
      <c r="I46" s="14" t="n"/>
      <c r="J46" s="14" t="n"/>
      <c r="K46" s="14" t="n"/>
      <c r="L46" s="14" t="n"/>
      <c r="M46" s="14" t="n"/>
      <c r="N46" s="14" t="n"/>
      <c r="O46" s="14" t="n"/>
      <c r="P46" s="14" t="n"/>
      <c r="Q46" s="14" t="n"/>
      <c r="R46" s="14" t="n"/>
    </row>
    <row r="47">
      <c r="C47" s="14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</row>
    <row r="48">
      <c r="C48" s="15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</row>
  </sheetData>
  <mergeCells count="2">
    <mergeCell ref="S1:S2"/>
    <mergeCell ref="T1:T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tabColor theme="7"/>
    <outlinePr summaryBelow="1" summaryRight="1"/>
    <pageSetUpPr/>
  </sheetPr>
  <dimension ref="A1:T54"/>
  <sheetViews>
    <sheetView topLeftCell="A19" workbookViewId="0">
      <selection activeCell="J44" sqref="J44"/>
    </sheetView>
  </sheetViews>
  <sheetFormatPr baseColWidth="8" defaultColWidth="11.42578125" defaultRowHeight="12.75"/>
  <cols>
    <col width="54.42578125" bestFit="1" customWidth="1" min="2" max="2"/>
    <col width="13.28515625" customWidth="1" min="3" max="3"/>
    <col width="11" bestFit="1" customWidth="1" min="4" max="4"/>
    <col width="12.7109375" bestFit="1" customWidth="1" min="5" max="5"/>
    <col width="11" bestFit="1" customWidth="1" min="6" max="6"/>
    <col width="13.85546875" customWidth="1" min="7" max="7"/>
    <col width="12.85546875" customWidth="1" min="8" max="8"/>
    <col width="11.140625" bestFit="1" customWidth="1" min="9" max="9"/>
    <col width="15" customWidth="1" min="10" max="10"/>
    <col width="11" bestFit="1" customWidth="1" min="11" max="11"/>
    <col width="15.140625" customWidth="1" min="12" max="12"/>
    <col width="11" bestFit="1" customWidth="1" min="13" max="17"/>
    <col width="15.42578125" customWidth="1" min="18" max="18"/>
    <col width="12.7109375" bestFit="1" customWidth="1" min="19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264256.3644846296</v>
      </c>
      <c r="D3" s="12" t="n">
        <v>1314.81672746656</v>
      </c>
      <c r="E3" s="12" t="n">
        <v>750262.0302380153</v>
      </c>
      <c r="F3" s="12" t="n">
        <v>3785.05061415284</v>
      </c>
      <c r="G3" s="12" t="n">
        <v>33212.39331735175</v>
      </c>
      <c r="H3" s="12" t="n">
        <v>50023.0527023347</v>
      </c>
      <c r="I3" s="12" t="n">
        <v>6056.135450340592</v>
      </c>
      <c r="J3" s="12" t="n">
        <v>80306.30126807357</v>
      </c>
      <c r="K3" s="12" t="n">
        <v>2986.191277223027</v>
      </c>
      <c r="L3" s="12" t="n">
        <v>6217.225932659266</v>
      </c>
      <c r="M3" s="12" t="n">
        <v>11686.54299805297</v>
      </c>
      <c r="N3" s="12" t="n">
        <v>6648.091934552982</v>
      </c>
      <c r="O3" s="12" t="n">
        <v>2748.526645278718</v>
      </c>
      <c r="P3" s="12" t="n">
        <v>2608.310977313804</v>
      </c>
      <c r="Q3" s="12" t="n">
        <v>1325.67009150942</v>
      </c>
      <c r="R3" s="12" t="n">
        <v>13552.20428326493</v>
      </c>
      <c r="S3" s="12" t="n">
        <v>236057.1623431978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73.87220893688504</v>
      </c>
      <c r="D4" s="12" t="n">
        <v>301.4597158003594</v>
      </c>
      <c r="E4" s="12" t="n">
        <v>310676.0861681534</v>
      </c>
      <c r="F4" s="12" t="n">
        <v>14235.50105943869</v>
      </c>
      <c r="G4" s="12" t="n">
        <v>49078.61471754757</v>
      </c>
      <c r="H4" s="12" t="n">
        <v>4253.668658537039</v>
      </c>
      <c r="I4" s="12" t="n">
        <v>102.1327315389196</v>
      </c>
      <c r="J4" s="12" t="n">
        <v>256.0874646559795</v>
      </c>
      <c r="K4" s="12" t="n">
        <v>86.81517472012152</v>
      </c>
      <c r="L4" s="12" t="n">
        <v>44.58153056176646</v>
      </c>
      <c r="M4" s="12" t="n">
        <v>1420.463377130064</v>
      </c>
      <c r="N4" s="12" t="n">
        <v>157.1716286222103</v>
      </c>
      <c r="O4" s="12" t="n">
        <v>16.74882892446961</v>
      </c>
      <c r="P4" s="12" t="n">
        <v>81.66444732138709</v>
      </c>
      <c r="Q4" s="12" t="n">
        <v>52.78423646785039</v>
      </c>
      <c r="R4" s="12" t="n">
        <v>769.4100476349029</v>
      </c>
      <c r="S4" s="12" t="n">
        <v>-151599.6107568538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130410.1487410532</v>
      </c>
      <c r="D5" s="12" t="n">
        <v>8334.407423103226</v>
      </c>
      <c r="E5" s="12" t="n">
        <v>1803375.804271105</v>
      </c>
      <c r="F5" s="12" t="n">
        <v>81126.76181836493</v>
      </c>
      <c r="G5" s="12" t="n">
        <v>317366.0340764024</v>
      </c>
      <c r="H5" s="12" t="n">
        <v>438051.5592219594</v>
      </c>
      <c r="I5" s="12" t="n">
        <v>189411.7476801522</v>
      </c>
      <c r="J5" s="12" t="n">
        <v>178672.2629657608</v>
      </c>
      <c r="K5" s="12" t="n">
        <v>53000.04314101746</v>
      </c>
      <c r="L5" s="12" t="n">
        <v>40455.46923303416</v>
      </c>
      <c r="M5" s="12" t="n">
        <v>31138.66887667885</v>
      </c>
      <c r="N5" s="12" t="n">
        <v>54152.03596108319</v>
      </c>
      <c r="O5" s="12" t="n">
        <v>15753.39987505177</v>
      </c>
      <c r="P5" s="12" t="n">
        <v>9647.085757571538</v>
      </c>
      <c r="Q5" s="12" t="n">
        <v>15015.21364722791</v>
      </c>
      <c r="R5" s="12" t="n">
        <v>192264.5341525096</v>
      </c>
      <c r="S5" s="12" t="n">
        <v>1501119.543895724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4362.862505789502</v>
      </c>
      <c r="D6" s="12" t="n">
        <v>1459.164969210481</v>
      </c>
      <c r="E6" s="12" t="n">
        <v>110616.8250235579</v>
      </c>
      <c r="F6" s="12" t="n">
        <v>85371.75551311832</v>
      </c>
      <c r="G6" s="12" t="n">
        <v>5265.797897238523</v>
      </c>
      <c r="H6" s="12" t="n">
        <v>98902.78574968463</v>
      </c>
      <c r="I6" s="12" t="n">
        <v>19299.49997747635</v>
      </c>
      <c r="J6" s="12" t="n">
        <v>43630.98392742199</v>
      </c>
      <c r="K6" s="12" t="n">
        <v>17043.26806137664</v>
      </c>
      <c r="L6" s="12" t="n">
        <v>7556.734215169247</v>
      </c>
      <c r="M6" s="12" t="n">
        <v>8277.136799878879</v>
      </c>
      <c r="N6" s="12" t="n">
        <v>12355.96659936581</v>
      </c>
      <c r="O6" s="12" t="n">
        <v>3122.662587247362</v>
      </c>
      <c r="P6" s="12" t="n">
        <v>15990.77938518767</v>
      </c>
      <c r="Q6" s="12" t="n">
        <v>13868.98969667576</v>
      </c>
      <c r="R6" s="12" t="n">
        <v>37350.34498447103</v>
      </c>
      <c r="S6" s="12" t="n">
        <v>68886.39755365973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238.4157962802963</v>
      </c>
      <c r="D7" s="12" t="n">
        <v>4672.076661658801</v>
      </c>
      <c r="E7" s="12" t="n">
        <v>54447.33277585715</v>
      </c>
      <c r="F7" s="12" t="n">
        <v>8542.123380384979</v>
      </c>
      <c r="G7" s="12" t="n">
        <v>2609.838025732901</v>
      </c>
      <c r="H7" s="12" t="n">
        <v>26526.66661115773</v>
      </c>
      <c r="I7" s="12" t="n">
        <v>12130.59911835653</v>
      </c>
      <c r="J7" s="12" t="n">
        <v>7757.590268314189</v>
      </c>
      <c r="K7" s="12" t="n">
        <v>6890.640437685668</v>
      </c>
      <c r="L7" s="12" t="n">
        <v>5729.34582014881</v>
      </c>
      <c r="M7" s="12" t="n">
        <v>9506.262574712842</v>
      </c>
      <c r="N7" s="12" t="n">
        <v>7572.325606118838</v>
      </c>
      <c r="O7" s="12" t="n">
        <v>195.2784057538123</v>
      </c>
      <c r="P7" s="12" t="n">
        <v>4491.68458088445</v>
      </c>
      <c r="Q7" s="12" t="n">
        <v>2054.796620448333</v>
      </c>
      <c r="R7" s="12" t="n">
        <v>11003.94988484422</v>
      </c>
      <c r="S7" s="12" t="n">
        <v>269486.2990999999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158873.8982820782</v>
      </c>
      <c r="D8" s="12" t="n">
        <v>15571.09727436061</v>
      </c>
      <c r="E8" s="12" t="n">
        <v>683355.0976719894</v>
      </c>
      <c r="F8" s="12" t="n">
        <v>50834.14229548146</v>
      </c>
      <c r="G8" s="12" t="n">
        <v>113548.3887382479</v>
      </c>
      <c r="H8" s="12" t="n">
        <v>468050.2395495875</v>
      </c>
      <c r="I8" s="12" t="n">
        <v>100083.5369076751</v>
      </c>
      <c r="J8" s="12" t="n">
        <v>110506.876124998</v>
      </c>
      <c r="K8" s="12" t="n">
        <v>57944.29739983016</v>
      </c>
      <c r="L8" s="12" t="n">
        <v>121692.8070157362</v>
      </c>
      <c r="M8" s="12" t="n">
        <v>78903.28301190381</v>
      </c>
      <c r="N8" s="12" t="n">
        <v>99331.57417592121</v>
      </c>
      <c r="O8" s="12" t="n">
        <v>26845.94128088629</v>
      </c>
      <c r="P8" s="12" t="n">
        <v>39736.16533256722</v>
      </c>
      <c r="Q8" s="12" t="n">
        <v>23111.74408194404</v>
      </c>
      <c r="R8" s="12" t="n">
        <v>180168.9910151741</v>
      </c>
      <c r="S8" s="12" t="n">
        <v>511748.123323327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12908.11379597689</v>
      </c>
      <c r="D9" s="12" t="n">
        <v>1118.238308430363</v>
      </c>
      <c r="E9" s="12" t="n">
        <v>166282.3217612458</v>
      </c>
      <c r="F9" s="12" t="n">
        <v>1093.884785961151</v>
      </c>
      <c r="G9" s="12" t="n">
        <v>3907.931882506051</v>
      </c>
      <c r="H9" s="12" t="n">
        <v>83399.75577995028</v>
      </c>
      <c r="I9" s="12" t="n">
        <v>84267.70882218631</v>
      </c>
      <c r="J9" s="12" t="n">
        <v>10283.23870940046</v>
      </c>
      <c r="K9" s="12" t="n">
        <v>7644.063545587104</v>
      </c>
      <c r="L9" s="12" t="n">
        <v>14959.6940311963</v>
      </c>
      <c r="M9" s="12" t="n">
        <v>4000.655907145109</v>
      </c>
      <c r="N9" s="12" t="n">
        <v>19783.36509970992</v>
      </c>
      <c r="O9" s="12" t="n">
        <v>10577.10083197582</v>
      </c>
      <c r="P9" s="12" t="n">
        <v>1501.518351504578</v>
      </c>
      <c r="Q9" s="12" t="n">
        <v>3127.015245681349</v>
      </c>
      <c r="R9" s="12" t="n">
        <v>17964.74276312915</v>
      </c>
      <c r="S9" s="12" t="n">
        <v>222962.7451367077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24468.29251813929</v>
      </c>
      <c r="D10" s="12" t="n">
        <v>16.47630417893261</v>
      </c>
      <c r="E10" s="12" t="n">
        <v>108841.2340769818</v>
      </c>
      <c r="F10" s="12" t="n">
        <v>28.49717641860638</v>
      </c>
      <c r="G10" s="12" t="n">
        <v>89.9193395358102</v>
      </c>
      <c r="H10" s="12" t="n">
        <v>26354.27370218182</v>
      </c>
      <c r="I10" s="12" t="n">
        <v>372.0734523420051</v>
      </c>
      <c r="J10" s="12" t="n">
        <v>97776.05502214213</v>
      </c>
      <c r="K10" s="12" t="n">
        <v>267.5691287886445</v>
      </c>
      <c r="L10" s="12" t="n">
        <v>869.2785868221609</v>
      </c>
      <c r="M10" s="12" t="n">
        <v>664.5784172996329</v>
      </c>
      <c r="N10" s="12" t="n">
        <v>1523.33727417755</v>
      </c>
      <c r="O10" s="12" t="n">
        <v>29586.73762245892</v>
      </c>
      <c r="P10" s="12" t="n">
        <v>209.1353635140697</v>
      </c>
      <c r="Q10" s="12" t="n">
        <v>367.2253128120719</v>
      </c>
      <c r="R10" s="12" t="n">
        <v>6964.197063888318</v>
      </c>
      <c r="S10" s="12" t="n">
        <v>156906.4115384588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2634.791912016796</v>
      </c>
      <c r="D11" s="12" t="n">
        <v>245.1626663740631</v>
      </c>
      <c r="E11" s="12" t="n">
        <v>9263.621942387812</v>
      </c>
      <c r="F11" s="12" t="n">
        <v>692.3746007753297</v>
      </c>
      <c r="G11" s="12" t="n">
        <v>3140.573212689183</v>
      </c>
      <c r="H11" s="12" t="n">
        <v>34958.21696353539</v>
      </c>
      <c r="I11" s="12" t="n">
        <v>5375.145198815837</v>
      </c>
      <c r="J11" s="12" t="n">
        <v>5900.301716483618</v>
      </c>
      <c r="K11" s="12" t="n">
        <v>15959.69032682893</v>
      </c>
      <c r="L11" s="12" t="n">
        <v>10866.89260594951</v>
      </c>
      <c r="M11" s="12" t="n">
        <v>1322.763721996155</v>
      </c>
      <c r="N11" s="12" t="n">
        <v>10269.83826772573</v>
      </c>
      <c r="O11" s="12" t="n">
        <v>24111.3537142171</v>
      </c>
      <c r="P11" s="12" t="n">
        <v>2992.087064247268</v>
      </c>
      <c r="Q11" s="12" t="n">
        <v>4949.878329347855</v>
      </c>
      <c r="R11" s="12" t="n">
        <v>11345.99356530265</v>
      </c>
      <c r="S11" s="12" t="n">
        <v>99356.77302918762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15839.56636641857</v>
      </c>
      <c r="D12" s="12" t="n">
        <v>1051.685476181173</v>
      </c>
      <c r="E12" s="12" t="n">
        <v>103000.9985843112</v>
      </c>
      <c r="F12" s="12" t="n">
        <v>9620.010575853292</v>
      </c>
      <c r="G12" s="12" t="n">
        <v>22689.41577303795</v>
      </c>
      <c r="H12" s="12" t="n">
        <v>196718.4917655265</v>
      </c>
      <c r="I12" s="12" t="n">
        <v>60241.86904893289</v>
      </c>
      <c r="J12" s="12" t="n">
        <v>49931.53924747149</v>
      </c>
      <c r="K12" s="12" t="n">
        <v>25136.60725927939</v>
      </c>
      <c r="L12" s="12" t="n">
        <v>306646.2514920849</v>
      </c>
      <c r="M12" s="12" t="n">
        <v>14994.72422215167</v>
      </c>
      <c r="N12" s="12" t="n">
        <v>42216.55355166918</v>
      </c>
      <c r="O12" s="12" t="n">
        <v>29852.68208159506</v>
      </c>
      <c r="P12" s="12" t="n">
        <v>5118.985623253377</v>
      </c>
      <c r="Q12" s="12" t="n">
        <v>6267.548405636039</v>
      </c>
      <c r="R12" s="12" t="n">
        <v>52550.08524165208</v>
      </c>
      <c r="S12" s="12" t="n">
        <v>185135.2988833522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27.11715150023664</v>
      </c>
      <c r="D13" s="12" t="n">
        <v>1679.124914770371</v>
      </c>
      <c r="E13" s="12" t="n">
        <v>17946.61477129372</v>
      </c>
      <c r="F13" s="12" t="n">
        <v>1596.924540676202</v>
      </c>
      <c r="G13" s="12" t="n">
        <v>883.9391493707951</v>
      </c>
      <c r="H13" s="12" t="n">
        <v>8084.416586105131</v>
      </c>
      <c r="I13" s="12" t="n">
        <v>4144.647294923296</v>
      </c>
      <c r="J13" s="12" t="n">
        <v>2232.823563985352</v>
      </c>
      <c r="K13" s="12" t="n">
        <v>2211.149074321452</v>
      </c>
      <c r="L13" s="12" t="n">
        <v>2103.912505861438</v>
      </c>
      <c r="M13" s="12" t="n">
        <v>3348.45765148224</v>
      </c>
      <c r="N13" s="12" t="n">
        <v>2614.334849848061</v>
      </c>
      <c r="O13" s="12" t="n">
        <v>43.9453684699056</v>
      </c>
      <c r="P13" s="12" t="n">
        <v>1324.223591430479</v>
      </c>
      <c r="Q13" s="12" t="n">
        <v>543.5397784182321</v>
      </c>
      <c r="R13" s="12" t="n">
        <v>3506.323279557429</v>
      </c>
      <c r="S13" s="12" t="n">
        <v>256105.1870938233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22141.01811685977</v>
      </c>
      <c r="D14" s="12" t="n">
        <v>1477.687338543341</v>
      </c>
      <c r="E14" s="12" t="n">
        <v>32689.88822618491</v>
      </c>
      <c r="F14" s="12" t="n">
        <v>1778.154971556423</v>
      </c>
      <c r="G14" s="12" t="n">
        <v>23547.01054588858</v>
      </c>
      <c r="H14" s="12" t="n">
        <v>21986.53801625162</v>
      </c>
      <c r="I14" s="12" t="n">
        <v>14973.52430932645</v>
      </c>
      <c r="J14" s="12" t="n">
        <v>12338.87883397886</v>
      </c>
      <c r="K14" s="12" t="n">
        <v>18908.82095906362</v>
      </c>
      <c r="L14" s="12" t="n">
        <v>32968.84547306609</v>
      </c>
      <c r="M14" s="12" t="n">
        <v>4355.921300275052</v>
      </c>
      <c r="N14" s="12" t="n">
        <v>11886.44646044481</v>
      </c>
      <c r="O14" s="12" t="n">
        <v>5989.976418089504</v>
      </c>
      <c r="P14" s="12" t="n">
        <v>975.9999001531799</v>
      </c>
      <c r="Q14" s="12" t="n">
        <v>2934.031032754809</v>
      </c>
      <c r="R14" s="12" t="n">
        <v>22876.77859021812</v>
      </c>
      <c r="S14" s="12" t="n">
        <v>2713.770941934462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0.4298297477239112</v>
      </c>
      <c r="D15" s="12" t="n">
        <v>62.09208747103377</v>
      </c>
      <c r="E15" s="12" t="n">
        <v>3079.103352010128</v>
      </c>
      <c r="F15" s="12" t="n">
        <v>69.36949247866319</v>
      </c>
      <c r="G15" s="12" t="n">
        <v>306.7845957760434</v>
      </c>
      <c r="H15" s="12" t="n">
        <v>21994.20351539567</v>
      </c>
      <c r="I15" s="12" t="n">
        <v>1322.371114746326</v>
      </c>
      <c r="J15" s="12" t="n">
        <v>3972.124300588774</v>
      </c>
      <c r="K15" s="12" t="n">
        <v>2281.447100344541</v>
      </c>
      <c r="L15" s="12" t="n">
        <v>5001.537305735292</v>
      </c>
      <c r="M15" s="12" t="n">
        <v>1225.414947057547</v>
      </c>
      <c r="N15" s="12" t="n">
        <v>2624.615835118807</v>
      </c>
      <c r="O15" s="12" t="n">
        <v>60330.06513393038</v>
      </c>
      <c r="P15" s="12" t="n">
        <v>784.7268311152447</v>
      </c>
      <c r="Q15" s="12" t="n">
        <v>743.1023845089495</v>
      </c>
      <c r="R15" s="12" t="n">
        <v>9290.499498195722</v>
      </c>
      <c r="S15" s="12" t="n">
        <v>300982.8350685709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5478.829454493251</v>
      </c>
      <c r="D16" s="12" t="n">
        <v>93.23195146176269</v>
      </c>
      <c r="E16" s="12" t="n">
        <v>27559.85905098683</v>
      </c>
      <c r="F16" s="12" t="n">
        <v>672.4657795069742</v>
      </c>
      <c r="G16" s="12" t="n">
        <v>10672.81573604419</v>
      </c>
      <c r="H16" s="12" t="n">
        <v>8767.702314893879</v>
      </c>
      <c r="I16" s="12" t="n">
        <v>3127.242734855922</v>
      </c>
      <c r="J16" s="12" t="n">
        <v>13562.2329713547</v>
      </c>
      <c r="K16" s="12" t="n">
        <v>4620.400195542595</v>
      </c>
      <c r="L16" s="12" t="n">
        <v>21207.73635099074</v>
      </c>
      <c r="M16" s="12" t="n">
        <v>4967.499366776422</v>
      </c>
      <c r="N16" s="12" t="n">
        <v>12523.94546478873</v>
      </c>
      <c r="O16" s="12" t="n">
        <v>1589.608651172501</v>
      </c>
      <c r="P16" s="12" t="n">
        <v>1604.099563057486</v>
      </c>
      <c r="Q16" s="12" t="n">
        <v>944.6658097091739</v>
      </c>
      <c r="R16" s="12" t="n">
        <v>25302.40737799443</v>
      </c>
      <c r="S16" s="12" t="n">
        <v>203447.3452861354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1164.192321117788</v>
      </c>
      <c r="D17" s="12" t="n">
        <v>20.29256273058302</v>
      </c>
      <c r="E17" s="12" t="n">
        <v>5868.423780622438</v>
      </c>
      <c r="F17" s="12" t="n">
        <v>145.0425800739734</v>
      </c>
      <c r="G17" s="12" t="n">
        <v>2310.940293159702</v>
      </c>
      <c r="H17" s="12" t="n">
        <v>1858.626588488093</v>
      </c>
      <c r="I17" s="12" t="n">
        <v>686.2095788932285</v>
      </c>
      <c r="J17" s="12" t="n">
        <v>2724.402256558302</v>
      </c>
      <c r="K17" s="12" t="n">
        <v>1033.537519620925</v>
      </c>
      <c r="L17" s="12" t="n">
        <v>5627.133286628097</v>
      </c>
      <c r="M17" s="12" t="n">
        <v>1040.670820301347</v>
      </c>
      <c r="N17" s="12" t="n">
        <v>2627.699480303026</v>
      </c>
      <c r="O17" s="12" t="n">
        <v>5170.417151716267</v>
      </c>
      <c r="P17" s="12" t="n">
        <v>178.1325584763339</v>
      </c>
      <c r="Q17" s="12" t="n">
        <v>1064.674391004141</v>
      </c>
      <c r="R17" s="12" t="n">
        <v>4129.281412897226</v>
      </c>
      <c r="S17" s="12" t="n">
        <v>87488.81985684893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8948.156328214389</v>
      </c>
      <c r="D18" s="12" t="n">
        <v>5183.781196344779</v>
      </c>
      <c r="E18" s="12" t="n">
        <v>72006.4374711196</v>
      </c>
      <c r="F18" s="12" t="n">
        <v>5262.305527643344</v>
      </c>
      <c r="G18" s="12" t="n">
        <v>11154.82521811368</v>
      </c>
      <c r="H18" s="12" t="n">
        <v>42432.88080946396</v>
      </c>
      <c r="I18" s="12" t="n">
        <v>16171.19653174224</v>
      </c>
      <c r="J18" s="12" t="n">
        <v>100529.639374223</v>
      </c>
      <c r="K18" s="12" t="n">
        <v>12161.57271581968</v>
      </c>
      <c r="L18" s="12" t="n">
        <v>20755.32758126878</v>
      </c>
      <c r="M18" s="12" t="n">
        <v>12931.59848039782</v>
      </c>
      <c r="N18" s="12" t="n">
        <v>15541.22209782564</v>
      </c>
      <c r="O18" s="12" t="n">
        <v>26070.93495380405</v>
      </c>
      <c r="P18" s="12" t="n">
        <v>4570.210901307949</v>
      </c>
      <c r="Q18" s="12" t="n">
        <v>14949.71276021835</v>
      </c>
      <c r="R18" s="12" t="n">
        <v>77687.08350053823</v>
      </c>
      <c r="S18" s="12" t="n">
        <v>110974.0391451215</v>
      </c>
      <c r="T18" s="12" t="n">
        <v>114821.4768806384</v>
      </c>
    </row>
    <row r="20">
      <c r="B20" t="inlineStr">
        <is>
          <t>Compensation of Employees</t>
        </is>
      </c>
      <c r="C20" s="12" t="n">
        <v>632710.8858965639</v>
      </c>
      <c r="D20" s="12" t="n">
        <v>12508.85227586902</v>
      </c>
      <c r="E20" s="12" t="n">
        <v>541767.2659933721</v>
      </c>
      <c r="F20" s="12" t="n">
        <v>71074.78633523942</v>
      </c>
      <c r="G20" s="12" t="n">
        <v>137421.1277902454</v>
      </c>
      <c r="H20" s="12" t="n">
        <v>593931.8606054176</v>
      </c>
      <c r="I20" s="12" t="n">
        <v>108817.1055918875</v>
      </c>
      <c r="J20" s="12" t="n">
        <v>150894.8055627398</v>
      </c>
      <c r="K20" s="12" t="n">
        <v>91545.22926388103</v>
      </c>
      <c r="L20" s="12" t="n">
        <v>223146.317521576</v>
      </c>
      <c r="M20" s="12" t="n">
        <v>25918.01824202183</v>
      </c>
      <c r="N20" s="12" t="n">
        <v>252220.5114977415</v>
      </c>
      <c r="O20" s="12" t="n">
        <v>410663.1491363213</v>
      </c>
      <c r="P20" s="12" t="n">
        <v>256390.7506487613</v>
      </c>
      <c r="Q20" s="12" t="n">
        <v>60206.85363349</v>
      </c>
      <c r="R20" s="12" t="n">
        <v>189364.251277376</v>
      </c>
    </row>
    <row r="21">
      <c r="B21" t="inlineStr">
        <is>
          <t>Consumption of Fixed Capital (CFC)</t>
        </is>
      </c>
      <c r="C21" s="12" t="n">
        <v>114082.2988842041</v>
      </c>
      <c r="D21" s="12" t="n">
        <v>32861.65887059592</v>
      </c>
      <c r="E21" s="12" t="n">
        <v>201870.4584551192</v>
      </c>
      <c r="F21" s="12" t="n">
        <v>51880.52298817228</v>
      </c>
      <c r="G21" s="12" t="n">
        <v>22744.13517431303</v>
      </c>
      <c r="H21" s="12" t="n">
        <v>104237.0259455908</v>
      </c>
      <c r="I21" s="12" t="n">
        <v>139621.3405736862</v>
      </c>
      <c r="J21" s="12" t="n">
        <v>38755.45934473543</v>
      </c>
      <c r="K21" s="12" t="n">
        <v>53469.97830335688</v>
      </c>
      <c r="L21" s="12" t="n">
        <v>39269.70660603149</v>
      </c>
      <c r="M21" s="12" t="n">
        <v>18580.54241674445</v>
      </c>
      <c r="N21" s="12" t="n">
        <v>22469.37549425341</v>
      </c>
      <c r="O21" s="12" t="n">
        <v>13405.91824581099</v>
      </c>
      <c r="P21" s="12" t="n">
        <v>37220.12281966516</v>
      </c>
      <c r="Q21" s="12" t="n">
        <v>16381.82865801774</v>
      </c>
      <c r="R21" s="12" t="n">
        <v>36178.3938850035</v>
      </c>
    </row>
    <row r="22">
      <c r="B22" t="inlineStr">
        <is>
          <t>Indirect  Taxes less Subsidies</t>
        </is>
      </c>
      <c r="C22" s="12" t="n">
        <v>55834.63036259629</v>
      </c>
      <c r="D22" s="12" t="n">
        <v>2088.205959753009</v>
      </c>
      <c r="E22" s="12" t="n">
        <v>66570.46103928784</v>
      </c>
      <c r="F22" s="12" t="n">
        <v>6271.771933893186</v>
      </c>
      <c r="G22" s="12" t="n">
        <v>8971.397541060069</v>
      </c>
      <c r="H22" s="12" t="n">
        <v>95739.82876891449</v>
      </c>
      <c r="I22" s="12" t="n">
        <v>25564.17276232006</v>
      </c>
      <c r="J22" s="12" t="n">
        <v>19554.52031688395</v>
      </c>
      <c r="K22" s="12" t="n">
        <v>10952.05915026311</v>
      </c>
      <c r="L22" s="12" t="n">
        <v>71092.16454657985</v>
      </c>
      <c r="M22" s="12" t="n">
        <v>24604.10736674938</v>
      </c>
      <c r="N22" s="12" t="n">
        <v>9221.579695931763</v>
      </c>
      <c r="O22" s="12" t="n">
        <v>15563.63683312312</v>
      </c>
      <c r="P22" s="12" t="n">
        <v>819.7920492971826</v>
      </c>
      <c r="Q22" s="12" t="n">
        <v>2512.666381791603</v>
      </c>
      <c r="R22" s="12" t="n">
        <v>9807.743823808934</v>
      </c>
    </row>
    <row r="23">
      <c r="B23" t="inlineStr">
        <is>
          <t>Operating Surplus</t>
        </is>
      </c>
      <c r="C23" s="12" t="n">
        <v>690866.2824997373</v>
      </c>
      <c r="D23" s="12" t="n">
        <v>93115.65477931092</v>
      </c>
      <c r="E23" s="12" t="n">
        <v>1297817.035438542</v>
      </c>
      <c r="F23" s="12" t="n">
        <v>426978.6869294409</v>
      </c>
      <c r="G23" s="12" t="n">
        <v>257183.6106758927</v>
      </c>
      <c r="H23" s="12" t="n">
        <v>839288.1401151099</v>
      </c>
      <c r="I23" s="12" t="n">
        <v>121472.9221094444</v>
      </c>
      <c r="J23" s="12" t="n">
        <v>178603.0138331107</v>
      </c>
      <c r="K23" s="12" t="n">
        <v>157372.3693925956</v>
      </c>
      <c r="L23" s="12" t="n">
        <v>517750.562361953</v>
      </c>
      <c r="M23" s="12" t="n">
        <v>468158.461811545</v>
      </c>
      <c r="N23" s="12" t="n">
        <v>114552.9293395006</v>
      </c>
      <c r="O23" s="12" t="n">
        <v>0</v>
      </c>
      <c r="P23" s="12" t="n">
        <v>106029.0431757523</v>
      </c>
      <c r="Q23" s="12" t="n">
        <v>32976.04452200811</v>
      </c>
      <c r="R23" s="12" t="n">
        <v>245868.5701309955</v>
      </c>
    </row>
    <row r="25">
      <c r="B25" t="inlineStr">
        <is>
          <t>Total Input</t>
        </is>
      </c>
      <c r="C25" s="12" t="n">
        <v>2145320.167456354</v>
      </c>
      <c r="D25" s="12" t="n">
        <v>183175.1674636153</v>
      </c>
      <c r="E25" s="12" t="n">
        <v>6367296.900092144</v>
      </c>
      <c r="F25" s="12" t="n">
        <v>821060.1328986309</v>
      </c>
      <c r="G25" s="12" t="n">
        <v>1026105.493700154</v>
      </c>
      <c r="H25" s="12" t="n">
        <v>3165559.933970087</v>
      </c>
      <c r="I25" s="12" t="n">
        <v>913241.1809896426</v>
      </c>
      <c r="J25" s="12" t="n">
        <v>1108189.137072881</v>
      </c>
      <c r="K25" s="12" t="n">
        <v>541515.7494271466</v>
      </c>
      <c r="L25" s="12" t="n">
        <v>1453961.524003053</v>
      </c>
      <c r="M25" s="12" t="n">
        <v>727045.772310301</v>
      </c>
      <c r="N25" s="12" t="n">
        <v>700292.920314703</v>
      </c>
      <c r="O25" s="12" t="n">
        <v>681638.0837658274</v>
      </c>
      <c r="P25" s="12" t="n">
        <v>492274.518922382</v>
      </c>
      <c r="Q25" s="12" t="n">
        <v>203397.9850196717</v>
      </c>
      <c r="R25" s="12" t="n">
        <v>1147945.785778456</v>
      </c>
    </row>
    <row r="27">
      <c r="C27" s="13">
        <f>SUM(C3:C18)</f>
        <v/>
      </c>
      <c r="D27" s="13">
        <f>SUM(D3:D18)</f>
        <v/>
      </c>
      <c r="E27" s="13">
        <f>SUM(E3:E18)</f>
        <v/>
      </c>
      <c r="F27" s="13">
        <f>SUM(F3:F18)</f>
        <v/>
      </c>
      <c r="G27" s="13">
        <f>SUM(G3:G18)</f>
        <v/>
      </c>
      <c r="H27" s="13">
        <f>SUM(H3:H18)</f>
        <v/>
      </c>
      <c r="I27" s="13">
        <f>SUM(I3:I18)</f>
        <v/>
      </c>
      <c r="J27" s="13">
        <f>SUM(J3:J18)</f>
        <v/>
      </c>
      <c r="K27" s="13">
        <f>SUM(K3:K18)</f>
        <v/>
      </c>
      <c r="L27" s="13">
        <f>SUM(L3:L18)</f>
        <v/>
      </c>
      <c r="M27" s="13">
        <f>SUM(M3:M18)</f>
        <v/>
      </c>
      <c r="N27" s="13">
        <f>SUM(N3:N18)</f>
        <v/>
      </c>
      <c r="O27" s="13">
        <f>SUM(O3:O18)</f>
        <v/>
      </c>
      <c r="P27" s="13">
        <f>SUM(P3:P18)</f>
        <v/>
      </c>
      <c r="Q27" s="13">
        <f>SUM(Q3:Q18)</f>
        <v/>
      </c>
      <c r="R27" s="13">
        <f>SUM(R3:R18)</f>
        <v/>
      </c>
    </row>
    <row r="28">
      <c r="C28" s="16">
        <f>SUM(C3:C23)</f>
        <v/>
      </c>
      <c r="D28" s="16">
        <f>SUM(D3:D23)</f>
        <v/>
      </c>
      <c r="E28" s="16">
        <f>SUM(E3:E23)</f>
        <v/>
      </c>
      <c r="F28" s="16">
        <f>SUM(F3:F23)</f>
        <v/>
      </c>
      <c r="G28" s="16">
        <f>SUM(G3:G23)</f>
        <v/>
      </c>
      <c r="H28" s="16">
        <f>SUM(H3:H23)</f>
        <v/>
      </c>
      <c r="I28" s="16">
        <f>SUM(I3:I23)</f>
        <v/>
      </c>
      <c r="J28" s="16">
        <f>SUM(J3:J23)</f>
        <v/>
      </c>
      <c r="K28" s="16">
        <f>SUM(K3:K23)</f>
        <v/>
      </c>
      <c r="L28" s="16">
        <f>SUM(L3:L23)</f>
        <v/>
      </c>
      <c r="M28" s="16">
        <f>SUM(M3:M23)</f>
        <v/>
      </c>
      <c r="N28" s="16">
        <f>SUM(N3:N23)</f>
        <v/>
      </c>
      <c r="O28" s="16">
        <f>SUM(O3:O23)</f>
        <v/>
      </c>
      <c r="P28" s="16">
        <f>SUM(P3:P23)</f>
        <v/>
      </c>
      <c r="Q28" s="16">
        <f>SUM(Q3:Q23)</f>
        <v/>
      </c>
      <c r="R28" s="16">
        <f>SUM(R3:R23)</f>
        <v/>
      </c>
    </row>
    <row r="30">
      <c r="C30" s="3" t="n">
        <v>1</v>
      </c>
      <c r="D30" s="3" t="n">
        <v>2</v>
      </c>
      <c r="E30" s="3" t="n">
        <v>3</v>
      </c>
      <c r="F30" s="3" t="n">
        <v>4</v>
      </c>
      <c r="G30" s="3" t="n">
        <v>5</v>
      </c>
      <c r="H30" s="3" t="n">
        <v>6</v>
      </c>
      <c r="I30" s="3" t="n">
        <v>7</v>
      </c>
      <c r="J30" s="3" t="n">
        <v>8</v>
      </c>
      <c r="K30" s="3" t="n">
        <v>9</v>
      </c>
      <c r="L30" s="3" t="n">
        <v>10</v>
      </c>
      <c r="M30" s="3" t="n">
        <v>11</v>
      </c>
      <c r="N30" s="3" t="n">
        <v>12</v>
      </c>
      <c r="O30" s="3" t="n">
        <v>13</v>
      </c>
      <c r="P30" s="3" t="n">
        <v>14</v>
      </c>
      <c r="Q30" s="3" t="n">
        <v>15</v>
      </c>
      <c r="R30" s="3" t="n">
        <v>16</v>
      </c>
    </row>
    <row r="31">
      <c r="B31" s="3" t="inlineStr">
        <is>
          <t>Normalized 2006 I-O table (No VA)</t>
        </is>
      </c>
      <c r="C31" s="3" t="inlineStr">
        <is>
          <t>Agriculture, forestry, and fishing</t>
        </is>
      </c>
      <c r="D31" s="3" t="inlineStr">
        <is>
          <t>Mining and quarrying</t>
        </is>
      </c>
      <c r="E31" s="3" t="inlineStr">
        <is>
          <t>Manufacturing</t>
        </is>
      </c>
      <c r="F31" s="3" t="inlineStr">
        <is>
          <t>Electricity, steam, water and waste management</t>
        </is>
      </c>
      <c r="G31" s="3" t="inlineStr">
        <is>
          <t>Construction</t>
        </is>
      </c>
      <c r="H31" s="3" t="inlineStr">
        <is>
          <t>Wholesale and retail trade; repair of motor vehicles and motorcycles</t>
        </is>
      </c>
      <c r="I31" s="3" t="inlineStr">
        <is>
          <t>Transportation and storage</t>
        </is>
      </c>
      <c r="J31" s="3" t="inlineStr">
        <is>
          <t>Accommodation and food service activities</t>
        </is>
      </c>
      <c r="K31" s="3" t="inlineStr">
        <is>
          <t>Information and communication</t>
        </is>
      </c>
      <c r="L31" s="3" t="inlineStr">
        <is>
          <t>Financial and insurance activities</t>
        </is>
      </c>
      <c r="M31" s="3" t="inlineStr">
        <is>
          <t>Real estate and ownership of dwellings</t>
        </is>
      </c>
      <c r="N31" s="3" t="inlineStr">
        <is>
          <t>Professional and business services</t>
        </is>
      </c>
      <c r="O31" s="3" t="inlineStr">
        <is>
          <t>Public Administration and Defense; Compulsory social security</t>
        </is>
      </c>
      <c r="P31" s="3" t="inlineStr">
        <is>
          <t>Education</t>
        </is>
      </c>
      <c r="Q31" s="3" t="inlineStr">
        <is>
          <t>Human health and social work activities</t>
        </is>
      </c>
      <c r="R31" s="3" t="inlineStr">
        <is>
          <t>Other services</t>
        </is>
      </c>
    </row>
    <row r="32">
      <c r="B32" t="inlineStr">
        <is>
          <t>Agriculture, forestry, and fishing</t>
        </is>
      </c>
      <c r="C32" s="14">
        <f>C3/$C$28</f>
        <v/>
      </c>
      <c r="D32" s="14">
        <f>D3/$D$28</f>
        <v/>
      </c>
      <c r="E32" s="14">
        <f>E3/$E$28</f>
        <v/>
      </c>
      <c r="F32" s="14">
        <f>F3/$F$28</f>
        <v/>
      </c>
      <c r="G32" s="14">
        <f>G3/$G$28</f>
        <v/>
      </c>
      <c r="H32" s="14">
        <f>H3/$H$28</f>
        <v/>
      </c>
      <c r="I32" s="14">
        <f>I3/$I$28</f>
        <v/>
      </c>
      <c r="J32" s="14">
        <f>J3/$J$28</f>
        <v/>
      </c>
      <c r="K32" s="14">
        <f>K3/$K$28</f>
        <v/>
      </c>
      <c r="L32" s="14">
        <f>L3/$L$28</f>
        <v/>
      </c>
      <c r="M32" s="14">
        <f>M3/$M$28</f>
        <v/>
      </c>
      <c r="N32" s="14">
        <f>N3/$N$28</f>
        <v/>
      </c>
      <c r="O32" s="14">
        <f>O3/$O$28</f>
        <v/>
      </c>
      <c r="P32" s="14">
        <f>P3/$P$28</f>
        <v/>
      </c>
      <c r="Q32" s="14">
        <f>Q3/$Q$28</f>
        <v/>
      </c>
      <c r="R32" s="14">
        <f>R3/$R$28</f>
        <v/>
      </c>
    </row>
    <row r="33">
      <c r="B33" t="inlineStr">
        <is>
          <t>Mining and quarrying</t>
        </is>
      </c>
      <c r="C33" s="14">
        <f>C4/$C$28</f>
        <v/>
      </c>
      <c r="D33" s="14">
        <f>D4/$D$28</f>
        <v/>
      </c>
      <c r="E33" s="14">
        <f>E4/$E$28</f>
        <v/>
      </c>
      <c r="F33" s="14">
        <f>F4/$F$28</f>
        <v/>
      </c>
      <c r="G33" s="14">
        <f>G4/$G$28</f>
        <v/>
      </c>
      <c r="H33" s="14">
        <f>H4/$H$28</f>
        <v/>
      </c>
      <c r="I33" s="14">
        <f>I4/$I$28</f>
        <v/>
      </c>
      <c r="J33" s="14">
        <f>J4/$J$28</f>
        <v/>
      </c>
      <c r="K33" s="14">
        <f>K4/$K$28</f>
        <v/>
      </c>
      <c r="L33" s="14">
        <f>L4/$L$28</f>
        <v/>
      </c>
      <c r="M33" s="14">
        <f>M4/$M$28</f>
        <v/>
      </c>
      <c r="N33" s="14">
        <f>N4/$N$28</f>
        <v/>
      </c>
      <c r="O33" s="14">
        <f>O4/$O$28</f>
        <v/>
      </c>
      <c r="P33" s="14">
        <f>P4/$P$28</f>
        <v/>
      </c>
      <c r="Q33" s="14">
        <f>Q4/$Q$28</f>
        <v/>
      </c>
      <c r="R33" s="14">
        <f>R4/$R$28</f>
        <v/>
      </c>
    </row>
    <row r="34">
      <c r="B34" t="inlineStr">
        <is>
          <t>Manufacturing</t>
        </is>
      </c>
      <c r="C34" s="14">
        <f>C5/$C$28</f>
        <v/>
      </c>
      <c r="D34" s="14">
        <f>D5/$D$28</f>
        <v/>
      </c>
      <c r="E34" s="14">
        <f>E5/$E$28</f>
        <v/>
      </c>
      <c r="F34" s="14">
        <f>F5/$F$28</f>
        <v/>
      </c>
      <c r="G34" s="14">
        <f>G5/$G$28</f>
        <v/>
      </c>
      <c r="H34" s="14">
        <f>H5/$H$28</f>
        <v/>
      </c>
      <c r="I34" s="14">
        <f>I5/$I$28</f>
        <v/>
      </c>
      <c r="J34" s="14">
        <f>J5/$J$28</f>
        <v/>
      </c>
      <c r="K34" s="14">
        <f>K5/$K$28</f>
        <v/>
      </c>
      <c r="L34" s="14">
        <f>L5/$L$28</f>
        <v/>
      </c>
      <c r="M34" s="14">
        <f>M5/$M$28</f>
        <v/>
      </c>
      <c r="N34" s="14">
        <f>N5/$N$28</f>
        <v/>
      </c>
      <c r="O34" s="14">
        <f>O5/$O$28</f>
        <v/>
      </c>
      <c r="P34" s="14">
        <f>P5/$P$28</f>
        <v/>
      </c>
      <c r="Q34" s="14">
        <f>Q5/$Q$28</f>
        <v/>
      </c>
      <c r="R34" s="14">
        <f>R5/$R$28</f>
        <v/>
      </c>
    </row>
    <row r="35">
      <c r="B35" t="inlineStr">
        <is>
          <t>Electricity, steam, water and waste management</t>
        </is>
      </c>
      <c r="C35" s="14">
        <f>C6/$C$28</f>
        <v/>
      </c>
      <c r="D35" s="14">
        <f>D6/$D$28</f>
        <v/>
      </c>
      <c r="E35" s="14">
        <f>E6/$E$28</f>
        <v/>
      </c>
      <c r="F35" s="14">
        <f>F6/$F$28</f>
        <v/>
      </c>
      <c r="G35" s="14">
        <f>G6/$G$28</f>
        <v/>
      </c>
      <c r="H35" s="14">
        <f>H6/$H$28</f>
        <v/>
      </c>
      <c r="I35" s="14">
        <f>I6/$I$28</f>
        <v/>
      </c>
      <c r="J35" s="14">
        <f>J6/$J$28</f>
        <v/>
      </c>
      <c r="K35" s="14">
        <f>K6/$K$28</f>
        <v/>
      </c>
      <c r="L35" s="14">
        <f>L6/$L$28</f>
        <v/>
      </c>
      <c r="M35" s="14">
        <f>M6/$M$28</f>
        <v/>
      </c>
      <c r="N35" s="14">
        <f>N6/$N$28</f>
        <v/>
      </c>
      <c r="O35" s="14">
        <f>O6/$O$28</f>
        <v/>
      </c>
      <c r="P35" s="14">
        <f>P6/$P$28</f>
        <v/>
      </c>
      <c r="Q35" s="14">
        <f>Q6/$Q$28</f>
        <v/>
      </c>
      <c r="R35" s="14">
        <f>R6/$R$28</f>
        <v/>
      </c>
    </row>
    <row r="36">
      <c r="B36" t="inlineStr">
        <is>
          <t>Construction</t>
        </is>
      </c>
      <c r="C36" s="14">
        <f>C7/$C$28</f>
        <v/>
      </c>
      <c r="D36" s="14">
        <f>D7/$D$28</f>
        <v/>
      </c>
      <c r="E36" s="14">
        <f>E7/$E$28</f>
        <v/>
      </c>
      <c r="F36" s="14">
        <f>F7/$F$28</f>
        <v/>
      </c>
      <c r="G36" s="14">
        <f>G7/$G$28</f>
        <v/>
      </c>
      <c r="H36" s="14">
        <f>H7/$H$28</f>
        <v/>
      </c>
      <c r="I36" s="14">
        <f>I7/$I$28</f>
        <v/>
      </c>
      <c r="J36" s="14">
        <f>J7/$J$28</f>
        <v/>
      </c>
      <c r="K36" s="14">
        <f>K7/$K$28</f>
        <v/>
      </c>
      <c r="L36" s="14">
        <f>L7/$L$28</f>
        <v/>
      </c>
      <c r="M36" s="14">
        <f>M7/$M$28</f>
        <v/>
      </c>
      <c r="N36" s="14">
        <f>N7/$N$28</f>
        <v/>
      </c>
      <c r="O36" s="14">
        <f>O7/$O$28</f>
        <v/>
      </c>
      <c r="P36" s="14">
        <f>P7/$P$28</f>
        <v/>
      </c>
      <c r="Q36" s="14">
        <f>Q7/$Q$28</f>
        <v/>
      </c>
      <c r="R36" s="14">
        <f>R7/$R$28</f>
        <v/>
      </c>
    </row>
    <row r="37">
      <c r="B37" t="inlineStr">
        <is>
          <t>Wholesale and retail trade; repair of motor vehicles and motorcycles</t>
        </is>
      </c>
      <c r="C37" s="14">
        <f>C8/$C$28</f>
        <v/>
      </c>
      <c r="D37" s="14">
        <f>D8/$D$28</f>
        <v/>
      </c>
      <c r="E37" s="14">
        <f>E8/$E$28</f>
        <v/>
      </c>
      <c r="F37" s="14">
        <f>F8/$F$28</f>
        <v/>
      </c>
      <c r="G37" s="14">
        <f>G8/$G$28</f>
        <v/>
      </c>
      <c r="H37" s="14">
        <f>H8/$H$28</f>
        <v/>
      </c>
      <c r="I37" s="14">
        <f>I8/$I$28</f>
        <v/>
      </c>
      <c r="J37" s="14">
        <f>J8/$J$28</f>
        <v/>
      </c>
      <c r="K37" s="14">
        <f>K8/$K$28</f>
        <v/>
      </c>
      <c r="L37" s="14">
        <f>L8/$L$28</f>
        <v/>
      </c>
      <c r="M37" s="14">
        <f>M8/$M$28</f>
        <v/>
      </c>
      <c r="N37" s="14">
        <f>N8/$N$28</f>
        <v/>
      </c>
      <c r="O37" s="14">
        <f>O8/$O$28</f>
        <v/>
      </c>
      <c r="P37" s="14">
        <f>P8/$P$28</f>
        <v/>
      </c>
      <c r="Q37" s="14">
        <f>Q8/$Q$28</f>
        <v/>
      </c>
      <c r="R37" s="14">
        <f>R8/$R$28</f>
        <v/>
      </c>
    </row>
    <row r="38">
      <c r="B38" t="inlineStr">
        <is>
          <t>Transportation and storage</t>
        </is>
      </c>
      <c r="C38" s="14">
        <f>C9/$C$28</f>
        <v/>
      </c>
      <c r="D38" s="14">
        <f>D9/$D$28</f>
        <v/>
      </c>
      <c r="E38" s="14">
        <f>E9/$E$28</f>
        <v/>
      </c>
      <c r="F38" s="14">
        <f>F9/$F$28</f>
        <v/>
      </c>
      <c r="G38" s="14">
        <f>G9/$G$28</f>
        <v/>
      </c>
      <c r="H38" s="14">
        <f>H9/$H$28</f>
        <v/>
      </c>
      <c r="I38" s="14">
        <f>I9/$I$28</f>
        <v/>
      </c>
      <c r="J38" s="14">
        <f>J9/$J$28</f>
        <v/>
      </c>
      <c r="K38" s="14">
        <f>K9/$K$28</f>
        <v/>
      </c>
      <c r="L38" s="14">
        <f>L9/$L$28</f>
        <v/>
      </c>
      <c r="M38" s="14">
        <f>M9/$M$28</f>
        <v/>
      </c>
      <c r="N38" s="14">
        <f>N9/$N$28</f>
        <v/>
      </c>
      <c r="O38" s="14">
        <f>O9/$O$28</f>
        <v/>
      </c>
      <c r="P38" s="14">
        <f>P9/$P$28</f>
        <v/>
      </c>
      <c r="Q38" s="14">
        <f>Q9/$Q$28</f>
        <v/>
      </c>
      <c r="R38" s="14">
        <f>R9/$R$28</f>
        <v/>
      </c>
    </row>
    <row r="39">
      <c r="B39" t="inlineStr">
        <is>
          <t>Accommodation and food service activities</t>
        </is>
      </c>
      <c r="C39" s="14">
        <f>C10/$C$28</f>
        <v/>
      </c>
      <c r="D39" s="14">
        <f>D10/$D$28</f>
        <v/>
      </c>
      <c r="E39" s="14">
        <f>E10/$E$28</f>
        <v/>
      </c>
      <c r="F39" s="14">
        <f>F10/$F$28</f>
        <v/>
      </c>
      <c r="G39" s="14">
        <f>G10/$G$28</f>
        <v/>
      </c>
      <c r="H39" s="14">
        <f>H10/$H$28</f>
        <v/>
      </c>
      <c r="I39" s="14">
        <f>I10/$I$28</f>
        <v/>
      </c>
      <c r="J39" s="14">
        <f>J10/$J$28</f>
        <v/>
      </c>
      <c r="K39" s="14">
        <f>K10/$K$28</f>
        <v/>
      </c>
      <c r="L39" s="14">
        <f>L10/$L$28</f>
        <v/>
      </c>
      <c r="M39" s="14">
        <f>M10/$M$28</f>
        <v/>
      </c>
      <c r="N39" s="14">
        <f>N10/$N$28</f>
        <v/>
      </c>
      <c r="O39" s="14">
        <f>O10/$O$28</f>
        <v/>
      </c>
      <c r="P39" s="14">
        <f>P10/$P$28</f>
        <v/>
      </c>
      <c r="Q39" s="14">
        <f>Q10/$Q$28</f>
        <v/>
      </c>
      <c r="R39" s="14">
        <f>R10/$R$28</f>
        <v/>
      </c>
    </row>
    <row r="40">
      <c r="B40" t="inlineStr">
        <is>
          <t>Information and communication</t>
        </is>
      </c>
      <c r="C40" s="14">
        <f>C11/$C$28</f>
        <v/>
      </c>
      <c r="D40" s="14">
        <f>D11/$D$28</f>
        <v/>
      </c>
      <c r="E40" s="14">
        <f>E11/$E$28</f>
        <v/>
      </c>
      <c r="F40" s="14">
        <f>F11/$F$28</f>
        <v/>
      </c>
      <c r="G40" s="14">
        <f>G11/$G$28</f>
        <v/>
      </c>
      <c r="H40" s="14">
        <f>H11/$H$28</f>
        <v/>
      </c>
      <c r="I40" s="14">
        <f>I11/$I$28</f>
        <v/>
      </c>
      <c r="J40" s="14">
        <f>J11/$J$28</f>
        <v/>
      </c>
      <c r="K40" s="14">
        <f>K11/$K$28</f>
        <v/>
      </c>
      <c r="L40" s="14">
        <f>L11/$L$28</f>
        <v/>
      </c>
      <c r="M40" s="14">
        <f>M11/$M$28</f>
        <v/>
      </c>
      <c r="N40" s="14">
        <f>N11/$N$28</f>
        <v/>
      </c>
      <c r="O40" s="14">
        <f>O11/$O$28</f>
        <v/>
      </c>
      <c r="P40" s="14">
        <f>P11/$P$28</f>
        <v/>
      </c>
      <c r="Q40" s="14">
        <f>Q11/$Q$28</f>
        <v/>
      </c>
      <c r="R40" s="14">
        <f>R11/$R$28</f>
        <v/>
      </c>
    </row>
    <row r="41">
      <c r="B41" t="inlineStr">
        <is>
          <t>Financial and insurance activities</t>
        </is>
      </c>
      <c r="C41" s="14">
        <f>C12/$C$28</f>
        <v/>
      </c>
      <c r="D41" s="14">
        <f>D12/$D$28</f>
        <v/>
      </c>
      <c r="E41" s="14">
        <f>E12/$E$28</f>
        <v/>
      </c>
      <c r="F41" s="14">
        <f>F12/$F$28</f>
        <v/>
      </c>
      <c r="G41" s="14">
        <f>G12/$G$28</f>
        <v/>
      </c>
      <c r="H41" s="14">
        <f>H12/$H$28</f>
        <v/>
      </c>
      <c r="I41" s="14">
        <f>I12/$I$28</f>
        <v/>
      </c>
      <c r="J41" s="14">
        <f>J12/$J$28</f>
        <v/>
      </c>
      <c r="K41" s="14">
        <f>K12/$K$28</f>
        <v/>
      </c>
      <c r="L41" s="14">
        <f>L12/$L$28</f>
        <v/>
      </c>
      <c r="M41" s="14">
        <f>M12/$M$28</f>
        <v/>
      </c>
      <c r="N41" s="14">
        <f>N12/$N$28</f>
        <v/>
      </c>
      <c r="O41" s="14">
        <f>O12/$O$28</f>
        <v/>
      </c>
      <c r="P41" s="14">
        <f>P12/$P$28</f>
        <v/>
      </c>
      <c r="Q41" s="14">
        <f>Q12/$Q$28</f>
        <v/>
      </c>
      <c r="R41" s="14">
        <f>R12/$R$28</f>
        <v/>
      </c>
    </row>
    <row r="42">
      <c r="B42" t="inlineStr">
        <is>
          <t>Real estate and ownership of dwellings</t>
        </is>
      </c>
      <c r="C42" s="14">
        <f>C13/$C$28</f>
        <v/>
      </c>
      <c r="D42" s="14">
        <f>D13/$D$28</f>
        <v/>
      </c>
      <c r="E42" s="14">
        <f>E13/$E$28</f>
        <v/>
      </c>
      <c r="F42" s="14">
        <f>F13/$F$28</f>
        <v/>
      </c>
      <c r="G42" s="14">
        <f>G13/$G$28</f>
        <v/>
      </c>
      <c r="H42" s="14">
        <f>H13/$H$28</f>
        <v/>
      </c>
      <c r="I42" s="14">
        <f>I13/$I$28</f>
        <v/>
      </c>
      <c r="J42" s="14">
        <f>J13/$J$28</f>
        <v/>
      </c>
      <c r="K42" s="14">
        <f>K13/$K$28</f>
        <v/>
      </c>
      <c r="L42" s="14">
        <f>L13/$L$28</f>
        <v/>
      </c>
      <c r="M42" s="14">
        <f>M13/$M$28</f>
        <v/>
      </c>
      <c r="N42" s="14">
        <f>N13/$N$28</f>
        <v/>
      </c>
      <c r="O42" s="14">
        <f>O13/$O$28</f>
        <v/>
      </c>
      <c r="P42" s="14">
        <f>P13/$P$28</f>
        <v/>
      </c>
      <c r="Q42" s="14">
        <f>Q13/$Q$28</f>
        <v/>
      </c>
      <c r="R42" s="14">
        <f>R13/$R$28</f>
        <v/>
      </c>
    </row>
    <row r="43">
      <c r="B43" t="inlineStr">
        <is>
          <t>Professional and business services</t>
        </is>
      </c>
      <c r="C43" s="14">
        <f>C14/$C$28</f>
        <v/>
      </c>
      <c r="D43" s="14">
        <f>D14/$D$28</f>
        <v/>
      </c>
      <c r="E43" s="14">
        <f>E14/$E$28</f>
        <v/>
      </c>
      <c r="F43" s="14">
        <f>F14/$F$28</f>
        <v/>
      </c>
      <c r="G43" s="14">
        <f>G14/$G$28</f>
        <v/>
      </c>
      <c r="H43" s="14">
        <f>H14/$H$28</f>
        <v/>
      </c>
      <c r="I43" s="14">
        <f>I14/$I$28</f>
        <v/>
      </c>
      <c r="J43" s="14">
        <f>J14/$J$28</f>
        <v/>
      </c>
      <c r="K43" s="14">
        <f>K14/$K$28</f>
        <v/>
      </c>
      <c r="L43" s="14">
        <f>L14/$L$28</f>
        <v/>
      </c>
      <c r="M43" s="14">
        <f>M14/$M$28</f>
        <v/>
      </c>
      <c r="N43" s="14">
        <f>N14/$N$28</f>
        <v/>
      </c>
      <c r="O43" s="14">
        <f>O14/$O$28</f>
        <v/>
      </c>
      <c r="P43" s="14">
        <f>P14/$P$28</f>
        <v/>
      </c>
      <c r="Q43" s="14">
        <f>Q14/$Q$28</f>
        <v/>
      </c>
      <c r="R43" s="14">
        <f>R14/$R$28</f>
        <v/>
      </c>
    </row>
    <row r="44">
      <c r="B44" t="inlineStr">
        <is>
          <t>Public Administration and Defense; Compulsory social security</t>
        </is>
      </c>
      <c r="C44" s="14">
        <f>C15/$C$28</f>
        <v/>
      </c>
      <c r="D44" s="14">
        <f>D15/$D$28</f>
        <v/>
      </c>
      <c r="E44" s="14">
        <f>E15/$E$28</f>
        <v/>
      </c>
      <c r="F44" s="14">
        <f>F15/$F$28</f>
        <v/>
      </c>
      <c r="G44" s="14">
        <f>G15/$G$28</f>
        <v/>
      </c>
      <c r="H44" s="14">
        <f>H15/$H$28</f>
        <v/>
      </c>
      <c r="I44" s="14">
        <f>I15/$I$28</f>
        <v/>
      </c>
      <c r="J44" s="14">
        <f>J15/$J$28</f>
        <v/>
      </c>
      <c r="K44" s="14">
        <f>K15/$K$28</f>
        <v/>
      </c>
      <c r="L44" s="14">
        <f>L15/$L$28</f>
        <v/>
      </c>
      <c r="M44" s="14">
        <f>M15/$M$28</f>
        <v/>
      </c>
      <c r="N44" s="14">
        <f>N15/$N$28</f>
        <v/>
      </c>
      <c r="O44" s="14">
        <f>O15/$O$28</f>
        <v/>
      </c>
      <c r="P44" s="14">
        <f>P15/$P$28</f>
        <v/>
      </c>
      <c r="Q44" s="14">
        <f>Q15/$Q$28</f>
        <v/>
      </c>
      <c r="R44" s="14">
        <f>R15/$R$28</f>
        <v/>
      </c>
    </row>
    <row r="45">
      <c r="B45" t="inlineStr">
        <is>
          <t>Education</t>
        </is>
      </c>
      <c r="C45" s="14">
        <f>C16/$C$28</f>
        <v/>
      </c>
      <c r="D45" s="14">
        <f>D16/$D$28</f>
        <v/>
      </c>
      <c r="E45" s="14">
        <f>E16/$E$28</f>
        <v/>
      </c>
      <c r="F45" s="14">
        <f>F16/$F$28</f>
        <v/>
      </c>
      <c r="G45" s="14">
        <f>G16/$G$28</f>
        <v/>
      </c>
      <c r="H45" s="14">
        <f>H16/$H$28</f>
        <v/>
      </c>
      <c r="I45" s="14">
        <f>I16/$I$28</f>
        <v/>
      </c>
      <c r="J45" s="14">
        <f>J16/$J$28</f>
        <v/>
      </c>
      <c r="K45" s="14">
        <f>K16/$K$28</f>
        <v/>
      </c>
      <c r="L45" s="14">
        <f>L16/$L$28</f>
        <v/>
      </c>
      <c r="M45" s="14">
        <f>M16/$M$28</f>
        <v/>
      </c>
      <c r="N45" s="14">
        <f>N16/$N$28</f>
        <v/>
      </c>
      <c r="O45" s="14">
        <f>O16/$O$28</f>
        <v/>
      </c>
      <c r="P45" s="14">
        <f>P16/$P$28</f>
        <v/>
      </c>
      <c r="Q45" s="14">
        <f>Q16/$Q$28</f>
        <v/>
      </c>
      <c r="R45" s="14">
        <f>R16/$R$28</f>
        <v/>
      </c>
    </row>
    <row r="46">
      <c r="B46" t="inlineStr">
        <is>
          <t>Human health and social work activities</t>
        </is>
      </c>
      <c r="C46" s="14">
        <f>C17/$C$28</f>
        <v/>
      </c>
      <c r="D46" s="14">
        <f>D17/$D$28</f>
        <v/>
      </c>
      <c r="E46" s="14">
        <f>E17/$E$28</f>
        <v/>
      </c>
      <c r="F46" s="14">
        <f>F17/$F$28</f>
        <v/>
      </c>
      <c r="G46" s="14">
        <f>G17/$G$28</f>
        <v/>
      </c>
      <c r="H46" s="14">
        <f>H17/$H$28</f>
        <v/>
      </c>
      <c r="I46" s="14">
        <f>I17/$I$28</f>
        <v/>
      </c>
      <c r="J46" s="14">
        <f>J17/$J$28</f>
        <v/>
      </c>
      <c r="K46" s="14">
        <f>K17/$K$28</f>
        <v/>
      </c>
      <c r="L46" s="14">
        <f>L17/$L$28</f>
        <v/>
      </c>
      <c r="M46" s="14">
        <f>M17/$M$28</f>
        <v/>
      </c>
      <c r="N46" s="14">
        <f>N17/$N$28</f>
        <v/>
      </c>
      <c r="O46" s="14">
        <f>O17/$O$28</f>
        <v/>
      </c>
      <c r="P46" s="14">
        <f>P17/$P$28</f>
        <v/>
      </c>
      <c r="Q46" s="14">
        <f>Q17/$Q$28</f>
        <v/>
      </c>
      <c r="R46" s="14">
        <f>R17/$R$28</f>
        <v/>
      </c>
    </row>
    <row r="47">
      <c r="B47" t="inlineStr">
        <is>
          <t>Other services</t>
        </is>
      </c>
      <c r="C47" s="14">
        <f>C18/$C$28</f>
        <v/>
      </c>
      <c r="D47" s="14">
        <f>D18/$D$28</f>
        <v/>
      </c>
      <c r="E47" s="14">
        <f>E18/$E$28</f>
        <v/>
      </c>
      <c r="F47" s="14">
        <f>F18/$F$28</f>
        <v/>
      </c>
      <c r="G47" s="14">
        <f>G18/$G$28</f>
        <v/>
      </c>
      <c r="H47" s="14">
        <f>H18/$H$28</f>
        <v/>
      </c>
      <c r="I47" s="14">
        <f>I18/$I$28</f>
        <v/>
      </c>
      <c r="J47" s="14">
        <f>J18/$J$28</f>
        <v/>
      </c>
      <c r="K47" s="14">
        <f>K18/$K$28</f>
        <v/>
      </c>
      <c r="L47" s="14">
        <f>L18/$L$28</f>
        <v/>
      </c>
      <c r="M47" s="14">
        <f>M18/$M$28</f>
        <v/>
      </c>
      <c r="N47" s="14">
        <f>N18/$N$28</f>
        <v/>
      </c>
      <c r="O47" s="14">
        <f>O18/$O$28</f>
        <v/>
      </c>
      <c r="P47" s="14">
        <f>P18/$P$28</f>
        <v/>
      </c>
      <c r="Q47" s="14">
        <f>Q18/$Q$28</f>
        <v/>
      </c>
      <c r="R47" s="14">
        <f>R18/$R$28</f>
        <v/>
      </c>
    </row>
    <row r="48"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</row>
    <row r="49">
      <c r="B49" t="inlineStr">
        <is>
          <t>Compensation of Employees</t>
        </is>
      </c>
      <c r="C49" s="17">
        <f>C20/$C$28</f>
        <v/>
      </c>
      <c r="D49" s="14">
        <f>D20/$D$28</f>
        <v/>
      </c>
      <c r="E49" s="14">
        <f>E20/$E$28</f>
        <v/>
      </c>
      <c r="F49" s="14">
        <f>F20/$F$28</f>
        <v/>
      </c>
      <c r="G49" s="14">
        <f>G20/$G$28</f>
        <v/>
      </c>
      <c r="H49" s="14">
        <f>H20/$H$28</f>
        <v/>
      </c>
      <c r="I49" s="14">
        <f>I20/$I$28</f>
        <v/>
      </c>
      <c r="J49" s="14">
        <f>J20/$J$28</f>
        <v/>
      </c>
      <c r="K49" s="14">
        <f>K20/$K$28</f>
        <v/>
      </c>
      <c r="L49" s="14">
        <f>L20/$L$28</f>
        <v/>
      </c>
      <c r="M49" s="14">
        <f>M20/$M$28</f>
        <v/>
      </c>
      <c r="N49" s="14">
        <f>N20/$N$28</f>
        <v/>
      </c>
      <c r="O49" s="14">
        <f>O20/$O$28</f>
        <v/>
      </c>
      <c r="P49" s="14">
        <f>P20/$P$28</f>
        <v/>
      </c>
      <c r="Q49" s="14">
        <f>Q20/$Q$28</f>
        <v/>
      </c>
      <c r="R49" s="14">
        <f>R20/$R$28</f>
        <v/>
      </c>
    </row>
    <row r="50">
      <c r="B50" t="inlineStr">
        <is>
          <t>Consumption of Fixed Capital (CFC)</t>
        </is>
      </c>
      <c r="C50" s="17">
        <f>C21/$C$28</f>
        <v/>
      </c>
      <c r="D50" s="14">
        <f>D21/$D$28</f>
        <v/>
      </c>
      <c r="E50" s="14">
        <f>E21/$E$28</f>
        <v/>
      </c>
      <c r="F50" s="14">
        <f>F21/$F$28</f>
        <v/>
      </c>
      <c r="G50" s="14">
        <f>G21/$G$28</f>
        <v/>
      </c>
      <c r="H50" s="14">
        <f>H21/$H$28</f>
        <v/>
      </c>
      <c r="I50" s="14">
        <f>I21/$I$28</f>
        <v/>
      </c>
      <c r="J50" s="14">
        <f>J21/$J$28</f>
        <v/>
      </c>
      <c r="K50" s="14">
        <f>K21/$K$28</f>
        <v/>
      </c>
      <c r="L50" s="14">
        <f>L21/$L$28</f>
        <v/>
      </c>
      <c r="M50" s="14">
        <f>M21/$M$28</f>
        <v/>
      </c>
      <c r="N50" s="14">
        <f>N21/$N$28</f>
        <v/>
      </c>
      <c r="O50" s="14">
        <f>O21/$O$28</f>
        <v/>
      </c>
      <c r="P50" s="14">
        <f>P21/$P$28</f>
        <v/>
      </c>
      <c r="Q50" s="14">
        <f>Q21/$Q$28</f>
        <v/>
      </c>
      <c r="R50" s="14">
        <f>R21/$R$28</f>
        <v/>
      </c>
    </row>
    <row r="51">
      <c r="B51" t="inlineStr">
        <is>
          <t>Indirect  Taxes less Subsidies</t>
        </is>
      </c>
      <c r="C51" s="17">
        <f>C22/$C$28</f>
        <v/>
      </c>
      <c r="D51" s="14">
        <f>D22/$D$28</f>
        <v/>
      </c>
      <c r="E51" s="14">
        <f>E22/$E$28</f>
        <v/>
      </c>
      <c r="F51" s="14">
        <f>F22/$F$28</f>
        <v/>
      </c>
      <c r="G51" s="14">
        <f>G22/$G$28</f>
        <v/>
      </c>
      <c r="H51" s="14">
        <f>H22/$H$28</f>
        <v/>
      </c>
      <c r="I51" s="14">
        <f>I22/$I$28</f>
        <v/>
      </c>
      <c r="J51" s="14">
        <f>J22/$J$28</f>
        <v/>
      </c>
      <c r="K51" s="14">
        <f>K22/$K$28</f>
        <v/>
      </c>
      <c r="L51" s="14">
        <f>L22/$L$28</f>
        <v/>
      </c>
      <c r="M51" s="14">
        <f>M22/$M$28</f>
        <v/>
      </c>
      <c r="N51" s="14">
        <f>N22/$N$28</f>
        <v/>
      </c>
      <c r="O51" s="14">
        <f>O22/$O$28</f>
        <v/>
      </c>
      <c r="P51" s="14">
        <f>P22/$P$28</f>
        <v/>
      </c>
      <c r="Q51" s="14">
        <f>Q22/$Q$28</f>
        <v/>
      </c>
      <c r="R51" s="14">
        <f>R22/$R$28</f>
        <v/>
      </c>
    </row>
    <row r="52">
      <c r="B52" t="inlineStr">
        <is>
          <t>Operating Surplus</t>
        </is>
      </c>
      <c r="C52" s="17">
        <f>C23/$C$28</f>
        <v/>
      </c>
      <c r="D52" s="14">
        <f>D23/$D$28</f>
        <v/>
      </c>
      <c r="E52" s="14">
        <f>E23/$E$28</f>
        <v/>
      </c>
      <c r="F52" s="14">
        <f>F23/$F$28</f>
        <v/>
      </c>
      <c r="G52" s="14">
        <f>G23/$G$28</f>
        <v/>
      </c>
      <c r="H52" s="14">
        <f>H23/$H$28</f>
        <v/>
      </c>
      <c r="I52" s="14">
        <f>I23/$I$28</f>
        <v/>
      </c>
      <c r="J52" s="14">
        <f>J23/$J$28</f>
        <v/>
      </c>
      <c r="K52" s="14">
        <f>K23/$K$28</f>
        <v/>
      </c>
      <c r="L52" s="14">
        <f>L23/$L$28</f>
        <v/>
      </c>
      <c r="M52" s="14">
        <f>M23/$M$28</f>
        <v/>
      </c>
      <c r="N52" s="14">
        <f>N23/$N$28</f>
        <v/>
      </c>
      <c r="O52" s="14">
        <f>O23/$O$28</f>
        <v/>
      </c>
      <c r="P52" s="14">
        <f>P23/$P$28</f>
        <v/>
      </c>
      <c r="Q52" s="14">
        <f>Q23/$Q$28</f>
        <v/>
      </c>
      <c r="R52" s="14">
        <f>R23/$R$28</f>
        <v/>
      </c>
    </row>
    <row r="53">
      <c r="C53" s="12" t="n"/>
      <c r="D53" s="12" t="n"/>
      <c r="E53" s="12" t="n"/>
      <c r="F53" s="12" t="n"/>
      <c r="G53" s="12" t="n"/>
      <c r="H53" s="12" t="n"/>
      <c r="I53" s="12" t="n"/>
      <c r="J53" s="14" t="n"/>
      <c r="K53" s="12" t="n"/>
      <c r="L53" s="12" t="n"/>
      <c r="M53" s="12" t="n"/>
      <c r="N53" s="12" t="n"/>
      <c r="O53" s="12" t="n"/>
      <c r="P53" s="12" t="n"/>
      <c r="Q53" s="12" t="n"/>
      <c r="R53" s="12" t="n"/>
    </row>
    <row r="54">
      <c r="C54" s="15">
        <f>SUM(C32:C52)</f>
        <v/>
      </c>
      <c r="D54" s="15">
        <f>SUM(D32:D52)</f>
        <v/>
      </c>
      <c r="E54" s="15">
        <f>SUM(E32:E52)</f>
        <v/>
      </c>
      <c r="F54" s="15">
        <f>SUM(F32:F52)</f>
        <v/>
      </c>
      <c r="G54" s="15">
        <f>SUM(G32:G52)</f>
        <v/>
      </c>
      <c r="H54" s="15">
        <f>SUM(H32:H52)</f>
        <v/>
      </c>
      <c r="I54" s="15">
        <f>SUM(I32:I52)</f>
        <v/>
      </c>
      <c r="J54" s="15">
        <f>SUM(J32:J52)</f>
        <v/>
      </c>
      <c r="K54" s="15">
        <f>SUM(K32:K52)</f>
        <v/>
      </c>
      <c r="L54" s="15">
        <f>SUM(L32:L52)</f>
        <v/>
      </c>
      <c r="M54" s="15">
        <f>SUM(M32:M52)</f>
        <v/>
      </c>
      <c r="N54" s="15">
        <f>SUM(N32:N52)</f>
        <v/>
      </c>
      <c r="O54" s="15">
        <f>SUM(O32:O52)</f>
        <v/>
      </c>
      <c r="P54" s="15">
        <f>SUM(P32:P52)</f>
        <v/>
      </c>
      <c r="Q54" s="15">
        <f>SUM(Q32:Q52)</f>
        <v/>
      </c>
      <c r="R54" s="15">
        <f>SUM(R32:R52)</f>
        <v/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7"/>
    <outlinePr summaryBelow="1" summaryRight="1"/>
    <pageSetUpPr/>
  </sheetPr>
  <dimension ref="A1:T53"/>
  <sheetViews>
    <sheetView topLeftCell="A22" workbookViewId="0">
      <selection activeCell="J44" sqref="J44"/>
    </sheetView>
  </sheetViews>
  <sheetFormatPr baseColWidth="8" defaultColWidth="11.42578125" defaultRowHeight="12.75"/>
  <cols>
    <col width="54.42578125" bestFit="1" customWidth="1" min="2" max="2"/>
    <col width="13.28515625" customWidth="1" min="3" max="3"/>
    <col width="11" bestFit="1" customWidth="1" min="4" max="4"/>
    <col width="13.85546875" customWidth="1" min="5" max="5"/>
    <col width="11" bestFit="1" customWidth="1" min="6" max="6"/>
    <col width="13.85546875" customWidth="1" min="7" max="7"/>
    <col width="12.85546875" customWidth="1" min="8" max="9"/>
    <col width="15" customWidth="1" min="10" max="10"/>
    <col width="12.85546875" customWidth="1" min="11" max="11"/>
    <col width="15.140625" customWidth="1" min="12" max="12"/>
    <col width="14.140625" customWidth="1" min="13" max="13"/>
    <col width="13.42578125" customWidth="1" min="14" max="14"/>
    <col width="12.85546875" customWidth="1" min="15" max="15"/>
    <col width="11" bestFit="1" customWidth="1" min="16" max="17"/>
    <col width="15.42578125" customWidth="1" min="18" max="18"/>
    <col width="12.7109375" bestFit="1" customWidth="1" min="19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996184.0504948489</v>
      </c>
      <c r="D3" s="12" t="n">
        <v>976.8286270496617</v>
      </c>
      <c r="E3" s="12" t="n">
        <v>1335493.450539227</v>
      </c>
      <c r="F3" s="12" t="n">
        <v>2112.539597468874</v>
      </c>
      <c r="G3" s="12" t="n">
        <v>3120.123852353638</v>
      </c>
      <c r="H3" s="12" t="n">
        <v>13906.41378521889</v>
      </c>
      <c r="I3" s="12" t="n">
        <v>790.3713158162036</v>
      </c>
      <c r="J3" s="12" t="n">
        <v>8004.610860240749</v>
      </c>
      <c r="K3" s="12" t="n">
        <v>567.3164122969201</v>
      </c>
      <c r="L3" s="12" t="n">
        <v>831.6523942152977</v>
      </c>
      <c r="M3" s="12" t="n">
        <v>994.4142883118851</v>
      </c>
      <c r="N3" s="12" t="n">
        <v>2668.348360238089</v>
      </c>
      <c r="O3" s="12" t="n">
        <v>2408.744516456872</v>
      </c>
      <c r="P3" s="12" t="n">
        <v>887.2225417552854</v>
      </c>
      <c r="Q3" s="12" t="n">
        <v>769.1315417398619</v>
      </c>
      <c r="R3" s="12" t="n">
        <v>841.3175629623918</v>
      </c>
      <c r="S3" s="12" t="n">
        <v>236057.1623431978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43.99404506602389</v>
      </c>
      <c r="D4" s="12" t="n">
        <v>24092.79883337583</v>
      </c>
      <c r="E4" s="12" t="n">
        <v>386766.2071966509</v>
      </c>
      <c r="F4" s="12" t="n">
        <v>25400.93814486871</v>
      </c>
      <c r="G4" s="12" t="n">
        <v>30205.13465254084</v>
      </c>
      <c r="H4" s="12" t="n">
        <v>554.7138472670425</v>
      </c>
      <c r="I4" s="12" t="n">
        <v>60.33259108559908</v>
      </c>
      <c r="J4" s="12" t="n">
        <v>121.3883533638887</v>
      </c>
      <c r="K4" s="12" t="n">
        <v>44.76267229817115</v>
      </c>
      <c r="L4" s="12" t="n">
        <v>87.47359940953065</v>
      </c>
      <c r="M4" s="12" t="n">
        <v>619.7676712045622</v>
      </c>
      <c r="N4" s="12" t="n">
        <v>110.111208618299</v>
      </c>
      <c r="O4" s="12" t="n">
        <v>75.57409461921016</v>
      </c>
      <c r="P4" s="12" t="n">
        <v>40.98978434403799</v>
      </c>
      <c r="Q4" s="12" t="n">
        <v>17.20957189616361</v>
      </c>
      <c r="R4" s="12" t="n">
        <v>28.85883731522917</v>
      </c>
      <c r="S4" s="12" t="n">
        <v>-151599.6107568538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562317.1813914984</v>
      </c>
      <c r="D5" s="12" t="n">
        <v>32889.50558041631</v>
      </c>
      <c r="E5" s="12" t="n">
        <v>3536384.555394445</v>
      </c>
      <c r="F5" s="12" t="n">
        <v>169840.3628270353</v>
      </c>
      <c r="G5" s="12" t="n">
        <v>1185357.660552872</v>
      </c>
      <c r="H5" s="12" t="n">
        <v>159824.3694267376</v>
      </c>
      <c r="I5" s="12" t="n">
        <v>421376.2451161093</v>
      </c>
      <c r="J5" s="12" t="n">
        <v>232131.569601793</v>
      </c>
      <c r="K5" s="12" t="n">
        <v>128836.3952206124</v>
      </c>
      <c r="L5" s="12" t="n">
        <v>94652.76397187269</v>
      </c>
      <c r="M5" s="12" t="n">
        <v>43047.18661193399</v>
      </c>
      <c r="N5" s="12" t="n">
        <v>127914.3668898133</v>
      </c>
      <c r="O5" s="12" t="n">
        <v>25993.78164756393</v>
      </c>
      <c r="P5" s="12" t="n">
        <v>38145.22126086871</v>
      </c>
      <c r="Q5" s="12" t="n">
        <v>32035.35572329106</v>
      </c>
      <c r="R5" s="12" t="n">
        <v>53452.78309609117</v>
      </c>
      <c r="S5" s="12" t="n">
        <v>1501119.543895724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23680.12450086494</v>
      </c>
      <c r="D6" s="12" t="n">
        <v>4258.121092261274</v>
      </c>
      <c r="E6" s="12" t="n">
        <v>251159.6278232176</v>
      </c>
      <c r="F6" s="12" t="n">
        <v>38201.89914724839</v>
      </c>
      <c r="G6" s="12" t="n">
        <v>41069.58495758228</v>
      </c>
      <c r="H6" s="12" t="n">
        <v>68364.54647427362</v>
      </c>
      <c r="I6" s="12" t="n">
        <v>29101.75632494179</v>
      </c>
      <c r="J6" s="12" t="n">
        <v>14559.03440803147</v>
      </c>
      <c r="K6" s="12" t="n">
        <v>23427.48332184359</v>
      </c>
      <c r="L6" s="12" t="n">
        <v>46150.93133109502</v>
      </c>
      <c r="M6" s="12" t="n">
        <v>21759.37696278335</v>
      </c>
      <c r="N6" s="12" t="n">
        <v>46542.62425884105</v>
      </c>
      <c r="O6" s="12" t="n">
        <v>7503.299767465179</v>
      </c>
      <c r="P6" s="12" t="n">
        <v>7286.174502210705</v>
      </c>
      <c r="Q6" s="12" t="n">
        <v>7097.341416109978</v>
      </c>
      <c r="R6" s="12" t="n">
        <v>7416.897539297385</v>
      </c>
      <c r="S6" s="12" t="n">
        <v>68886.39755365973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224.7272828615001</v>
      </c>
      <c r="D7" s="12" t="n">
        <v>173.8153879829501</v>
      </c>
      <c r="E7" s="12" t="n">
        <v>4996.512834695077</v>
      </c>
      <c r="F7" s="12" t="n">
        <v>276.6235712497684</v>
      </c>
      <c r="G7" s="12" t="n">
        <v>1232.245435416442</v>
      </c>
      <c r="H7" s="12" t="n">
        <v>5856.068227410703</v>
      </c>
      <c r="I7" s="12" t="n">
        <v>2040.773234874782</v>
      </c>
      <c r="J7" s="12" t="n">
        <v>1134.678551830647</v>
      </c>
      <c r="K7" s="12" t="n">
        <v>4263.535655062377</v>
      </c>
      <c r="L7" s="12" t="n">
        <v>2782.808024353337</v>
      </c>
      <c r="M7" s="12" t="n">
        <v>316.9983391350282</v>
      </c>
      <c r="N7" s="12" t="n">
        <v>14455.75492983291</v>
      </c>
      <c r="O7" s="12" t="n">
        <v>206.9246343398124</v>
      </c>
      <c r="P7" s="12" t="n">
        <v>130.9767888995716</v>
      </c>
      <c r="Q7" s="12" t="n">
        <v>912.0891916591041</v>
      </c>
      <c r="R7" s="12" t="n">
        <v>338.63275475275</v>
      </c>
      <c r="S7" s="12" t="n">
        <v>269486.2990999999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36797.3558384009</v>
      </c>
      <c r="D8" s="12" t="n">
        <v>5431.789807406018</v>
      </c>
      <c r="E8" s="12" t="n">
        <v>1083840.331624043</v>
      </c>
      <c r="F8" s="12" t="n">
        <v>36567.36673926556</v>
      </c>
      <c r="G8" s="12" t="n">
        <v>176115.7238993268</v>
      </c>
      <c r="H8" s="12" t="n">
        <v>629355.3653459012</v>
      </c>
      <c r="I8" s="12" t="n">
        <v>50782.20817613851</v>
      </c>
      <c r="J8" s="12" t="n">
        <v>180339.3673151789</v>
      </c>
      <c r="K8" s="12" t="n">
        <v>40468.48989345161</v>
      </c>
      <c r="L8" s="12" t="n">
        <v>79355.15029333404</v>
      </c>
      <c r="M8" s="12" t="n">
        <v>45911.62510533771</v>
      </c>
      <c r="N8" s="12" t="n">
        <v>104995.5931434584</v>
      </c>
      <c r="O8" s="12" t="n">
        <v>43593.4829173751</v>
      </c>
      <c r="P8" s="12" t="n">
        <v>24589.96981740024</v>
      </c>
      <c r="Q8" s="12" t="n">
        <v>22665.76219802206</v>
      </c>
      <c r="R8" s="12" t="n">
        <v>40428.24116361269</v>
      </c>
      <c r="S8" s="12" t="n">
        <v>511748.123323327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17531.40922853843</v>
      </c>
      <c r="D9" s="12" t="n">
        <v>3349.304543958308</v>
      </c>
      <c r="E9" s="12" t="n">
        <v>195974.6734952563</v>
      </c>
      <c r="F9" s="12" t="n">
        <v>2724.247464785552</v>
      </c>
      <c r="G9" s="12" t="n">
        <v>18679.52557679249</v>
      </c>
      <c r="H9" s="12" t="n">
        <v>118620.5156491477</v>
      </c>
      <c r="I9" s="12" t="n">
        <v>273817.9512093465</v>
      </c>
      <c r="J9" s="12" t="n">
        <v>9177.580968609169</v>
      </c>
      <c r="K9" s="12" t="n">
        <v>33246.43879831057</v>
      </c>
      <c r="L9" s="12" t="n">
        <v>5642.141361711995</v>
      </c>
      <c r="M9" s="12" t="n">
        <v>14363.30388731421</v>
      </c>
      <c r="N9" s="12" t="n">
        <v>25390.47786541112</v>
      </c>
      <c r="O9" s="12" t="n">
        <v>22661.60505308602</v>
      </c>
      <c r="P9" s="12" t="n">
        <v>4451.960926071457</v>
      </c>
      <c r="Q9" s="12" t="n">
        <v>1068.949165803444</v>
      </c>
      <c r="R9" s="12" t="n">
        <v>887.9321545985744</v>
      </c>
      <c r="S9" s="12" t="n">
        <v>222962.7451367077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190.5485593842953</v>
      </c>
      <c r="D10" s="12" t="n">
        <v>31.68824515194521</v>
      </c>
      <c r="E10" s="12" t="n">
        <v>4123.192252520734</v>
      </c>
      <c r="F10" s="12" t="n">
        <v>170.525831571405</v>
      </c>
      <c r="G10" s="12" t="n">
        <v>657.5077035740391</v>
      </c>
      <c r="H10" s="12" t="n">
        <v>2161.22177472801</v>
      </c>
      <c r="I10" s="12" t="n">
        <v>1554.140067831092</v>
      </c>
      <c r="J10" s="12" t="n">
        <v>129651.1464599214</v>
      </c>
      <c r="K10" s="12" t="n">
        <v>863.7331225685518</v>
      </c>
      <c r="L10" s="12" t="n">
        <v>3906.237028514126</v>
      </c>
      <c r="M10" s="12" t="n">
        <v>233.7506847980509</v>
      </c>
      <c r="N10" s="12" t="n">
        <v>2384.908631432158</v>
      </c>
      <c r="O10" s="12" t="n">
        <v>14131.62372138642</v>
      </c>
      <c r="P10" s="12" t="n">
        <v>141.2260852838927</v>
      </c>
      <c r="Q10" s="12" t="n">
        <v>454.224649948026</v>
      </c>
      <c r="R10" s="12" t="n">
        <v>2015.03857679833</v>
      </c>
      <c r="S10" s="12" t="n">
        <v>156906.4115384588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10089.9896440092</v>
      </c>
      <c r="D11" s="12" t="n">
        <v>1033.763083661777</v>
      </c>
      <c r="E11" s="12" t="n">
        <v>87400.57085120806</v>
      </c>
      <c r="F11" s="12" t="n">
        <v>6409.948712335483</v>
      </c>
      <c r="G11" s="12" t="n">
        <v>16821.84852122067</v>
      </c>
      <c r="H11" s="12" t="n">
        <v>33324.55059423266</v>
      </c>
      <c r="I11" s="12" t="n">
        <v>16030.92241827518</v>
      </c>
      <c r="J11" s="12" t="n">
        <v>8767.879875138795</v>
      </c>
      <c r="K11" s="12" t="n">
        <v>52028.20605016277</v>
      </c>
      <c r="L11" s="12" t="n">
        <v>35141.4421327932</v>
      </c>
      <c r="M11" s="12" t="n">
        <v>22237.90806269026</v>
      </c>
      <c r="N11" s="12" t="n">
        <v>23949.54476326111</v>
      </c>
      <c r="O11" s="12" t="n">
        <v>37082.79537782534</v>
      </c>
      <c r="P11" s="12" t="n">
        <v>4070.394710307927</v>
      </c>
      <c r="Q11" s="12" t="n">
        <v>4276.69932878695</v>
      </c>
      <c r="R11" s="12" t="n">
        <v>4302.918261308165</v>
      </c>
      <c r="S11" s="12" t="n">
        <v>99356.77302918762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29965.6972786291</v>
      </c>
      <c r="D12" s="12" t="n">
        <v>3375.075360705922</v>
      </c>
      <c r="E12" s="12" t="n">
        <v>280657.780433469</v>
      </c>
      <c r="F12" s="12" t="n">
        <v>31702.75958278121</v>
      </c>
      <c r="G12" s="12" t="n">
        <v>87687.13267621709</v>
      </c>
      <c r="H12" s="12" t="n">
        <v>108470.3227140286</v>
      </c>
      <c r="I12" s="12" t="n">
        <v>54041.78996625963</v>
      </c>
      <c r="J12" s="12" t="n">
        <v>10616.88118288948</v>
      </c>
      <c r="K12" s="12" t="n">
        <v>39079.32421015717</v>
      </c>
      <c r="L12" s="12" t="n">
        <v>544109.0187771801</v>
      </c>
      <c r="M12" s="12" t="n">
        <v>63852.75474085637</v>
      </c>
      <c r="N12" s="12" t="n">
        <v>74920.82107145021</v>
      </c>
      <c r="O12" s="12" t="n">
        <v>117868.7463496854</v>
      </c>
      <c r="P12" s="12" t="n">
        <v>14279.81208682949</v>
      </c>
      <c r="Q12" s="12" t="n">
        <v>15635.81331660888</v>
      </c>
      <c r="R12" s="12" t="n">
        <v>10995.11004725444</v>
      </c>
      <c r="S12" s="12" t="n">
        <v>185135.2988833522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9387.562623335931</v>
      </c>
      <c r="D13" s="12" t="n">
        <v>4251.761191120128</v>
      </c>
      <c r="E13" s="12" t="n">
        <v>131850.0203817157</v>
      </c>
      <c r="F13" s="12" t="n">
        <v>7026.402470984634</v>
      </c>
      <c r="G13" s="12" t="n">
        <v>2414.365692738618</v>
      </c>
      <c r="H13" s="12" t="n">
        <v>212606.6136742881</v>
      </c>
      <c r="I13" s="12" t="n">
        <v>36242.20451189306</v>
      </c>
      <c r="J13" s="12" t="n">
        <v>23664.4564037997</v>
      </c>
      <c r="K13" s="12" t="n">
        <v>82034.16324574809</v>
      </c>
      <c r="L13" s="12" t="n">
        <v>148991.1948680506</v>
      </c>
      <c r="M13" s="12" t="n">
        <v>63319.5053283951</v>
      </c>
      <c r="N13" s="12" t="n">
        <v>109936.0050247709</v>
      </c>
      <c r="O13" s="12" t="n">
        <v>9056.529986120127</v>
      </c>
      <c r="P13" s="12" t="n">
        <v>20009.95200306803</v>
      </c>
      <c r="Q13" s="12" t="n">
        <v>16409.31651151967</v>
      </c>
      <c r="R13" s="12" t="n">
        <v>16860.76859074634</v>
      </c>
      <c r="S13" s="12" t="n">
        <v>256105.1870938233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7671.725655247233</v>
      </c>
      <c r="D14" s="12" t="n">
        <v>1198.499581918997</v>
      </c>
      <c r="E14" s="12" t="n">
        <v>93942.00139192962</v>
      </c>
      <c r="F14" s="12" t="n">
        <v>13290.59523430951</v>
      </c>
      <c r="G14" s="12" t="n">
        <v>54723.08811872249</v>
      </c>
      <c r="H14" s="12" t="n">
        <v>41335.30632651814</v>
      </c>
      <c r="I14" s="12" t="n">
        <v>131563.2974169935</v>
      </c>
      <c r="J14" s="12" t="n">
        <v>41427.66918069134</v>
      </c>
      <c r="K14" s="12" t="n">
        <v>122915.7609529236</v>
      </c>
      <c r="L14" s="12" t="n">
        <v>265714.1567284354</v>
      </c>
      <c r="M14" s="12" t="n">
        <v>54806.72631406299</v>
      </c>
      <c r="N14" s="12" t="n">
        <v>280494.5109468997</v>
      </c>
      <c r="O14" s="12" t="n">
        <v>10593.21682983673</v>
      </c>
      <c r="P14" s="12" t="n">
        <v>5684.394091299144</v>
      </c>
      <c r="Q14" s="12" t="n">
        <v>28859.09469763844</v>
      </c>
      <c r="R14" s="12" t="n">
        <v>10795.41906703843</v>
      </c>
      <c r="S14" s="12" t="n">
        <v>2713.770941934462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130.3430781668181</v>
      </c>
      <c r="D15" s="12" t="n">
        <v>59.17207945961287</v>
      </c>
      <c r="E15" s="12" t="n">
        <v>1833.370805769428</v>
      </c>
      <c r="F15" s="12" t="n">
        <v>285.6756973789712</v>
      </c>
      <c r="G15" s="12" t="n">
        <v>32.8274165087924</v>
      </c>
      <c r="H15" s="12" t="n">
        <v>2959.766329414751</v>
      </c>
      <c r="I15" s="12" t="n">
        <v>504.2821752044293</v>
      </c>
      <c r="J15" s="12" t="n">
        <v>329.3262663006252</v>
      </c>
      <c r="K15" s="12" t="n">
        <v>1142.065415761599</v>
      </c>
      <c r="L15" s="12" t="n">
        <v>2074.232428719989</v>
      </c>
      <c r="M15" s="12" t="n">
        <v>881.4898055408516</v>
      </c>
      <c r="N15" s="12" t="n">
        <v>1530.181350854171</v>
      </c>
      <c r="O15" s="12" t="n">
        <v>200553.4450487138</v>
      </c>
      <c r="P15" s="12" t="n">
        <v>278.5757751426285</v>
      </c>
      <c r="Q15" s="12" t="n">
        <v>228.4063210516134</v>
      </c>
      <c r="R15" s="12" t="n">
        <v>224.8375270473168</v>
      </c>
      <c r="S15" s="12" t="n">
        <v>300982.8350685709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2778.315250756939</v>
      </c>
      <c r="D16" s="12" t="n">
        <v>542.7758068847991</v>
      </c>
      <c r="E16" s="12" t="n">
        <v>37061.93836946738</v>
      </c>
      <c r="F16" s="12" t="n">
        <v>5019.468010577606</v>
      </c>
      <c r="G16" s="12" t="n">
        <v>11282.78686576815</v>
      </c>
      <c r="H16" s="12" t="n">
        <v>15112.70997075617</v>
      </c>
      <c r="I16" s="12" t="n">
        <v>18494.36720134626</v>
      </c>
      <c r="J16" s="12" t="n">
        <v>2317.133481337426</v>
      </c>
      <c r="K16" s="12" t="n">
        <v>3727.739661860719</v>
      </c>
      <c r="L16" s="12" t="n">
        <v>9138.766773565736</v>
      </c>
      <c r="M16" s="12" t="n">
        <v>6348.413799460275</v>
      </c>
      <c r="N16" s="12" t="n">
        <v>26823.73566237933</v>
      </c>
      <c r="O16" s="12" t="n">
        <v>3771.408181945571</v>
      </c>
      <c r="P16" s="12" t="n">
        <v>1655.903869521936</v>
      </c>
      <c r="Q16" s="12" t="n">
        <v>7689.051612621561</v>
      </c>
      <c r="R16" s="12" t="n">
        <v>2710.279428830022</v>
      </c>
      <c r="S16" s="12" t="n">
        <v>203447.3452861354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325.8283497189743</v>
      </c>
      <c r="D17" s="12" t="n">
        <v>51.47494382944985</v>
      </c>
      <c r="E17" s="12" t="n">
        <v>6916.856511036302</v>
      </c>
      <c r="F17" s="12" t="n">
        <v>369.233986241517</v>
      </c>
      <c r="G17" s="12" t="n">
        <v>1775.27247268218</v>
      </c>
      <c r="H17" s="12" t="n">
        <v>5928.014601319257</v>
      </c>
      <c r="I17" s="12" t="n">
        <v>1031.395597177054</v>
      </c>
      <c r="J17" s="12" t="n">
        <v>1608.551307985471</v>
      </c>
      <c r="K17" s="12" t="n">
        <v>677.4327596080684</v>
      </c>
      <c r="L17" s="12" t="n">
        <v>1698.715141718269</v>
      </c>
      <c r="M17" s="12" t="n">
        <v>645.5155124368843</v>
      </c>
      <c r="N17" s="12" t="n">
        <v>1645.530889760532</v>
      </c>
      <c r="O17" s="12" t="n">
        <v>761.9280649988186</v>
      </c>
      <c r="P17" s="12" t="n">
        <v>537.7236817026917</v>
      </c>
      <c r="Q17" s="12" t="n">
        <v>11949.50026854712</v>
      </c>
      <c r="R17" s="12" t="n">
        <v>386.8847934372729</v>
      </c>
      <c r="S17" s="12" t="n">
        <v>87488.81985684893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1046.295292655768</v>
      </c>
      <c r="D18" s="12" t="n">
        <v>130.1836001021431</v>
      </c>
      <c r="E18" s="12" t="n">
        <v>11809.09997807655</v>
      </c>
      <c r="F18" s="12" t="n">
        <v>825.7796476708539</v>
      </c>
      <c r="G18" s="12" t="n">
        <v>3297.724954117424</v>
      </c>
      <c r="H18" s="12" t="n">
        <v>11905.56344431094</v>
      </c>
      <c r="I18" s="12" t="n">
        <v>2030.975650240378</v>
      </c>
      <c r="J18" s="12" t="n">
        <v>7229.999439492259</v>
      </c>
      <c r="K18" s="12" t="n">
        <v>1917.548880912487</v>
      </c>
      <c r="L18" s="12" t="n">
        <v>5140.148725132723</v>
      </c>
      <c r="M18" s="12" t="n">
        <v>1583.233059004502</v>
      </c>
      <c r="N18" s="12" t="n">
        <v>5884.108741303054</v>
      </c>
      <c r="O18" s="12" t="n">
        <v>1109.271824274989</v>
      </c>
      <c r="P18" s="12" t="n">
        <v>3763.941165659353</v>
      </c>
      <c r="Q18" s="12" t="n">
        <v>1794.712358636747</v>
      </c>
      <c r="R18" s="12" t="n">
        <v>30230.98358170662</v>
      </c>
      <c r="S18" s="12" t="n">
        <v>110974.0391451215</v>
      </c>
      <c r="T18" s="12" t="n">
        <v>114821.4768806384</v>
      </c>
    </row>
    <row r="20">
      <c r="B20" t="inlineStr">
        <is>
          <t>Compensation of Employees</t>
        </is>
      </c>
      <c r="C20" s="12" t="n">
        <v>580692</v>
      </c>
      <c r="D20" s="12" t="n">
        <v>23593</v>
      </c>
      <c r="E20" s="12" t="n">
        <v>959036.53</v>
      </c>
      <c r="F20" s="12" t="n">
        <v>92438</v>
      </c>
      <c r="G20" s="12" t="n">
        <v>576094</v>
      </c>
      <c r="H20" s="12" t="n">
        <v>975807</v>
      </c>
      <c r="I20" s="12" t="n">
        <v>241220</v>
      </c>
      <c r="J20" s="12" t="n">
        <v>127419</v>
      </c>
      <c r="K20" s="12" t="n">
        <v>156760</v>
      </c>
      <c r="L20" s="12" t="n">
        <v>427069</v>
      </c>
      <c r="M20" s="12" t="n">
        <v>56837</v>
      </c>
      <c r="N20" s="12" t="n">
        <v>725200</v>
      </c>
      <c r="O20" s="12" t="n">
        <v>612367</v>
      </c>
      <c r="P20" s="12" t="n">
        <v>559598</v>
      </c>
      <c r="Q20" s="12" t="n">
        <v>84287</v>
      </c>
      <c r="R20" s="12" t="n">
        <v>98666.46999999974</v>
      </c>
    </row>
    <row r="21">
      <c r="B21" t="inlineStr">
        <is>
          <t>Consumption of Fixed Capital (CFC)</t>
        </is>
      </c>
      <c r="C21" s="12" t="n">
        <v>1135500.496578688</v>
      </c>
      <c r="D21" s="12" t="n">
        <v>131043.4885862961</v>
      </c>
      <c r="E21" s="12" t="n">
        <v>2283937.65102503</v>
      </c>
      <c r="F21" s="12" t="n">
        <v>426893.2019172087</v>
      </c>
      <c r="G21" s="12" t="n">
        <v>744992.4177883761</v>
      </c>
      <c r="H21" s="12" t="n">
        <v>1787008.499114996</v>
      </c>
      <c r="I21" s="12" t="n">
        <v>425529.1181899618</v>
      </c>
      <c r="J21" s="12" t="n">
        <v>224861.258063752</v>
      </c>
      <c r="K21" s="12" t="n">
        <v>316229.8417085022</v>
      </c>
      <c r="L21" s="12" t="n">
        <v>917723.7076114072</v>
      </c>
      <c r="M21" s="12" t="n">
        <v>1029993.646087451</v>
      </c>
      <c r="N21" s="12" t="n">
        <v>418612.9897780325</v>
      </c>
      <c r="O21" s="12" t="n">
        <v>99793.11102378671</v>
      </c>
      <c r="P21" s="12" t="n">
        <v>162559.2634633618</v>
      </c>
      <c r="Q21" s="12" t="n">
        <v>213874.0429722403</v>
      </c>
      <c r="R21" s="12" t="n">
        <v>265197.5242526537</v>
      </c>
    </row>
    <row r="22">
      <c r="B22" t="inlineStr">
        <is>
          <t>Indirect  Taxes less Subsidies</t>
        </is>
      </c>
      <c r="C22" s="12" t="n">
        <v>46424</v>
      </c>
      <c r="D22" s="12" t="n">
        <v>8686</v>
      </c>
      <c r="E22" s="12" t="n">
        <v>245357</v>
      </c>
      <c r="F22" s="12" t="n">
        <v>37699</v>
      </c>
      <c r="G22" s="12" t="n">
        <v>52755</v>
      </c>
      <c r="H22" s="12" t="n">
        <v>474489</v>
      </c>
      <c r="I22" s="12" t="n">
        <v>31090</v>
      </c>
      <c r="J22" s="12" t="n">
        <v>51009</v>
      </c>
      <c r="K22" s="12" t="n">
        <v>42935</v>
      </c>
      <c r="L22" s="12" t="n">
        <v>153354</v>
      </c>
      <c r="M22" s="12" t="n">
        <v>102842</v>
      </c>
      <c r="N22" s="12" t="n">
        <v>15452</v>
      </c>
      <c r="O22" s="12" t="n">
        <v>55546</v>
      </c>
      <c r="P22" s="12" t="n">
        <v>9450</v>
      </c>
      <c r="Q22" s="12" t="n">
        <v>10107</v>
      </c>
      <c r="R22" s="12" t="n">
        <v>47161</v>
      </c>
    </row>
    <row r="23">
      <c r="B23" t="inlineStr">
        <is>
          <t>Operating Surplus</t>
        </is>
      </c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</row>
    <row r="25">
      <c r="B25" t="inlineStr">
        <is>
          <t>Total Input</t>
        </is>
      </c>
      <c r="C25" s="12" t="n">
        <v>3460981.645092672</v>
      </c>
      <c r="D25" s="12" t="n">
        <v>245169.0463515812</v>
      </c>
      <c r="E25" s="12" t="n">
        <v>10938541.37090776</v>
      </c>
      <c r="F25" s="12" t="n">
        <v>897254.5685829821</v>
      </c>
      <c r="G25" s="12" t="n">
        <v>3008313.971136809</v>
      </c>
      <c r="H25" s="12" t="n">
        <v>4667590.56130055</v>
      </c>
      <c r="I25" s="12" t="n">
        <v>1737302.131163495</v>
      </c>
      <c r="J25" s="12" t="n">
        <v>1074370.531720356</v>
      </c>
      <c r="K25" s="12" t="n">
        <v>1051165.237982081</v>
      </c>
      <c r="L25" s="12" t="n">
        <v>2743563.541191509</v>
      </c>
      <c r="M25" s="12" t="n">
        <v>1530594.616260717</v>
      </c>
      <c r="N25" s="12" t="n">
        <v>2008911.613516357</v>
      </c>
      <c r="O25" s="12" t="n">
        <v>1265078.48903948</v>
      </c>
      <c r="P25" s="12" t="n">
        <v>857561.702553727</v>
      </c>
      <c r="Q25" s="12" t="n">
        <v>460130.7008461211</v>
      </c>
      <c r="R25" s="12" t="n">
        <v>592941.8972354506</v>
      </c>
    </row>
    <row r="27">
      <c r="C27" s="13">
        <f>SUM(C3:C18)</f>
        <v/>
      </c>
      <c r="D27" s="13">
        <f>SUM(D3:D18)</f>
        <v/>
      </c>
      <c r="E27" s="13">
        <f>SUM(E3:E18)</f>
        <v/>
      </c>
      <c r="F27" s="13">
        <f>SUM(F3:F18)</f>
        <v/>
      </c>
      <c r="G27" s="13">
        <f>SUM(G3:G18)</f>
        <v/>
      </c>
      <c r="H27" s="13">
        <f>SUM(H3:H18)</f>
        <v/>
      </c>
      <c r="I27" s="13">
        <f>SUM(I3:I18)</f>
        <v/>
      </c>
      <c r="J27" s="13">
        <f>SUM(J3:J18)</f>
        <v/>
      </c>
      <c r="K27" s="13">
        <f>SUM(K3:K18)</f>
        <v/>
      </c>
      <c r="L27" s="13">
        <f>SUM(L3:L18)</f>
        <v/>
      </c>
      <c r="M27" s="13">
        <f>SUM(M3:M18)</f>
        <v/>
      </c>
      <c r="N27" s="13">
        <f>SUM(N3:N18)</f>
        <v/>
      </c>
      <c r="O27" s="13">
        <f>SUM(O3:O18)</f>
        <v/>
      </c>
      <c r="P27" s="13">
        <f>SUM(P3:P18)</f>
        <v/>
      </c>
      <c r="Q27" s="13">
        <f>SUM(Q3:Q18)</f>
        <v/>
      </c>
      <c r="R27" s="13">
        <f>SUM(R3:R18)</f>
        <v/>
      </c>
    </row>
    <row r="28">
      <c r="C28" s="16">
        <f>SUM(C3:C23)</f>
        <v/>
      </c>
      <c r="D28" s="16">
        <f>SUM(D3:D23)</f>
        <v/>
      </c>
      <c r="E28" s="16">
        <f>SUM(E3:E23)</f>
        <v/>
      </c>
      <c r="F28" s="16">
        <f>SUM(F3:F23)</f>
        <v/>
      </c>
      <c r="G28" s="16">
        <f>SUM(G3:G23)</f>
        <v/>
      </c>
      <c r="H28" s="16">
        <f>SUM(H3:H23)</f>
        <v/>
      </c>
      <c r="I28" s="16">
        <f>SUM(I3:I23)</f>
        <v/>
      </c>
      <c r="J28" s="16">
        <f>SUM(J3:J23)</f>
        <v/>
      </c>
      <c r="K28" s="16">
        <f>SUM(K3:K23)</f>
        <v/>
      </c>
      <c r="L28" s="16">
        <f>SUM(L3:L23)</f>
        <v/>
      </c>
      <c r="M28" s="16">
        <f>SUM(M3:M23)</f>
        <v/>
      </c>
      <c r="N28" s="16">
        <f>SUM(N3:N23)</f>
        <v/>
      </c>
      <c r="O28" s="16">
        <f>SUM(O3:O23)</f>
        <v/>
      </c>
      <c r="P28" s="16">
        <f>SUM(P3:P23)</f>
        <v/>
      </c>
      <c r="Q28" s="16">
        <f>SUM(Q3:Q23)</f>
        <v/>
      </c>
      <c r="R28" s="16">
        <f>SUM(R3:R23)</f>
        <v/>
      </c>
    </row>
    <row r="30">
      <c r="C30" s="3" t="n">
        <v>1</v>
      </c>
      <c r="D30" s="3" t="n">
        <v>2</v>
      </c>
      <c r="E30" s="3" t="n">
        <v>3</v>
      </c>
      <c r="F30" s="3" t="n">
        <v>4</v>
      </c>
      <c r="G30" s="3" t="n">
        <v>5</v>
      </c>
      <c r="H30" s="3" t="n">
        <v>6</v>
      </c>
      <c r="I30" s="3" t="n">
        <v>7</v>
      </c>
      <c r="J30" s="3" t="n">
        <v>8</v>
      </c>
      <c r="K30" s="3" t="n">
        <v>9</v>
      </c>
      <c r="L30" s="3" t="n">
        <v>10</v>
      </c>
      <c r="M30" s="3" t="n">
        <v>11</v>
      </c>
      <c r="N30" s="3" t="n">
        <v>12</v>
      </c>
      <c r="O30" s="3" t="n">
        <v>13</v>
      </c>
      <c r="P30" s="3" t="n">
        <v>14</v>
      </c>
      <c r="Q30" s="3" t="n">
        <v>15</v>
      </c>
      <c r="R30" s="3" t="n">
        <v>16</v>
      </c>
    </row>
    <row r="31">
      <c r="B31" s="3" t="inlineStr">
        <is>
          <t>Normalized 2006 I-O table (No VA)</t>
        </is>
      </c>
      <c r="C31" s="3" t="inlineStr">
        <is>
          <t>Agriculture, forestry, and fishing</t>
        </is>
      </c>
      <c r="D31" s="3" t="inlineStr">
        <is>
          <t>Mining and quarrying</t>
        </is>
      </c>
      <c r="E31" s="3" t="inlineStr">
        <is>
          <t>Manufacturing</t>
        </is>
      </c>
      <c r="F31" s="3" t="inlineStr">
        <is>
          <t>Electricity, steam, water and waste management</t>
        </is>
      </c>
      <c r="G31" s="3" t="inlineStr">
        <is>
          <t>Construction</t>
        </is>
      </c>
      <c r="H31" s="3" t="inlineStr">
        <is>
          <t>Wholesale and retail trade; repair of motor vehicles and motorcycles</t>
        </is>
      </c>
      <c r="I31" s="3" t="inlineStr">
        <is>
          <t>Transportation and storage</t>
        </is>
      </c>
      <c r="J31" s="3" t="inlineStr">
        <is>
          <t>Accommodation and food service activities</t>
        </is>
      </c>
      <c r="K31" s="3" t="inlineStr">
        <is>
          <t>Information and communication</t>
        </is>
      </c>
      <c r="L31" s="3" t="inlineStr">
        <is>
          <t>Financial and insurance activities</t>
        </is>
      </c>
      <c r="M31" s="3" t="inlineStr">
        <is>
          <t>Real estate and ownership of dwellings</t>
        </is>
      </c>
      <c r="N31" s="3" t="inlineStr">
        <is>
          <t>Professional and business services</t>
        </is>
      </c>
      <c r="O31" s="3" t="inlineStr">
        <is>
          <t>Public Administration and Defense; Compulsory social security</t>
        </is>
      </c>
      <c r="P31" s="3" t="inlineStr">
        <is>
          <t>Education</t>
        </is>
      </c>
      <c r="Q31" s="3" t="inlineStr">
        <is>
          <t>Human health and social work activities</t>
        </is>
      </c>
      <c r="R31" s="3" t="inlineStr">
        <is>
          <t>Other services</t>
        </is>
      </c>
    </row>
    <row r="32">
      <c r="B32" t="inlineStr">
        <is>
          <t>Agriculture, forestry, and fishing</t>
        </is>
      </c>
      <c r="C32" s="14">
        <f>C3/$C$28</f>
        <v/>
      </c>
      <c r="D32" s="14">
        <f>D3/$D$28</f>
        <v/>
      </c>
      <c r="E32" s="14">
        <f>E3/$E$28</f>
        <v/>
      </c>
      <c r="F32" s="14">
        <f>F3/$F$28</f>
        <v/>
      </c>
      <c r="G32" s="14">
        <f>G3/$G$28</f>
        <v/>
      </c>
      <c r="H32" s="14">
        <f>H3/$H$28</f>
        <v/>
      </c>
      <c r="I32" s="14">
        <f>I3/$I$28</f>
        <v/>
      </c>
      <c r="J32" s="14">
        <f>J3/$J$28</f>
        <v/>
      </c>
      <c r="K32" s="14">
        <f>K3/$K$28</f>
        <v/>
      </c>
      <c r="L32" s="14">
        <f>L3/$L$28</f>
        <v/>
      </c>
      <c r="M32" s="14">
        <f>M3/$M$28</f>
        <v/>
      </c>
      <c r="N32" s="14">
        <f>N3/$N$28</f>
        <v/>
      </c>
      <c r="O32" s="14">
        <f>O3/$O$28</f>
        <v/>
      </c>
      <c r="P32" s="14">
        <f>P3/$P$28</f>
        <v/>
      </c>
      <c r="Q32" s="14">
        <f>Q3/$Q$28</f>
        <v/>
      </c>
      <c r="R32" s="14">
        <f>R3/$R$28</f>
        <v/>
      </c>
    </row>
    <row r="33">
      <c r="B33" t="inlineStr">
        <is>
          <t>Mining and quarrying</t>
        </is>
      </c>
      <c r="C33" s="14">
        <f>C4/$C$28</f>
        <v/>
      </c>
      <c r="D33" s="14">
        <f>D4/$D$28</f>
        <v/>
      </c>
      <c r="E33" s="14">
        <f>E4/$E$28</f>
        <v/>
      </c>
      <c r="F33" s="14">
        <f>F4/$F$28</f>
        <v/>
      </c>
      <c r="G33" s="14">
        <f>G4/$G$28</f>
        <v/>
      </c>
      <c r="H33" s="14">
        <f>H4/$H$28</f>
        <v/>
      </c>
      <c r="I33" s="14">
        <f>I4/$I$28</f>
        <v/>
      </c>
      <c r="J33" s="14">
        <f>J4/$J$28</f>
        <v/>
      </c>
      <c r="K33" s="14">
        <f>K4/$K$28</f>
        <v/>
      </c>
      <c r="L33" s="14">
        <f>L4/$L$28</f>
        <v/>
      </c>
      <c r="M33" s="14">
        <f>M4/$M$28</f>
        <v/>
      </c>
      <c r="N33" s="14">
        <f>N4/$N$28</f>
        <v/>
      </c>
      <c r="O33" s="14">
        <f>O4/$O$28</f>
        <v/>
      </c>
      <c r="P33" s="14">
        <f>P4/$P$28</f>
        <v/>
      </c>
      <c r="Q33" s="14">
        <f>Q4/$Q$28</f>
        <v/>
      </c>
      <c r="R33" s="14">
        <f>R4/$R$28</f>
        <v/>
      </c>
    </row>
    <row r="34">
      <c r="B34" t="inlineStr">
        <is>
          <t>Manufacturing</t>
        </is>
      </c>
      <c r="C34" s="14">
        <f>C5/$C$28</f>
        <v/>
      </c>
      <c r="D34" s="14">
        <f>D5/$D$28</f>
        <v/>
      </c>
      <c r="E34" s="14">
        <f>E5/$E$28</f>
        <v/>
      </c>
      <c r="F34" s="14">
        <f>F5/$F$28</f>
        <v/>
      </c>
      <c r="G34" s="14">
        <f>G5/$G$28</f>
        <v/>
      </c>
      <c r="H34" s="14">
        <f>H5/$H$28</f>
        <v/>
      </c>
      <c r="I34" s="14">
        <f>I5/$I$28</f>
        <v/>
      </c>
      <c r="J34" s="14">
        <f>J5/$J$28</f>
        <v/>
      </c>
      <c r="K34" s="14">
        <f>K5/$K$28</f>
        <v/>
      </c>
      <c r="L34" s="14">
        <f>L5/$L$28</f>
        <v/>
      </c>
      <c r="M34" s="14">
        <f>M5/$M$28</f>
        <v/>
      </c>
      <c r="N34" s="14">
        <f>N5/$N$28</f>
        <v/>
      </c>
      <c r="O34" s="14">
        <f>O5/$O$28</f>
        <v/>
      </c>
      <c r="P34" s="14">
        <f>P5/$P$28</f>
        <v/>
      </c>
      <c r="Q34" s="14">
        <f>Q5/$Q$28</f>
        <v/>
      </c>
      <c r="R34" s="14">
        <f>R5/$R$28</f>
        <v/>
      </c>
    </row>
    <row r="35">
      <c r="B35" t="inlineStr">
        <is>
          <t>Electricity, steam, water and waste management</t>
        </is>
      </c>
      <c r="C35" s="14">
        <f>C6/$C$28</f>
        <v/>
      </c>
      <c r="D35" s="14">
        <f>D6/$D$28</f>
        <v/>
      </c>
      <c r="E35" s="14">
        <f>E6/$E$28</f>
        <v/>
      </c>
      <c r="F35" s="14">
        <f>F6/$F$28</f>
        <v/>
      </c>
      <c r="G35" s="14">
        <f>G6/$G$28</f>
        <v/>
      </c>
      <c r="H35" s="14">
        <f>H6/$H$28</f>
        <v/>
      </c>
      <c r="I35" s="14">
        <f>I6/$I$28</f>
        <v/>
      </c>
      <c r="J35" s="14">
        <f>J6/$J$28</f>
        <v/>
      </c>
      <c r="K35" s="14">
        <f>K6/$K$28</f>
        <v/>
      </c>
      <c r="L35" s="14">
        <f>L6/$L$28</f>
        <v/>
      </c>
      <c r="M35" s="14">
        <f>M6/$M$28</f>
        <v/>
      </c>
      <c r="N35" s="14">
        <f>N6/$N$28</f>
        <v/>
      </c>
      <c r="O35" s="14">
        <f>O6/$O$28</f>
        <v/>
      </c>
      <c r="P35" s="14">
        <f>P6/$P$28</f>
        <v/>
      </c>
      <c r="Q35" s="14">
        <f>Q6/$Q$28</f>
        <v/>
      </c>
      <c r="R35" s="14">
        <f>R6/$R$28</f>
        <v/>
      </c>
    </row>
    <row r="36">
      <c r="B36" t="inlineStr">
        <is>
          <t>Construction</t>
        </is>
      </c>
      <c r="C36" s="14">
        <f>C7/$C$28</f>
        <v/>
      </c>
      <c r="D36" s="14">
        <f>D7/$D$28</f>
        <v/>
      </c>
      <c r="E36" s="14">
        <f>E7/$E$28</f>
        <v/>
      </c>
      <c r="F36" s="14">
        <f>F7/$F$28</f>
        <v/>
      </c>
      <c r="G36" s="14">
        <f>G7/$G$28</f>
        <v/>
      </c>
      <c r="H36" s="14">
        <f>H7/$H$28</f>
        <v/>
      </c>
      <c r="I36" s="14">
        <f>I7/$I$28</f>
        <v/>
      </c>
      <c r="J36" s="14">
        <f>J7/$J$28</f>
        <v/>
      </c>
      <c r="K36" s="14">
        <f>K7/$K$28</f>
        <v/>
      </c>
      <c r="L36" s="14">
        <f>L7/$L$28</f>
        <v/>
      </c>
      <c r="M36" s="14">
        <f>M7/$M$28</f>
        <v/>
      </c>
      <c r="N36" s="14">
        <f>N7/$N$28</f>
        <v/>
      </c>
      <c r="O36" s="14">
        <f>O7/$O$28</f>
        <v/>
      </c>
      <c r="P36" s="14">
        <f>P7/$P$28</f>
        <v/>
      </c>
      <c r="Q36" s="14">
        <f>Q7/$Q$28</f>
        <v/>
      </c>
      <c r="R36" s="14">
        <f>R7/$R$28</f>
        <v/>
      </c>
    </row>
    <row r="37">
      <c r="B37" t="inlineStr">
        <is>
          <t>Wholesale and retail trade; repair of motor vehicles and motorcycles</t>
        </is>
      </c>
      <c r="C37" s="14">
        <f>C8/$C$28</f>
        <v/>
      </c>
      <c r="D37" s="14">
        <f>D8/$D$28</f>
        <v/>
      </c>
      <c r="E37" s="14">
        <f>E8/$E$28</f>
        <v/>
      </c>
      <c r="F37" s="14">
        <f>F8/$F$28</f>
        <v/>
      </c>
      <c r="G37" s="14">
        <f>G8/$G$28</f>
        <v/>
      </c>
      <c r="H37" s="14">
        <f>H8/$H$28</f>
        <v/>
      </c>
      <c r="I37" s="14">
        <f>I8/$I$28</f>
        <v/>
      </c>
      <c r="J37" s="14">
        <f>J8/$J$28</f>
        <v/>
      </c>
      <c r="K37" s="14">
        <f>K8/$K$28</f>
        <v/>
      </c>
      <c r="L37" s="14">
        <f>L8/$L$28</f>
        <v/>
      </c>
      <c r="M37" s="14">
        <f>M8/$M$28</f>
        <v/>
      </c>
      <c r="N37" s="14">
        <f>N8/$N$28</f>
        <v/>
      </c>
      <c r="O37" s="14">
        <f>O8/$O$28</f>
        <v/>
      </c>
      <c r="P37" s="14">
        <f>P8/$P$28</f>
        <v/>
      </c>
      <c r="Q37" s="14">
        <f>Q8/$Q$28</f>
        <v/>
      </c>
      <c r="R37" s="14">
        <f>R8/$R$28</f>
        <v/>
      </c>
    </row>
    <row r="38">
      <c r="B38" t="inlineStr">
        <is>
          <t>Transportation and storage</t>
        </is>
      </c>
      <c r="C38" s="14">
        <f>C9/$C$28</f>
        <v/>
      </c>
      <c r="D38" s="14">
        <f>D9/$D$28</f>
        <v/>
      </c>
      <c r="E38" s="14">
        <f>E9/$E$28</f>
        <v/>
      </c>
      <c r="F38" s="14">
        <f>F9/$F$28</f>
        <v/>
      </c>
      <c r="G38" s="14">
        <f>G9/$G$28</f>
        <v/>
      </c>
      <c r="H38" s="14">
        <f>H9/$H$28</f>
        <v/>
      </c>
      <c r="I38" s="14">
        <f>I9/$I$28</f>
        <v/>
      </c>
      <c r="J38" s="14">
        <f>J9/$J$28</f>
        <v/>
      </c>
      <c r="K38" s="14">
        <f>K9/$K$28</f>
        <v/>
      </c>
      <c r="L38" s="14">
        <f>L9/$L$28</f>
        <v/>
      </c>
      <c r="M38" s="14">
        <f>M9/$M$28</f>
        <v/>
      </c>
      <c r="N38" s="14">
        <f>N9/$N$28</f>
        <v/>
      </c>
      <c r="O38" s="14">
        <f>O9/$O$28</f>
        <v/>
      </c>
      <c r="P38" s="14">
        <f>P9/$P$28</f>
        <v/>
      </c>
      <c r="Q38" s="14">
        <f>Q9/$Q$28</f>
        <v/>
      </c>
      <c r="R38" s="14">
        <f>R9/$R$28</f>
        <v/>
      </c>
    </row>
    <row r="39">
      <c r="B39" t="inlineStr">
        <is>
          <t>Accommodation and food service activities</t>
        </is>
      </c>
      <c r="C39" s="14">
        <f>C10/$C$28</f>
        <v/>
      </c>
      <c r="D39" s="14">
        <f>D10/$D$28</f>
        <v/>
      </c>
      <c r="E39" s="14">
        <f>E10/$E$28</f>
        <v/>
      </c>
      <c r="F39" s="14">
        <f>F10/$F$28</f>
        <v/>
      </c>
      <c r="G39" s="14">
        <f>G10/$G$28</f>
        <v/>
      </c>
      <c r="H39" s="14">
        <f>H10/$H$28</f>
        <v/>
      </c>
      <c r="I39" s="14">
        <f>I10/$I$28</f>
        <v/>
      </c>
      <c r="J39" s="14">
        <f>J10/$J$28</f>
        <v/>
      </c>
      <c r="K39" s="14">
        <f>K10/$K$28</f>
        <v/>
      </c>
      <c r="L39" s="14">
        <f>L10/$L$28</f>
        <v/>
      </c>
      <c r="M39" s="14">
        <f>M10/$M$28</f>
        <v/>
      </c>
      <c r="N39" s="14">
        <f>N10/$N$28</f>
        <v/>
      </c>
      <c r="O39" s="14">
        <f>O10/$O$28</f>
        <v/>
      </c>
      <c r="P39" s="14">
        <f>P10/$P$28</f>
        <v/>
      </c>
      <c r="Q39" s="14">
        <f>Q10/$Q$28</f>
        <v/>
      </c>
      <c r="R39" s="14">
        <f>R10/$R$28</f>
        <v/>
      </c>
    </row>
    <row r="40">
      <c r="B40" t="inlineStr">
        <is>
          <t>Information and communication</t>
        </is>
      </c>
      <c r="C40" s="14">
        <f>C11/$C$28</f>
        <v/>
      </c>
      <c r="D40" s="14">
        <f>D11/$D$28</f>
        <v/>
      </c>
      <c r="E40" s="14">
        <f>E11/$E$28</f>
        <v/>
      </c>
      <c r="F40" s="14">
        <f>F11/$F$28</f>
        <v/>
      </c>
      <c r="G40" s="14">
        <f>G11/$G$28</f>
        <v/>
      </c>
      <c r="H40" s="14">
        <f>H11/$H$28</f>
        <v/>
      </c>
      <c r="I40" s="14">
        <f>I11/$I$28</f>
        <v/>
      </c>
      <c r="J40" s="14">
        <f>J11/$J$28</f>
        <v/>
      </c>
      <c r="K40" s="14">
        <f>K11/$K$28</f>
        <v/>
      </c>
      <c r="L40" s="14">
        <f>L11/$L$28</f>
        <v/>
      </c>
      <c r="M40" s="14">
        <f>M11/$M$28</f>
        <v/>
      </c>
      <c r="N40" s="14">
        <f>N11/$N$28</f>
        <v/>
      </c>
      <c r="O40" s="14">
        <f>O11/$O$28</f>
        <v/>
      </c>
      <c r="P40" s="14">
        <f>P11/$P$28</f>
        <v/>
      </c>
      <c r="Q40" s="14">
        <f>Q11/$Q$28</f>
        <v/>
      </c>
      <c r="R40" s="14">
        <f>R11/$R$28</f>
        <v/>
      </c>
    </row>
    <row r="41">
      <c r="B41" t="inlineStr">
        <is>
          <t>Financial and insurance activities</t>
        </is>
      </c>
      <c r="C41" s="14">
        <f>C12/$C$28</f>
        <v/>
      </c>
      <c r="D41" s="14">
        <f>D12/$D$28</f>
        <v/>
      </c>
      <c r="E41" s="14">
        <f>E12/$E$28</f>
        <v/>
      </c>
      <c r="F41" s="14">
        <f>F12/$F$28</f>
        <v/>
      </c>
      <c r="G41" s="14">
        <f>G12/$G$28</f>
        <v/>
      </c>
      <c r="H41" s="14">
        <f>H12/$H$28</f>
        <v/>
      </c>
      <c r="I41" s="14">
        <f>I12/$I$28</f>
        <v/>
      </c>
      <c r="J41" s="14">
        <f>J12/$J$28</f>
        <v/>
      </c>
      <c r="K41" s="14">
        <f>K12/$K$28</f>
        <v/>
      </c>
      <c r="L41" s="14">
        <f>L12/$L$28</f>
        <v/>
      </c>
      <c r="M41" s="14">
        <f>M12/$M$28</f>
        <v/>
      </c>
      <c r="N41" s="14">
        <f>N12/$N$28</f>
        <v/>
      </c>
      <c r="O41" s="14">
        <f>O12/$O$28</f>
        <v/>
      </c>
      <c r="P41" s="14">
        <f>P12/$P$28</f>
        <v/>
      </c>
      <c r="Q41" s="14">
        <f>Q12/$Q$28</f>
        <v/>
      </c>
      <c r="R41" s="14">
        <f>R12/$R$28</f>
        <v/>
      </c>
    </row>
    <row r="42">
      <c r="B42" t="inlineStr">
        <is>
          <t>Real estate and ownership of dwellings</t>
        </is>
      </c>
      <c r="C42" s="14">
        <f>C13/$C$28</f>
        <v/>
      </c>
      <c r="D42" s="14">
        <f>D13/$D$28</f>
        <v/>
      </c>
      <c r="E42" s="14">
        <f>E13/$E$28</f>
        <v/>
      </c>
      <c r="F42" s="14">
        <f>F13/$F$28</f>
        <v/>
      </c>
      <c r="G42" s="14">
        <f>G13/$G$28</f>
        <v/>
      </c>
      <c r="H42" s="14">
        <f>H13/$H$28</f>
        <v/>
      </c>
      <c r="I42" s="14">
        <f>I13/$I$28</f>
        <v/>
      </c>
      <c r="J42" s="14">
        <f>J13/$J$28</f>
        <v/>
      </c>
      <c r="K42" s="14">
        <f>K13/$K$28</f>
        <v/>
      </c>
      <c r="L42" s="14">
        <f>L13/$L$28</f>
        <v/>
      </c>
      <c r="M42" s="14">
        <f>M13/$M$28</f>
        <v/>
      </c>
      <c r="N42" s="14">
        <f>N13/$N$28</f>
        <v/>
      </c>
      <c r="O42" s="14">
        <f>O13/$O$28</f>
        <v/>
      </c>
      <c r="P42" s="14">
        <f>P13/$P$28</f>
        <v/>
      </c>
      <c r="Q42" s="14">
        <f>Q13/$Q$28</f>
        <v/>
      </c>
      <c r="R42" s="14">
        <f>R13/$R$28</f>
        <v/>
      </c>
    </row>
    <row r="43">
      <c r="B43" t="inlineStr">
        <is>
          <t>Professional and business services</t>
        </is>
      </c>
      <c r="C43" s="14">
        <f>C14/$C$28</f>
        <v/>
      </c>
      <c r="D43" s="14">
        <f>D14/$D$28</f>
        <v/>
      </c>
      <c r="E43" s="14">
        <f>E14/$E$28</f>
        <v/>
      </c>
      <c r="F43" s="14">
        <f>F14/$F$28</f>
        <v/>
      </c>
      <c r="G43" s="14">
        <f>G14/$G$28</f>
        <v/>
      </c>
      <c r="H43" s="14">
        <f>H14/$H$28</f>
        <v/>
      </c>
      <c r="I43" s="14">
        <f>I14/$I$28</f>
        <v/>
      </c>
      <c r="J43" s="14">
        <f>J14/$J$28</f>
        <v/>
      </c>
      <c r="K43" s="14">
        <f>K14/$K$28</f>
        <v/>
      </c>
      <c r="L43" s="14">
        <f>L14/$L$28</f>
        <v/>
      </c>
      <c r="M43" s="14">
        <f>M14/$M$28</f>
        <v/>
      </c>
      <c r="N43" s="14">
        <f>N14/$N$28</f>
        <v/>
      </c>
      <c r="O43" s="14">
        <f>O14/$O$28</f>
        <v/>
      </c>
      <c r="P43" s="14">
        <f>P14/$P$28</f>
        <v/>
      </c>
      <c r="Q43" s="14">
        <f>Q14/$Q$28</f>
        <v/>
      </c>
      <c r="R43" s="14">
        <f>R14/$R$28</f>
        <v/>
      </c>
    </row>
    <row r="44">
      <c r="B44" t="inlineStr">
        <is>
          <t>Public Administration and Defense; Compulsory social security</t>
        </is>
      </c>
      <c r="C44" s="14">
        <f>C15/$C$28</f>
        <v/>
      </c>
      <c r="D44" s="14">
        <f>D15/$D$28</f>
        <v/>
      </c>
      <c r="E44" s="14">
        <f>E15/$E$28</f>
        <v/>
      </c>
      <c r="F44" s="14">
        <f>F15/$F$28</f>
        <v/>
      </c>
      <c r="G44" s="14">
        <f>G15/$G$28</f>
        <v/>
      </c>
      <c r="H44" s="14">
        <f>H15/$H$28</f>
        <v/>
      </c>
      <c r="I44" s="14">
        <f>I15/$I$28</f>
        <v/>
      </c>
      <c r="J44" s="14">
        <f>J15/$J$28</f>
        <v/>
      </c>
      <c r="K44" s="14">
        <f>K15/$K$28</f>
        <v/>
      </c>
      <c r="L44" s="14">
        <f>L15/$L$28</f>
        <v/>
      </c>
      <c r="M44" s="14">
        <f>M15/$M$28</f>
        <v/>
      </c>
      <c r="N44" s="14">
        <f>N15/$N$28</f>
        <v/>
      </c>
      <c r="O44" s="14">
        <f>O15/$O$28</f>
        <v/>
      </c>
      <c r="P44" s="14">
        <f>P15/$P$28</f>
        <v/>
      </c>
      <c r="Q44" s="14">
        <f>Q15/$Q$28</f>
        <v/>
      </c>
      <c r="R44" s="14">
        <f>R15/$R$28</f>
        <v/>
      </c>
    </row>
    <row r="45">
      <c r="B45" t="inlineStr">
        <is>
          <t>Education</t>
        </is>
      </c>
      <c r="C45" s="14">
        <f>C16/$C$28</f>
        <v/>
      </c>
      <c r="D45" s="14">
        <f>D16/$D$28</f>
        <v/>
      </c>
      <c r="E45" s="14">
        <f>E16/$E$28</f>
        <v/>
      </c>
      <c r="F45" s="14">
        <f>F16/$F$28</f>
        <v/>
      </c>
      <c r="G45" s="14">
        <f>G16/$G$28</f>
        <v/>
      </c>
      <c r="H45" s="14">
        <f>H16/$H$28</f>
        <v/>
      </c>
      <c r="I45" s="14">
        <f>I16/$I$28</f>
        <v/>
      </c>
      <c r="J45" s="14">
        <f>J16/$J$28</f>
        <v/>
      </c>
      <c r="K45" s="14">
        <f>K16/$K$28</f>
        <v/>
      </c>
      <c r="L45" s="14">
        <f>L16/$L$28</f>
        <v/>
      </c>
      <c r="M45" s="14">
        <f>M16/$M$28</f>
        <v/>
      </c>
      <c r="N45" s="14">
        <f>N16/$N$28</f>
        <v/>
      </c>
      <c r="O45" s="14">
        <f>O16/$O$28</f>
        <v/>
      </c>
      <c r="P45" s="14">
        <f>P16/$P$28</f>
        <v/>
      </c>
      <c r="Q45" s="14">
        <f>Q16/$Q$28</f>
        <v/>
      </c>
      <c r="R45" s="14">
        <f>R16/$R$28</f>
        <v/>
      </c>
    </row>
    <row r="46">
      <c r="B46" t="inlineStr">
        <is>
          <t>Human health and social work activities</t>
        </is>
      </c>
      <c r="C46" s="14">
        <f>C17/$C$28</f>
        <v/>
      </c>
      <c r="D46" s="14">
        <f>D17/$D$28</f>
        <v/>
      </c>
      <c r="E46" s="14">
        <f>E17/$E$28</f>
        <v/>
      </c>
      <c r="F46" s="14">
        <f>F17/$F$28</f>
        <v/>
      </c>
      <c r="G46" s="14">
        <f>G17/$G$28</f>
        <v/>
      </c>
      <c r="H46" s="14">
        <f>H17/$H$28</f>
        <v/>
      </c>
      <c r="I46" s="14">
        <f>I17/$I$28</f>
        <v/>
      </c>
      <c r="J46" s="14">
        <f>J17/$J$28</f>
        <v/>
      </c>
      <c r="K46" s="14">
        <f>K17/$K$28</f>
        <v/>
      </c>
      <c r="L46" s="14">
        <f>L17/$L$28</f>
        <v/>
      </c>
      <c r="M46" s="14">
        <f>M17/$M$28</f>
        <v/>
      </c>
      <c r="N46" s="14">
        <f>N17/$N$28</f>
        <v/>
      </c>
      <c r="O46" s="14">
        <f>O17/$O$28</f>
        <v/>
      </c>
      <c r="P46" s="14">
        <f>P17/$P$28</f>
        <v/>
      </c>
      <c r="Q46" s="14">
        <f>Q17/$Q$28</f>
        <v/>
      </c>
      <c r="R46" s="14">
        <f>R17/$R$28</f>
        <v/>
      </c>
    </row>
    <row r="47">
      <c r="B47" t="inlineStr">
        <is>
          <t>Other services</t>
        </is>
      </c>
      <c r="C47" s="14">
        <f>C18/$C$28</f>
        <v/>
      </c>
      <c r="D47" s="14">
        <f>D18/$D$28</f>
        <v/>
      </c>
      <c r="E47" s="14">
        <f>E18/$E$28</f>
        <v/>
      </c>
      <c r="F47" s="14">
        <f>F18/$F$28</f>
        <v/>
      </c>
      <c r="G47" s="14">
        <f>G18/$G$28</f>
        <v/>
      </c>
      <c r="H47" s="14">
        <f>H18/$H$28</f>
        <v/>
      </c>
      <c r="I47" s="14">
        <f>I18/$I$28</f>
        <v/>
      </c>
      <c r="J47" s="14">
        <f>J18/$J$28</f>
        <v/>
      </c>
      <c r="K47" s="14">
        <f>K18/$K$28</f>
        <v/>
      </c>
      <c r="L47" s="14">
        <f>L18/$L$28</f>
        <v/>
      </c>
      <c r="M47" s="14">
        <f>M18/$M$28</f>
        <v/>
      </c>
      <c r="N47" s="14">
        <f>N18/$N$28</f>
        <v/>
      </c>
      <c r="O47" s="14">
        <f>O18/$O$28</f>
        <v/>
      </c>
      <c r="P47" s="14">
        <f>P18/$P$28</f>
        <v/>
      </c>
      <c r="Q47" s="14">
        <f>Q18/$Q$28</f>
        <v/>
      </c>
      <c r="R47" s="14">
        <f>R18/$R$28</f>
        <v/>
      </c>
    </row>
    <row r="48"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</row>
    <row r="49">
      <c r="B49" t="inlineStr">
        <is>
          <t>Compensation of Employees</t>
        </is>
      </c>
      <c r="C49" s="17">
        <f>C20/$C$28</f>
        <v/>
      </c>
      <c r="D49" s="14">
        <f>D20/$D$28</f>
        <v/>
      </c>
      <c r="E49" s="14">
        <f>E20/$E$28</f>
        <v/>
      </c>
      <c r="F49" s="14">
        <f>F20/$F$28</f>
        <v/>
      </c>
      <c r="G49" s="14">
        <f>G20/$G$28</f>
        <v/>
      </c>
      <c r="H49" s="14">
        <f>H20/$H$28</f>
        <v/>
      </c>
      <c r="I49" s="14">
        <f>I20/$I$28</f>
        <v/>
      </c>
      <c r="J49" s="14">
        <f>J20/$J$28</f>
        <v/>
      </c>
      <c r="K49" s="14">
        <f>K20/$K$28</f>
        <v/>
      </c>
      <c r="L49" s="14">
        <f>L20/$L$28</f>
        <v/>
      </c>
      <c r="M49" s="14">
        <f>M20/$M$28</f>
        <v/>
      </c>
      <c r="N49" s="14">
        <f>N20/$N$28</f>
        <v/>
      </c>
      <c r="O49" s="14">
        <f>O20/$O$28</f>
        <v/>
      </c>
      <c r="P49" s="14">
        <f>P20/$P$28</f>
        <v/>
      </c>
      <c r="Q49" s="14">
        <f>Q20/$Q$28</f>
        <v/>
      </c>
      <c r="R49" s="14">
        <f>R20/$R$28</f>
        <v/>
      </c>
    </row>
    <row r="50">
      <c r="B50" t="inlineStr">
        <is>
          <t>Consumption of Fixed Capital (CFC)</t>
        </is>
      </c>
      <c r="C50" s="17">
        <f>C21/$C$28</f>
        <v/>
      </c>
      <c r="D50" s="14">
        <f>D21/$D$28</f>
        <v/>
      </c>
      <c r="E50" s="14">
        <f>E21/$E$28</f>
        <v/>
      </c>
      <c r="F50" s="14">
        <f>F21/$F$28</f>
        <v/>
      </c>
      <c r="G50" s="14">
        <f>G21/$G$28</f>
        <v/>
      </c>
      <c r="H50" s="14">
        <f>H21/$H$28</f>
        <v/>
      </c>
      <c r="I50" s="14">
        <f>I21/$I$28</f>
        <v/>
      </c>
      <c r="J50" s="14">
        <f>J21/$J$28</f>
        <v/>
      </c>
      <c r="K50" s="14">
        <f>K21/$K$28</f>
        <v/>
      </c>
      <c r="L50" s="14">
        <f>L21/$L$28</f>
        <v/>
      </c>
      <c r="M50" s="14">
        <f>M21/$M$28</f>
        <v/>
      </c>
      <c r="N50" s="14">
        <f>N21/$N$28</f>
        <v/>
      </c>
      <c r="O50" s="14">
        <f>O21/$O$28</f>
        <v/>
      </c>
      <c r="P50" s="14">
        <f>P21/$P$28</f>
        <v/>
      </c>
      <c r="Q50" s="14">
        <f>Q21/$Q$28</f>
        <v/>
      </c>
      <c r="R50" s="14">
        <f>R21/$R$28</f>
        <v/>
      </c>
    </row>
    <row r="51">
      <c r="B51" t="inlineStr">
        <is>
          <t>Indirect  Taxes less Subsidies</t>
        </is>
      </c>
      <c r="C51" s="17">
        <f>C22/$C$28</f>
        <v/>
      </c>
      <c r="D51" s="14">
        <f>D22/$D$28</f>
        <v/>
      </c>
      <c r="E51" s="14">
        <f>E22/$E$28</f>
        <v/>
      </c>
      <c r="F51" s="14">
        <f>F22/$F$28</f>
        <v/>
      </c>
      <c r="G51" s="14">
        <f>G22/$G$28</f>
        <v/>
      </c>
      <c r="H51" s="14">
        <f>H22/$H$28</f>
        <v/>
      </c>
      <c r="I51" s="14">
        <f>I22/$I$28</f>
        <v/>
      </c>
      <c r="J51" s="14">
        <f>J22/$J$28</f>
        <v/>
      </c>
      <c r="K51" s="14">
        <f>K22/$K$28</f>
        <v/>
      </c>
      <c r="L51" s="14">
        <f>L22/$L$28</f>
        <v/>
      </c>
      <c r="M51" s="14">
        <f>M22/$M$28</f>
        <v/>
      </c>
      <c r="N51" s="14">
        <f>N22/$N$28</f>
        <v/>
      </c>
      <c r="O51" s="14">
        <f>O22/$O$28</f>
        <v/>
      </c>
      <c r="P51" s="14">
        <f>P22/$P$28</f>
        <v/>
      </c>
      <c r="Q51" s="14">
        <f>Q22/$Q$28</f>
        <v/>
      </c>
      <c r="R51" s="14">
        <f>R22/$R$28</f>
        <v/>
      </c>
    </row>
    <row r="52">
      <c r="C52" s="12" t="n"/>
      <c r="D52" s="12" t="n"/>
      <c r="E52" s="12" t="n"/>
      <c r="F52" s="12" t="n"/>
      <c r="G52" s="12" t="n"/>
      <c r="H52" s="12" t="n"/>
      <c r="I52" s="12" t="n"/>
      <c r="J52" s="14" t="n"/>
      <c r="K52" s="12" t="n"/>
      <c r="L52" s="12" t="n"/>
      <c r="M52" s="12" t="n"/>
      <c r="N52" s="12" t="n"/>
      <c r="O52" s="12" t="n"/>
      <c r="P52" s="12" t="n"/>
      <c r="Q52" s="12" t="n"/>
      <c r="R52" s="12" t="n"/>
    </row>
    <row r="53">
      <c r="C53" s="15">
        <f>SUM(C32:C51)</f>
        <v/>
      </c>
      <c r="D53" s="15">
        <f>SUM(D32:D51)</f>
        <v/>
      </c>
      <c r="E53" s="15">
        <f>SUM(E32:E51)</f>
        <v/>
      </c>
      <c r="F53" s="15">
        <f>SUM(F32:F51)</f>
        <v/>
      </c>
      <c r="G53" s="15">
        <f>SUM(G32:G51)</f>
        <v/>
      </c>
      <c r="H53" s="15">
        <f>SUM(H32:H51)</f>
        <v/>
      </c>
      <c r="I53" s="15">
        <f>SUM(I32:I51)</f>
        <v/>
      </c>
      <c r="J53" s="15">
        <f>SUM(J32:J51)</f>
        <v/>
      </c>
      <c r="K53" s="15">
        <f>SUM(K32:K51)</f>
        <v/>
      </c>
      <c r="L53" s="15">
        <f>SUM(L32:L51)</f>
        <v/>
      </c>
      <c r="M53" s="15">
        <f>SUM(M32:M51)</f>
        <v/>
      </c>
      <c r="N53" s="15">
        <f>SUM(N32:N51)</f>
        <v/>
      </c>
      <c r="O53" s="15">
        <f>SUM(O32:O51)</f>
        <v/>
      </c>
      <c r="P53" s="15">
        <f>SUM(P32:P51)</f>
        <v/>
      </c>
      <c r="Q53" s="15">
        <f>SUM(Q32:Q51)</f>
        <v/>
      </c>
      <c r="R53" s="15">
        <f>SUM(R32:R51)</f>
        <v/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theme="7"/>
    <outlinePr summaryBelow="1" summaryRight="1"/>
    <pageSetUpPr/>
  </sheetPr>
  <dimension ref="A1:T52"/>
  <sheetViews>
    <sheetView topLeftCell="A19" workbookViewId="0">
      <selection activeCell="I69" sqref="I69"/>
    </sheetView>
  </sheetViews>
  <sheetFormatPr baseColWidth="8" defaultColWidth="11.42578125" defaultRowHeight="12.75"/>
  <cols>
    <col width="54.42578125" bestFit="1" customWidth="1" min="2" max="2"/>
    <col width="11.7109375" bestFit="1" customWidth="1" min="3" max="3"/>
    <col width="11" bestFit="1" customWidth="1" min="4" max="4"/>
    <col width="12.7109375" bestFit="1" customWidth="1" min="5" max="5"/>
    <col width="11" bestFit="1" customWidth="1" min="6" max="7"/>
    <col width="11.140625" bestFit="1" customWidth="1" min="8" max="9"/>
    <col width="11" bestFit="1" customWidth="1" min="10" max="17"/>
    <col width="12.140625" bestFit="1" customWidth="1" min="18" max="18"/>
    <col width="12.7109375" bestFit="1" customWidth="1" min="19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50470.0839298314</v>
      </c>
      <c r="D3" s="12" t="n">
        <v>43.52451538622893</v>
      </c>
      <c r="E3" s="12" t="n">
        <v>365295.5003462941</v>
      </c>
      <c r="F3" s="12" t="n">
        <v>0.3360024280481662</v>
      </c>
      <c r="G3" s="12" t="n">
        <v>14.83819038401139</v>
      </c>
      <c r="H3" s="12" t="n">
        <v>14168.48683983284</v>
      </c>
      <c r="I3" s="12" t="n">
        <v>256.4460290199431</v>
      </c>
      <c r="J3" s="12" t="n">
        <v>15267.15112910269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2871.927630671085</v>
      </c>
      <c r="P3" s="12" t="n">
        <v>218.6597500403198</v>
      </c>
      <c r="Q3" s="12" t="n">
        <v>2078.198762636923</v>
      </c>
      <c r="R3" s="12" t="n">
        <v>2.584295534842307</v>
      </c>
      <c r="S3" s="12" t="n">
        <v>236057.1623431978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0</v>
      </c>
      <c r="D4" s="12" t="n">
        <v>398.4158104701798</v>
      </c>
      <c r="E4" s="12" t="n">
        <v>162814.8750495149</v>
      </c>
      <c r="F4" s="12" t="n">
        <v>13283.69816551849</v>
      </c>
      <c r="G4" s="12" t="n">
        <v>7553.154189446615</v>
      </c>
      <c r="H4" s="12" t="n">
        <v>5007.990436375438</v>
      </c>
      <c r="I4" s="12" t="n">
        <v>22.11180167594941</v>
      </c>
      <c r="J4" s="12" t="n">
        <v>122.5703243120143</v>
      </c>
      <c r="K4" s="12" t="n">
        <v>0</v>
      </c>
      <c r="L4" s="12" t="n">
        <v>0</v>
      </c>
      <c r="M4" s="12" t="n">
        <v>138.8940256913256</v>
      </c>
      <c r="N4" s="12" t="n">
        <v>25.81351016982771</v>
      </c>
      <c r="O4" s="12" t="n">
        <v>14.77794445508721</v>
      </c>
      <c r="P4" s="12" t="n">
        <v>1.149447450964608</v>
      </c>
      <c r="Q4" s="12" t="n">
        <v>3.763917781832128</v>
      </c>
      <c r="R4" s="12" t="n">
        <v>0</v>
      </c>
      <c r="S4" s="12" t="n">
        <v>-151599.6107568538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88355.34500021351</v>
      </c>
      <c r="D5" s="12" t="n">
        <v>6294.098834320078</v>
      </c>
      <c r="E5" s="12" t="n">
        <v>1073726.581099277</v>
      </c>
      <c r="F5" s="12" t="n">
        <v>21504.91391419217</v>
      </c>
      <c r="G5" s="12" t="n">
        <v>81424.45272035898</v>
      </c>
      <c r="H5" s="12" t="n">
        <v>112059.1953019582</v>
      </c>
      <c r="I5" s="12" t="n">
        <v>139596.6442596526</v>
      </c>
      <c r="J5" s="12" t="n">
        <v>88220.11345254931</v>
      </c>
      <c r="K5" s="12" t="n">
        <v>35299.75319803081</v>
      </c>
      <c r="L5" s="12" t="n">
        <v>21104.48064414198</v>
      </c>
      <c r="M5" s="12" t="n">
        <v>6819.050999878209</v>
      </c>
      <c r="N5" s="12" t="n">
        <v>16448.19390002449</v>
      </c>
      <c r="O5" s="12" t="n">
        <v>35459.65048328946</v>
      </c>
      <c r="P5" s="12" t="n">
        <v>20199.51629623383</v>
      </c>
      <c r="Q5" s="12" t="n">
        <v>23188.43576298528</v>
      </c>
      <c r="R5" s="12" t="n">
        <v>28319.16866521272</v>
      </c>
      <c r="S5" s="12" t="n">
        <v>1501119.543895724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6669.161912372725</v>
      </c>
      <c r="D6" s="12" t="n">
        <v>2067.100745046633</v>
      </c>
      <c r="E6" s="12" t="n">
        <v>68566.97413727907</v>
      </c>
      <c r="F6" s="12" t="n">
        <v>14995.85324587331</v>
      </c>
      <c r="G6" s="12" t="n">
        <v>695.2950017465801</v>
      </c>
      <c r="H6" s="12" t="n">
        <v>3899.189861140148</v>
      </c>
      <c r="I6" s="12" t="n">
        <v>1484.019670523736</v>
      </c>
      <c r="J6" s="12" t="n">
        <v>3196.09225712877</v>
      </c>
      <c r="K6" s="12" t="n">
        <v>2046.523248132695</v>
      </c>
      <c r="L6" s="12" t="n">
        <v>4705.712163481178</v>
      </c>
      <c r="M6" s="12" t="n">
        <v>472.4558710310696</v>
      </c>
      <c r="N6" s="12" t="n">
        <v>3769.792477288948</v>
      </c>
      <c r="O6" s="12" t="n">
        <v>4457.983532410083</v>
      </c>
      <c r="P6" s="12" t="n">
        <v>5531.2923473459</v>
      </c>
      <c r="Q6" s="12" t="n">
        <v>2023.967733157922</v>
      </c>
      <c r="R6" s="12" t="n">
        <v>4617.912872873038</v>
      </c>
      <c r="S6" s="12" t="n">
        <v>68886.39755365973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990.4959844359498</v>
      </c>
      <c r="D7" s="12" t="n">
        <v>484.4472231560015</v>
      </c>
      <c r="E7" s="12" t="n">
        <v>1082.130186329043</v>
      </c>
      <c r="F7" s="12" t="n">
        <v>248.569797640551</v>
      </c>
      <c r="G7" s="12" t="n">
        <v>1739.583</v>
      </c>
      <c r="H7" s="12" t="n">
        <v>151.8243186915575</v>
      </c>
      <c r="I7" s="12" t="n">
        <v>379.9484701608927</v>
      </c>
      <c r="J7" s="12" t="n">
        <v>1.139054497028007</v>
      </c>
      <c r="K7" s="12" t="n">
        <v>177.805243778168</v>
      </c>
      <c r="L7" s="12" t="n">
        <v>1031.2949</v>
      </c>
      <c r="M7" s="12" t="n">
        <v>2509.619</v>
      </c>
      <c r="N7" s="12" t="n">
        <v>0</v>
      </c>
      <c r="O7" s="12" t="n">
        <v>9205.916800476596</v>
      </c>
      <c r="P7" s="12" t="n">
        <v>1003.074618163708</v>
      </c>
      <c r="Q7" s="12" t="n">
        <v>867.9770926355594</v>
      </c>
      <c r="R7" s="12" t="n">
        <v>0</v>
      </c>
      <c r="S7" s="12" t="n">
        <v>269486.2990999999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5405.106693663936</v>
      </c>
      <c r="D8" s="12" t="n">
        <v>267.0388837768854</v>
      </c>
      <c r="E8" s="12" t="n">
        <v>262959.2597109542</v>
      </c>
      <c r="F8" s="12" t="n">
        <v>3948.41658616594</v>
      </c>
      <c r="G8" s="12" t="n">
        <v>3554.759498672634</v>
      </c>
      <c r="H8" s="12" t="n">
        <v>1053.017455586245</v>
      </c>
      <c r="I8" s="12" t="n">
        <v>4967.753315083964</v>
      </c>
      <c r="J8" s="12" t="n">
        <v>3004.566130398187</v>
      </c>
      <c r="K8" s="12" t="n">
        <v>378.1166573266431</v>
      </c>
      <c r="L8" s="12" t="n">
        <v>373.548350138885</v>
      </c>
      <c r="M8" s="12" t="n">
        <v>314.8217039981247</v>
      </c>
      <c r="N8" s="12" t="n">
        <v>1108.807198619092</v>
      </c>
      <c r="O8" s="12" t="n">
        <v>961.1092308841868</v>
      </c>
      <c r="P8" s="12" t="n">
        <v>911.2763456897773</v>
      </c>
      <c r="Q8" s="12" t="n">
        <v>1854.616389251186</v>
      </c>
      <c r="R8" s="12" t="n">
        <v>708.2620348752129</v>
      </c>
      <c r="S8" s="12" t="n">
        <v>511748.123323327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1713.434925490228</v>
      </c>
      <c r="D9" s="12" t="n">
        <v>278.1974305763034</v>
      </c>
      <c r="E9" s="12" t="n">
        <v>10039.39521670089</v>
      </c>
      <c r="F9" s="12" t="n">
        <v>257.4458832567174</v>
      </c>
      <c r="G9" s="12" t="n">
        <v>25373.76305315594</v>
      </c>
      <c r="H9" s="12" t="n">
        <v>69661.12501676817</v>
      </c>
      <c r="I9" s="12" t="n">
        <v>6911.814056400705</v>
      </c>
      <c r="J9" s="12" t="n">
        <v>1827.583732242668</v>
      </c>
      <c r="K9" s="12" t="n">
        <v>2301.550681840264</v>
      </c>
      <c r="L9" s="12" t="n">
        <v>11683.91231505061</v>
      </c>
      <c r="M9" s="12" t="n">
        <v>655.488106301611</v>
      </c>
      <c r="N9" s="12" t="n">
        <v>3821.797141741892</v>
      </c>
      <c r="O9" s="12" t="n">
        <v>5572.49340598337</v>
      </c>
      <c r="P9" s="12" t="n">
        <v>1189.5679727859</v>
      </c>
      <c r="Q9" s="12" t="n">
        <v>470.8963515047802</v>
      </c>
      <c r="R9" s="12" t="n">
        <v>485.8050121613465</v>
      </c>
      <c r="S9" s="12" t="n">
        <v>222962.7451367077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0</v>
      </c>
      <c r="D10" s="12" t="n">
        <v>0.1181171752665069</v>
      </c>
      <c r="E10" s="12" t="n">
        <v>3277.917378812703</v>
      </c>
      <c r="F10" s="12" t="n">
        <v>0</v>
      </c>
      <c r="G10" s="12" t="n">
        <v>577.369</v>
      </c>
      <c r="H10" s="12" t="n">
        <v>0</v>
      </c>
      <c r="I10" s="12" t="n">
        <v>221.900949836523</v>
      </c>
      <c r="J10" s="12" t="n">
        <v>240.5670280072127</v>
      </c>
      <c r="K10" s="12" t="n">
        <v>271.7146436711555</v>
      </c>
      <c r="L10" s="12" t="n">
        <v>9199.890902567713</v>
      </c>
      <c r="M10" s="12" t="n">
        <v>690.9195383401216</v>
      </c>
      <c r="N10" s="12" t="n">
        <v>3880.236711789959</v>
      </c>
      <c r="O10" s="12" t="n">
        <v>4370.460211806172</v>
      </c>
      <c r="P10" s="12" t="n">
        <v>2299.932805736429</v>
      </c>
      <c r="Q10" s="12" t="n">
        <v>1062.01936348716</v>
      </c>
      <c r="R10" s="12" t="n">
        <v>5369.935664184148</v>
      </c>
      <c r="S10" s="12" t="n">
        <v>156906.4115384588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1108.429308471487</v>
      </c>
      <c r="D11" s="12" t="n">
        <v>234.5799662819332</v>
      </c>
      <c r="E11" s="12" t="n">
        <v>19359.32225136324</v>
      </c>
      <c r="F11" s="12" t="n">
        <v>1769.575785224139</v>
      </c>
      <c r="G11" s="12" t="n">
        <v>1032.006001958995</v>
      </c>
      <c r="H11" s="12" t="n">
        <v>21101.64391762242</v>
      </c>
      <c r="I11" s="12" t="n">
        <v>514.9377299312281</v>
      </c>
      <c r="J11" s="12" t="n">
        <v>159.973591215689</v>
      </c>
      <c r="K11" s="12" t="n">
        <v>8513.117499928472</v>
      </c>
      <c r="L11" s="12" t="n">
        <v>5820.232997912884</v>
      </c>
      <c r="M11" s="12" t="n">
        <v>296.5687984246672</v>
      </c>
      <c r="N11" s="12" t="n">
        <v>9020.85776722672</v>
      </c>
      <c r="O11" s="12" t="n">
        <v>2410.034830996741</v>
      </c>
      <c r="P11" s="12" t="n">
        <v>780.1308777769718</v>
      </c>
      <c r="Q11" s="12" t="n">
        <v>311.7483327953202</v>
      </c>
      <c r="R11" s="12" t="n">
        <v>646.9943273883422</v>
      </c>
      <c r="S11" s="12" t="n">
        <v>99356.77302918762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5718.328037651303</v>
      </c>
      <c r="D12" s="12" t="n">
        <v>664.5373628079301</v>
      </c>
      <c r="E12" s="12" t="n">
        <v>22877.00132472465</v>
      </c>
      <c r="F12" s="12" t="n">
        <v>588.036387911303</v>
      </c>
      <c r="G12" s="12" t="n">
        <v>4679.11490405763</v>
      </c>
      <c r="H12" s="12" t="n">
        <v>27200.00317411799</v>
      </c>
      <c r="I12" s="12" t="n">
        <v>12600.85238487537</v>
      </c>
      <c r="J12" s="12" t="n">
        <v>1848.437712475415</v>
      </c>
      <c r="K12" s="12" t="n">
        <v>3449.147159396018</v>
      </c>
      <c r="L12" s="12" t="n">
        <v>56.95589304143672</v>
      </c>
      <c r="M12" s="12" t="n">
        <v>9169.861133204351</v>
      </c>
      <c r="N12" s="12" t="n">
        <v>10392.1908307608</v>
      </c>
      <c r="O12" s="12" t="n">
        <v>13191.00223394248</v>
      </c>
      <c r="P12" s="12" t="n">
        <v>1758.200267806594</v>
      </c>
      <c r="Q12" s="12" t="n">
        <v>409.6925639273686</v>
      </c>
      <c r="R12" s="12" t="n">
        <v>831.683747734067</v>
      </c>
      <c r="S12" s="12" t="n">
        <v>185135.2988833522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309.2343228317599</v>
      </c>
      <c r="D13" s="12" t="n">
        <v>55.51629542119272</v>
      </c>
      <c r="E13" s="12" t="n">
        <v>3848.345051016309</v>
      </c>
      <c r="F13" s="12" t="n">
        <v>6.610401883522488</v>
      </c>
      <c r="G13" s="12" t="n">
        <v>1969.8</v>
      </c>
      <c r="H13" s="12" t="n">
        <v>4875.529010819391</v>
      </c>
      <c r="I13" s="12" t="n">
        <v>3634.047773473549</v>
      </c>
      <c r="J13" s="12" t="n">
        <v>1095.923421985415</v>
      </c>
      <c r="K13" s="12" t="n">
        <v>622.8026931781063</v>
      </c>
      <c r="L13" s="12" t="n">
        <v>9206.054021997305</v>
      </c>
      <c r="M13" s="12" t="n">
        <v>241.6216917184126</v>
      </c>
      <c r="N13" s="12" t="n">
        <v>3561.218835079724</v>
      </c>
      <c r="O13" s="12" t="n">
        <v>3253.725047199415</v>
      </c>
      <c r="P13" s="12" t="n">
        <v>414.4488745487415</v>
      </c>
      <c r="Q13" s="12" t="n">
        <v>212.9320745013553</v>
      </c>
      <c r="R13" s="12" t="n">
        <v>1347.481736664155</v>
      </c>
      <c r="S13" s="12" t="n">
        <v>256105.1870938233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5026.745048624083</v>
      </c>
      <c r="D14" s="12" t="n">
        <v>2800.618485106153</v>
      </c>
      <c r="E14" s="12" t="n">
        <v>14226.03279200068</v>
      </c>
      <c r="F14" s="12" t="n">
        <v>4423.286148571151</v>
      </c>
      <c r="G14" s="12" t="n">
        <v>5404.128230183712</v>
      </c>
      <c r="H14" s="12" t="n">
        <v>12533.46809889546</v>
      </c>
      <c r="I14" s="12" t="n">
        <v>16625.82785978568</v>
      </c>
      <c r="J14" s="12" t="n">
        <v>4431.207565571677</v>
      </c>
      <c r="K14" s="12" t="n">
        <v>6040.248963002535</v>
      </c>
      <c r="L14" s="12" t="n">
        <v>40302.8576361238</v>
      </c>
      <c r="M14" s="12" t="n">
        <v>9128.755998814779</v>
      </c>
      <c r="N14" s="12" t="n">
        <v>24041.94488895821</v>
      </c>
      <c r="O14" s="12" t="n">
        <v>16920.84260764261</v>
      </c>
      <c r="P14" s="12" t="n">
        <v>4878.175765389258</v>
      </c>
      <c r="Q14" s="12" t="n">
        <v>2381.704995746309</v>
      </c>
      <c r="R14" s="12" t="n">
        <v>3269.493833487935</v>
      </c>
      <c r="S14" s="12" t="n">
        <v>2713.770941934462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300982.8350685709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0</v>
      </c>
      <c r="D16" s="12" t="n">
        <v>55.60259296222314</v>
      </c>
      <c r="E16" s="12" t="n">
        <v>95.63312037253165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5.018199563195607</v>
      </c>
      <c r="L16" s="12" t="n">
        <v>0</v>
      </c>
      <c r="M16" s="12" t="n">
        <v>9.811101460138467</v>
      </c>
      <c r="N16" s="12" t="n">
        <v>141.1437546861067</v>
      </c>
      <c r="O16" s="12" t="n">
        <v>11.49159713712597</v>
      </c>
      <c r="P16" s="12" t="n">
        <v>14.09277838582571</v>
      </c>
      <c r="Q16" s="12" t="n">
        <v>24.86557218810381</v>
      </c>
      <c r="R16" s="12" t="n">
        <v>7.08273848523903</v>
      </c>
      <c r="S16" s="12" t="n">
        <v>203447.3452861354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5168.701465575566</v>
      </c>
      <c r="D17" s="12" t="n">
        <v>0.125661271592169</v>
      </c>
      <c r="E17" s="12" t="n">
        <v>129.8738098787628</v>
      </c>
      <c r="F17" s="12" t="n">
        <v>0</v>
      </c>
      <c r="G17" s="12" t="n">
        <v>0</v>
      </c>
      <c r="H17" s="12" t="n">
        <v>0</v>
      </c>
      <c r="I17" s="12" t="n">
        <v>3.684326021489996</v>
      </c>
      <c r="J17" s="12" t="n">
        <v>1.050007165434739</v>
      </c>
      <c r="K17" s="12" t="n">
        <v>0</v>
      </c>
      <c r="L17" s="12" t="n">
        <v>0</v>
      </c>
      <c r="M17" s="12" t="n">
        <v>72.48196195861182</v>
      </c>
      <c r="N17" s="12" t="n">
        <v>605.7594383514162</v>
      </c>
      <c r="O17" s="12" t="n">
        <v>35.11321752148598</v>
      </c>
      <c r="P17" s="12" t="n">
        <v>282.3923220229714</v>
      </c>
      <c r="Q17" s="12" t="n">
        <v>77.86039787772269</v>
      </c>
      <c r="R17" s="12" t="n">
        <v>0.9026690803354586</v>
      </c>
      <c r="S17" s="12" t="n">
        <v>87488.81985684893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7.552553366158413</v>
      </c>
      <c r="J18" s="12" t="n">
        <v>442.5449265221831</v>
      </c>
      <c r="K18" s="12" t="n">
        <v>7.367498963399743</v>
      </c>
      <c r="L18" s="12" t="n">
        <v>0</v>
      </c>
      <c r="M18" s="12" t="n">
        <v>20.54052961379156</v>
      </c>
      <c r="N18" s="12" t="n">
        <v>86.25348527616786</v>
      </c>
      <c r="O18" s="12" t="n">
        <v>814.7911238909936</v>
      </c>
      <c r="P18" s="12" t="n">
        <v>1351.329930318056</v>
      </c>
      <c r="Q18" s="12" t="n">
        <v>950.2933113445308</v>
      </c>
      <c r="R18" s="12" t="n">
        <v>166.7643762215476</v>
      </c>
      <c r="S18" s="12" t="n">
        <v>110974.0391451215</v>
      </c>
      <c r="T18" s="12" t="n">
        <v>114821.4768806384</v>
      </c>
    </row>
    <row r="20">
      <c r="B20" t="inlineStr">
        <is>
          <t>Compensation of Employees</t>
        </is>
      </c>
      <c r="C20" s="12" t="n">
        <v>181603.5885874258</v>
      </c>
      <c r="D20" s="12" t="n">
        <v>5037.885559641098</v>
      </c>
      <c r="E20" s="12" t="n">
        <v>325465.3880405434</v>
      </c>
      <c r="F20" s="12" t="n">
        <v>24111.85362184155</v>
      </c>
      <c r="G20" s="12" t="n">
        <v>70365.92044391036</v>
      </c>
      <c r="H20" s="12" t="n">
        <v>140991.9419629914</v>
      </c>
      <c r="I20" s="12" t="n">
        <v>46068.89603019231</v>
      </c>
      <c r="J20" s="12" t="n">
        <v>28668.10744534775</v>
      </c>
      <c r="K20" s="12" t="n">
        <v>23736.34965169687</v>
      </c>
      <c r="L20" s="12" t="n">
        <v>41992.08563893313</v>
      </c>
      <c r="M20" s="12" t="n">
        <v>7247.605</v>
      </c>
      <c r="N20" s="12" t="n">
        <v>46544.30431117994</v>
      </c>
      <c r="O20" s="12" t="n">
        <v>185785.515170264</v>
      </c>
      <c r="P20" s="12" t="n">
        <v>142645.5322223764</v>
      </c>
      <c r="Q20" s="12" t="n">
        <v>38522.48387950512</v>
      </c>
      <c r="R20" s="12" t="n">
        <v>29421.69502166598</v>
      </c>
    </row>
    <row r="21">
      <c r="B21" t="inlineStr">
        <is>
          <t>Consumption of Fixed Capital (CFC)</t>
        </is>
      </c>
      <c r="C21" s="12" t="n">
        <v>43006.66820937055</v>
      </c>
      <c r="D21" s="12" t="n">
        <v>1599.109544008616</v>
      </c>
      <c r="E21" s="12" t="n">
        <v>70817.80586908892</v>
      </c>
      <c r="F21" s="12" t="n">
        <v>30775.95119528319</v>
      </c>
      <c r="G21" s="12" t="n">
        <v>20856.79980048907</v>
      </c>
      <c r="H21" s="12" t="n">
        <v>49297.74236634522</v>
      </c>
      <c r="I21" s="12" t="n">
        <v>61980.8283993572</v>
      </c>
      <c r="J21" s="12" t="n">
        <v>10280.2209890708</v>
      </c>
      <c r="K21" s="12" t="n">
        <v>35148.0562630033</v>
      </c>
      <c r="L21" s="12" t="n">
        <v>11264.03401806433</v>
      </c>
      <c r="M21" s="12" t="n">
        <v>5341.44084655046</v>
      </c>
      <c r="N21" s="12" t="n">
        <v>8353.316755788554</v>
      </c>
      <c r="O21" s="12" t="n">
        <v>14667</v>
      </c>
      <c r="P21" s="12" t="n">
        <v>9916.567221661962</v>
      </c>
      <c r="Q21" s="12" t="n">
        <v>8217.092652046218</v>
      </c>
      <c r="R21" s="12" t="n">
        <v>10496.36299529239</v>
      </c>
    </row>
    <row r="22">
      <c r="B22" t="inlineStr">
        <is>
          <t>Indirect  Taxes less Subsidies</t>
        </is>
      </c>
      <c r="C22" s="12" t="n">
        <v>16241.51732504916</v>
      </c>
      <c r="D22" s="12" t="n">
        <v>1278.910815438318</v>
      </c>
      <c r="E22" s="12" t="n">
        <v>99496.15552455228</v>
      </c>
      <c r="F22" s="12" t="n">
        <v>6164.113870043772</v>
      </c>
      <c r="G22" s="12" t="n">
        <v>3937.388015151227</v>
      </c>
      <c r="H22" s="12" t="n">
        <v>8635.864076519487</v>
      </c>
      <c r="I22" s="12" t="n">
        <v>3643.833911993313</v>
      </c>
      <c r="J22" s="12" t="n">
        <v>5688.109172260512</v>
      </c>
      <c r="K22" s="12" t="n">
        <v>6259.272770357475</v>
      </c>
      <c r="L22" s="12" t="n">
        <v>16541.54602569831</v>
      </c>
      <c r="M22" s="12" t="n">
        <v>3769.1124</v>
      </c>
      <c r="N22" s="12" t="n">
        <v>2925.75152557759</v>
      </c>
      <c r="O22" s="12" t="n">
        <v>979</v>
      </c>
      <c r="P22" s="12" t="n">
        <v>328.69</v>
      </c>
      <c r="Q22" s="12" t="n">
        <v>460.36293854678</v>
      </c>
      <c r="R22" s="12" t="n">
        <v>3743.371452415136</v>
      </c>
    </row>
    <row r="23">
      <c r="B23" t="inlineStr">
        <is>
          <t>Operating Surplus</t>
        </is>
      </c>
      <c r="C23" s="12" t="n">
        <v>274958.0590133527</v>
      </c>
      <c r="D23" s="12" t="n">
        <v>16227.77602316215</v>
      </c>
      <c r="E23" s="12" t="n">
        <v>795060.9475193404</v>
      </c>
      <c r="F23" s="12" t="n">
        <v>76007.06362465773</v>
      </c>
      <c r="G23" s="12" t="n">
        <v>60181.75274044935</v>
      </c>
      <c r="H23" s="12" t="n">
        <v>332881.5776707482</v>
      </c>
      <c r="I23" s="12" t="n">
        <v>66285.91591731847</v>
      </c>
      <c r="J23" s="12" t="n">
        <v>23874.03591402067</v>
      </c>
      <c r="K23" s="12" t="n">
        <v>48180.08264183773</v>
      </c>
      <c r="L23" s="12" t="n">
        <v>127287.7384946354</v>
      </c>
      <c r="M23" s="12" t="n">
        <v>243861.429639156</v>
      </c>
      <c r="N23" s="12" t="n">
        <v>40421.7273273191</v>
      </c>
      <c r="O23" s="12" t="n">
        <v>0</v>
      </c>
      <c r="P23" s="12" t="n">
        <v>10088.05689764236</v>
      </c>
      <c r="Q23" s="12" t="n">
        <v>10747.85304165483</v>
      </c>
      <c r="R23" s="12" t="n">
        <v>25385.97543736195</v>
      </c>
    </row>
    <row r="24">
      <c r="B24" s="8" t="inlineStr">
        <is>
          <t>Aggregated VA</t>
        </is>
      </c>
      <c r="C24" s="18">
        <f>SUM(C20:C23)</f>
        <v/>
      </c>
      <c r="D24" s="18">
        <f>SUM(D20:D23)</f>
        <v/>
      </c>
      <c r="E24" s="18">
        <f>SUM(E20:E23)</f>
        <v/>
      </c>
      <c r="F24" s="18">
        <f>SUM(F20:F23)</f>
        <v/>
      </c>
      <c r="G24" s="18">
        <f>SUM(G20:G23)</f>
        <v/>
      </c>
      <c r="H24" s="18">
        <f>SUM(H20:H23)</f>
        <v/>
      </c>
      <c r="I24" s="18">
        <f>SUM(I20:I23)</f>
        <v/>
      </c>
      <c r="J24" s="18">
        <f>SUM(J20:J23)</f>
        <v/>
      </c>
      <c r="K24" s="18">
        <f>SUM(K20:K23)</f>
        <v/>
      </c>
      <c r="L24" s="18">
        <f>SUM(L20:L23)</f>
        <v/>
      </c>
      <c r="M24" s="18">
        <f>SUM(M20:M23)</f>
        <v/>
      </c>
      <c r="N24" s="18">
        <f>SUM(N20:N23)</f>
        <v/>
      </c>
      <c r="O24" s="18">
        <f>SUM(O20:O23)</f>
        <v/>
      </c>
      <c r="P24" s="18">
        <f>SUM(P20:P23)</f>
        <v/>
      </c>
      <c r="Q24" s="18">
        <f>SUM(Q20:Q23)</f>
        <v/>
      </c>
      <c r="R24" s="18">
        <f>SUM(R20:R23)</f>
        <v/>
      </c>
    </row>
    <row r="26">
      <c r="B26" t="inlineStr">
        <is>
          <t>Total Input</t>
        </is>
      </c>
      <c r="C26" s="12" t="n">
        <v>686744.8997643603</v>
      </c>
      <c r="D26" s="12" t="n">
        <v>37787.60386600877</v>
      </c>
      <c r="E26" s="12" t="n">
        <v>3299139.138428043</v>
      </c>
      <c r="F26" s="12" t="n">
        <v>198085.7246304916</v>
      </c>
      <c r="G26" s="12" t="n">
        <v>289360.1247899651</v>
      </c>
      <c r="H26" s="12" t="n">
        <v>803518.5995084123</v>
      </c>
      <c r="I26" s="12" t="n">
        <v>365207.0154386691</v>
      </c>
      <c r="J26" s="12" t="n">
        <v>188369.3938538734</v>
      </c>
      <c r="K26" s="12" t="n">
        <v>172436.9270137069</v>
      </c>
      <c r="L26" s="12" t="n">
        <v>300570.344001787</v>
      </c>
      <c r="M26" s="12" t="n">
        <v>290760.4783461417</v>
      </c>
      <c r="N26" s="12" t="n">
        <v>175149.1098598385</v>
      </c>
      <c r="O26" s="12" t="n">
        <v>300982.8350685709</v>
      </c>
      <c r="P26" s="12" t="n">
        <v>203812.0867413759</v>
      </c>
      <c r="Q26" s="12" t="n">
        <v>93866.76513357433</v>
      </c>
      <c r="R26" s="12" t="n">
        <v>114821.4768806384</v>
      </c>
    </row>
    <row r="28">
      <c r="C28" s="13">
        <f>SUM(C3:C18)</f>
        <v/>
      </c>
      <c r="D28" s="13">
        <f>SUM(D3:D18)</f>
        <v/>
      </c>
      <c r="E28" s="13">
        <f>SUM(E3:E18)</f>
        <v/>
      </c>
      <c r="F28" s="13">
        <f>SUM(F3:F18)</f>
        <v/>
      </c>
      <c r="G28" s="13">
        <f>SUM(G3:G18)</f>
        <v/>
      </c>
      <c r="H28" s="13">
        <f>SUM(H3:H18)</f>
        <v/>
      </c>
      <c r="I28" s="13">
        <f>SUM(I3:I18)</f>
        <v/>
      </c>
      <c r="J28" s="13">
        <f>SUM(J3:J18)</f>
        <v/>
      </c>
      <c r="K28" s="13">
        <f>SUM(K3:K18)</f>
        <v/>
      </c>
      <c r="L28" s="13">
        <f>SUM(L3:L18)</f>
        <v/>
      </c>
      <c r="M28" s="13">
        <f>SUM(M3:M18)</f>
        <v/>
      </c>
      <c r="N28" s="13">
        <f>SUM(N3:N18)</f>
        <v/>
      </c>
      <c r="O28" s="13">
        <f>SUM(O3:O18)</f>
        <v/>
      </c>
      <c r="P28" s="13">
        <f>SUM(P3:P18)</f>
        <v/>
      </c>
      <c r="Q28" s="13">
        <f>SUM(Q3:Q18)</f>
        <v/>
      </c>
      <c r="R28" s="13">
        <f>SUM(R3:R18)</f>
        <v/>
      </c>
    </row>
    <row r="29">
      <c r="C29" s="16">
        <f>SUM(C3:C23)</f>
        <v/>
      </c>
      <c r="D29" s="16">
        <f>SUM(D3:D23)</f>
        <v/>
      </c>
      <c r="E29" s="16">
        <f>SUM(E3:E23)</f>
        <v/>
      </c>
      <c r="F29" s="16">
        <f>SUM(F3:F23)</f>
        <v/>
      </c>
      <c r="G29" s="16">
        <f>SUM(G3:G23)</f>
        <v/>
      </c>
      <c r="H29" s="16">
        <f>SUM(H3:H23)</f>
        <v/>
      </c>
      <c r="I29" s="16">
        <f>SUM(I3:I23)</f>
        <v/>
      </c>
      <c r="J29" s="16">
        <f>SUM(J3:J23)</f>
        <v/>
      </c>
      <c r="K29" s="16">
        <f>SUM(K3:K23)</f>
        <v/>
      </c>
      <c r="L29" s="16">
        <f>SUM(L3:L23)</f>
        <v/>
      </c>
      <c r="M29" s="16">
        <f>SUM(M3:M23)</f>
        <v/>
      </c>
      <c r="N29" s="16">
        <f>SUM(N3:N23)</f>
        <v/>
      </c>
      <c r="O29" s="16">
        <f>SUM(O3:O23)</f>
        <v/>
      </c>
      <c r="P29" s="16">
        <f>SUM(P3:P23)</f>
        <v/>
      </c>
      <c r="Q29" s="16">
        <f>SUM(Q3:Q23)</f>
        <v/>
      </c>
      <c r="R29" s="16">
        <f>SUM(R3:R23)</f>
        <v/>
      </c>
    </row>
    <row r="31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</row>
    <row r="32">
      <c r="B32" s="3" t="inlineStr">
        <is>
          <t>Normalized 2006 I-O table (No VA)</t>
        </is>
      </c>
      <c r="C32" s="3" t="inlineStr">
        <is>
          <t>Agriculture, forestry, and fishing</t>
        </is>
      </c>
      <c r="D32" s="3" t="inlineStr">
        <is>
          <t>Mining and quarrying</t>
        </is>
      </c>
      <c r="E32" s="3" t="inlineStr">
        <is>
          <t>Manufacturing</t>
        </is>
      </c>
      <c r="F32" s="3" t="inlineStr">
        <is>
          <t>Electricity, steam, water and waste management</t>
        </is>
      </c>
      <c r="G32" s="3" t="inlineStr">
        <is>
          <t>Construction</t>
        </is>
      </c>
      <c r="H32" s="3" t="inlineStr">
        <is>
          <t>Wholesale and retail trade; repair of motor vehicles and motorcycles</t>
        </is>
      </c>
      <c r="I32" s="3" t="inlineStr">
        <is>
          <t>Transportation and storage</t>
        </is>
      </c>
      <c r="J32" s="3" t="inlineStr">
        <is>
          <t>Accommodation and food service activities</t>
        </is>
      </c>
      <c r="K32" s="3" t="inlineStr">
        <is>
          <t>Information and communication</t>
        </is>
      </c>
      <c r="L32" s="3" t="inlineStr">
        <is>
          <t>Financial and insurance activities</t>
        </is>
      </c>
      <c r="M32" s="3" t="inlineStr">
        <is>
          <t>Real estate and ownership of dwellings</t>
        </is>
      </c>
      <c r="N32" s="3" t="inlineStr">
        <is>
          <t>Professional and business services</t>
        </is>
      </c>
      <c r="O32" s="3" t="inlineStr">
        <is>
          <t>Public Administration and Defense; Compulsory social security</t>
        </is>
      </c>
      <c r="P32" s="3" t="inlineStr">
        <is>
          <t>Education</t>
        </is>
      </c>
      <c r="Q32" s="3" t="inlineStr">
        <is>
          <t>Human health and social work activities</t>
        </is>
      </c>
      <c r="R32" s="3" t="inlineStr">
        <is>
          <t>Other services</t>
        </is>
      </c>
    </row>
    <row r="33">
      <c r="B33" t="inlineStr">
        <is>
          <t>Agriculture, forestry, and fishing</t>
        </is>
      </c>
      <c r="C33" s="14">
        <f>C3/$C$29</f>
        <v/>
      </c>
      <c r="D33" s="14">
        <f>D3/$D$29</f>
        <v/>
      </c>
      <c r="E33" s="14">
        <f>E3/$E$29</f>
        <v/>
      </c>
      <c r="F33" s="14">
        <f>F3/$F$29</f>
        <v/>
      </c>
      <c r="G33" s="14">
        <f>G3/$G$29</f>
        <v/>
      </c>
      <c r="H33" s="14">
        <f>H3/$H$29</f>
        <v/>
      </c>
      <c r="I33" s="14">
        <f>I3/$I$29</f>
        <v/>
      </c>
      <c r="J33" s="14">
        <f>J3/$J$29</f>
        <v/>
      </c>
      <c r="K33" s="14">
        <f>K3/$K$29</f>
        <v/>
      </c>
      <c r="L33" s="14">
        <f>L3/$L$29</f>
        <v/>
      </c>
      <c r="M33" s="14">
        <f>M3/$M$29</f>
        <v/>
      </c>
      <c r="N33" s="14">
        <f>N3/$N$29</f>
        <v/>
      </c>
      <c r="O33" s="14">
        <f>O3/$O$29</f>
        <v/>
      </c>
      <c r="P33" s="14">
        <f>P3/$P$29</f>
        <v/>
      </c>
      <c r="Q33" s="14">
        <f>Q3/$Q$29</f>
        <v/>
      </c>
      <c r="R33" s="14">
        <f>R3/$R$29</f>
        <v/>
      </c>
    </row>
    <row r="34">
      <c r="B34" t="inlineStr">
        <is>
          <t>Mining and quarrying</t>
        </is>
      </c>
      <c r="C34" s="14">
        <f>C4/$C$29</f>
        <v/>
      </c>
      <c r="D34" s="14">
        <f>D4/$D$29</f>
        <v/>
      </c>
      <c r="E34" s="14">
        <f>E4/$E$29</f>
        <v/>
      </c>
      <c r="F34" s="14">
        <f>F4/$F$29</f>
        <v/>
      </c>
      <c r="G34" s="14">
        <f>G4/$G$29</f>
        <v/>
      </c>
      <c r="H34" s="14">
        <f>H4/$H$29</f>
        <v/>
      </c>
      <c r="I34" s="14">
        <f>I4/$I$29</f>
        <v/>
      </c>
      <c r="J34" s="14">
        <f>J4/$J$29</f>
        <v/>
      </c>
      <c r="K34" s="14">
        <f>K4/$K$29</f>
        <v/>
      </c>
      <c r="L34" s="14">
        <f>L4/$L$29</f>
        <v/>
      </c>
      <c r="M34" s="14">
        <f>M4/$M$29</f>
        <v/>
      </c>
      <c r="N34" s="14">
        <f>N4/$N$29</f>
        <v/>
      </c>
      <c r="O34" s="14">
        <f>O4/$O$29</f>
        <v/>
      </c>
      <c r="P34" s="14">
        <f>P4/$P$29</f>
        <v/>
      </c>
      <c r="Q34" s="14">
        <f>Q4/$Q$29</f>
        <v/>
      </c>
      <c r="R34" s="14">
        <f>R4/$R$29</f>
        <v/>
      </c>
    </row>
    <row r="35">
      <c r="B35" t="inlineStr">
        <is>
          <t>Manufacturing</t>
        </is>
      </c>
      <c r="C35" s="14">
        <f>C5/$C$29</f>
        <v/>
      </c>
      <c r="D35" s="14">
        <f>D5/$D$29</f>
        <v/>
      </c>
      <c r="E35" s="14">
        <f>E5/$E$29</f>
        <v/>
      </c>
      <c r="F35" s="14">
        <f>F5/$F$29</f>
        <v/>
      </c>
      <c r="G35" s="14">
        <f>G5/$G$29</f>
        <v/>
      </c>
      <c r="H35" s="14">
        <f>H5/$H$29</f>
        <v/>
      </c>
      <c r="I35" s="14">
        <f>I5/$I$29</f>
        <v/>
      </c>
      <c r="J35" s="14">
        <f>J5/$J$29</f>
        <v/>
      </c>
      <c r="K35" s="14">
        <f>K5/$K$29</f>
        <v/>
      </c>
      <c r="L35" s="14">
        <f>L5/$L$29</f>
        <v/>
      </c>
      <c r="M35" s="14">
        <f>M5/$M$29</f>
        <v/>
      </c>
      <c r="N35" s="14">
        <f>N5/$N$29</f>
        <v/>
      </c>
      <c r="O35" s="14">
        <f>O5/$O$29</f>
        <v/>
      </c>
      <c r="P35" s="14">
        <f>P5/$P$29</f>
        <v/>
      </c>
      <c r="Q35" s="14">
        <f>Q5/$Q$29</f>
        <v/>
      </c>
      <c r="R35" s="14">
        <f>R5/$R$29</f>
        <v/>
      </c>
    </row>
    <row r="36">
      <c r="B36" t="inlineStr">
        <is>
          <t>Electricity, steam, water and waste management</t>
        </is>
      </c>
      <c r="C36" s="14">
        <f>C6/$C$29</f>
        <v/>
      </c>
      <c r="D36" s="14">
        <f>D6/$D$29</f>
        <v/>
      </c>
      <c r="E36" s="14">
        <f>E6/$E$29</f>
        <v/>
      </c>
      <c r="F36" s="14">
        <f>F6/$F$29</f>
        <v/>
      </c>
      <c r="G36" s="14">
        <f>G6/$G$29</f>
        <v/>
      </c>
      <c r="H36" s="14">
        <f>H6/$H$29</f>
        <v/>
      </c>
      <c r="I36" s="14">
        <f>I6/$I$29</f>
        <v/>
      </c>
      <c r="J36" s="14">
        <f>J6/$J$29</f>
        <v/>
      </c>
      <c r="K36" s="14">
        <f>K6/$K$29</f>
        <v/>
      </c>
      <c r="L36" s="14">
        <f>L6/$L$29</f>
        <v/>
      </c>
      <c r="M36" s="14">
        <f>M6/$M$29</f>
        <v/>
      </c>
      <c r="N36" s="14">
        <f>N6/$N$29</f>
        <v/>
      </c>
      <c r="O36" s="14">
        <f>O6/$O$29</f>
        <v/>
      </c>
      <c r="P36" s="14">
        <f>P6/$P$29</f>
        <v/>
      </c>
      <c r="Q36" s="14">
        <f>Q6/$Q$29</f>
        <v/>
      </c>
      <c r="R36" s="14">
        <f>R6/$R$29</f>
        <v/>
      </c>
    </row>
    <row r="37">
      <c r="B37" t="inlineStr">
        <is>
          <t>Construction</t>
        </is>
      </c>
      <c r="C37" s="14">
        <f>C7/$C$29</f>
        <v/>
      </c>
      <c r="D37" s="14">
        <f>D7/$D$29</f>
        <v/>
      </c>
      <c r="E37" s="14">
        <f>E7/$E$29</f>
        <v/>
      </c>
      <c r="F37" s="14">
        <f>F7/$F$29</f>
        <v/>
      </c>
      <c r="G37" s="14">
        <f>G7/$G$29</f>
        <v/>
      </c>
      <c r="H37" s="14">
        <f>H7/$H$29</f>
        <v/>
      </c>
      <c r="I37" s="14">
        <f>I7/$I$29</f>
        <v/>
      </c>
      <c r="J37" s="14">
        <f>J7/$J$29</f>
        <v/>
      </c>
      <c r="K37" s="14">
        <f>K7/$K$29</f>
        <v/>
      </c>
      <c r="L37" s="14">
        <f>L7/$L$29</f>
        <v/>
      </c>
      <c r="M37" s="14">
        <f>M7/$M$29</f>
        <v/>
      </c>
      <c r="N37" s="14">
        <f>N7/$N$29</f>
        <v/>
      </c>
      <c r="O37" s="14">
        <f>O7/$O$29</f>
        <v/>
      </c>
      <c r="P37" s="14">
        <f>P7/$P$29</f>
        <v/>
      </c>
      <c r="Q37" s="14">
        <f>Q7/$Q$29</f>
        <v/>
      </c>
      <c r="R37" s="14">
        <f>R7/$R$29</f>
        <v/>
      </c>
    </row>
    <row r="38">
      <c r="B38" t="inlineStr">
        <is>
          <t>Wholesale and retail trade; repair of motor vehicles and motorcycles</t>
        </is>
      </c>
      <c r="C38" s="14">
        <f>C8/$C$29</f>
        <v/>
      </c>
      <c r="D38" s="14">
        <f>D8/$D$29</f>
        <v/>
      </c>
      <c r="E38" s="14">
        <f>E8/$E$29</f>
        <v/>
      </c>
      <c r="F38" s="14">
        <f>F8/$F$29</f>
        <v/>
      </c>
      <c r="G38" s="14">
        <f>G8/$G$29</f>
        <v/>
      </c>
      <c r="H38" s="14">
        <f>H8/$H$29</f>
        <v/>
      </c>
      <c r="I38" s="14">
        <f>I8/$I$29</f>
        <v/>
      </c>
      <c r="J38" s="14">
        <f>J8/$J$29</f>
        <v/>
      </c>
      <c r="K38" s="14">
        <f>K8/$K$29</f>
        <v/>
      </c>
      <c r="L38" s="14">
        <f>L8/$L$29</f>
        <v/>
      </c>
      <c r="M38" s="14">
        <f>M8/$M$29</f>
        <v/>
      </c>
      <c r="N38" s="14">
        <f>N8/$N$29</f>
        <v/>
      </c>
      <c r="O38" s="14">
        <f>O8/$O$29</f>
        <v/>
      </c>
      <c r="P38" s="14">
        <f>P8/$P$29</f>
        <v/>
      </c>
      <c r="Q38" s="14">
        <f>Q8/$Q$29</f>
        <v/>
      </c>
      <c r="R38" s="14">
        <f>R8/$R$29</f>
        <v/>
      </c>
    </row>
    <row r="39">
      <c r="B39" t="inlineStr">
        <is>
          <t>Transportation and storage</t>
        </is>
      </c>
      <c r="C39" s="14">
        <f>C9/$C$29</f>
        <v/>
      </c>
      <c r="D39" s="14">
        <f>D9/$D$29</f>
        <v/>
      </c>
      <c r="E39" s="14">
        <f>E9/$E$29</f>
        <v/>
      </c>
      <c r="F39" s="14">
        <f>F9/$F$29</f>
        <v/>
      </c>
      <c r="G39" s="14">
        <f>G9/$G$29</f>
        <v/>
      </c>
      <c r="H39" s="14">
        <f>H9/$H$29</f>
        <v/>
      </c>
      <c r="I39" s="14">
        <f>I9/$I$29</f>
        <v/>
      </c>
      <c r="J39" s="14">
        <f>J9/$J$29</f>
        <v/>
      </c>
      <c r="K39" s="14">
        <f>K9/$K$29</f>
        <v/>
      </c>
      <c r="L39" s="14">
        <f>L9/$L$29</f>
        <v/>
      </c>
      <c r="M39" s="14">
        <f>M9/$M$29</f>
        <v/>
      </c>
      <c r="N39" s="14">
        <f>N9/$N$29</f>
        <v/>
      </c>
      <c r="O39" s="14">
        <f>O9/$O$29</f>
        <v/>
      </c>
      <c r="P39" s="14">
        <f>P9/$P$29</f>
        <v/>
      </c>
      <c r="Q39" s="14">
        <f>Q9/$Q$29</f>
        <v/>
      </c>
      <c r="R39" s="14">
        <f>R9/$R$29</f>
        <v/>
      </c>
    </row>
    <row r="40">
      <c r="B40" t="inlineStr">
        <is>
          <t>Accommodation and food service activities</t>
        </is>
      </c>
      <c r="C40" s="14">
        <f>C10/$C$29</f>
        <v/>
      </c>
      <c r="D40" s="14">
        <f>D10/$D$29</f>
        <v/>
      </c>
      <c r="E40" s="14">
        <f>E10/$E$29</f>
        <v/>
      </c>
      <c r="F40" s="14">
        <f>F10/$F$29</f>
        <v/>
      </c>
      <c r="G40" s="14">
        <f>G10/$G$29</f>
        <v/>
      </c>
      <c r="H40" s="14">
        <f>H10/$H$29</f>
        <v/>
      </c>
      <c r="I40" s="14">
        <f>I10/$I$29</f>
        <v/>
      </c>
      <c r="J40" s="14">
        <f>J10/$J$29</f>
        <v/>
      </c>
      <c r="K40" s="14">
        <f>K10/$K$29</f>
        <v/>
      </c>
      <c r="L40" s="14">
        <f>L10/$L$29</f>
        <v/>
      </c>
      <c r="M40" s="14">
        <f>M10/$M$29</f>
        <v/>
      </c>
      <c r="N40" s="14">
        <f>N10/$N$29</f>
        <v/>
      </c>
      <c r="O40" s="14">
        <f>O10/$O$29</f>
        <v/>
      </c>
      <c r="P40" s="14">
        <f>P10/$P$29</f>
        <v/>
      </c>
      <c r="Q40" s="14">
        <f>Q10/$Q$29</f>
        <v/>
      </c>
      <c r="R40" s="14">
        <f>R10/$R$29</f>
        <v/>
      </c>
    </row>
    <row r="41">
      <c r="B41" t="inlineStr">
        <is>
          <t>Information and communication</t>
        </is>
      </c>
      <c r="C41" s="14">
        <f>C11/$C$29</f>
        <v/>
      </c>
      <c r="D41" s="14">
        <f>D11/$D$29</f>
        <v/>
      </c>
      <c r="E41" s="14">
        <f>E11/$E$29</f>
        <v/>
      </c>
      <c r="F41" s="14">
        <f>F11/$F$29</f>
        <v/>
      </c>
      <c r="G41" s="14">
        <f>G11/$G$29</f>
        <v/>
      </c>
      <c r="H41" s="14">
        <f>H11/$H$29</f>
        <v/>
      </c>
      <c r="I41" s="14">
        <f>I11/$I$29</f>
        <v/>
      </c>
      <c r="J41" s="14">
        <f>J11/$J$29</f>
        <v/>
      </c>
      <c r="K41" s="14">
        <f>K11/$K$29</f>
        <v/>
      </c>
      <c r="L41" s="14">
        <f>L11/$L$29</f>
        <v/>
      </c>
      <c r="M41" s="14">
        <f>M11/$M$29</f>
        <v/>
      </c>
      <c r="N41" s="14">
        <f>N11/$N$29</f>
        <v/>
      </c>
      <c r="O41" s="14">
        <f>O11/$O$29</f>
        <v/>
      </c>
      <c r="P41" s="14">
        <f>P11/$P$29</f>
        <v/>
      </c>
      <c r="Q41" s="14">
        <f>Q11/$Q$29</f>
        <v/>
      </c>
      <c r="R41" s="14">
        <f>R11/$R$29</f>
        <v/>
      </c>
    </row>
    <row r="42">
      <c r="B42" t="inlineStr">
        <is>
          <t>Financial and insurance activities</t>
        </is>
      </c>
      <c r="C42" s="14">
        <f>C12/$C$29</f>
        <v/>
      </c>
      <c r="D42" s="14">
        <f>D12/$D$29</f>
        <v/>
      </c>
      <c r="E42" s="14">
        <f>E12/$E$29</f>
        <v/>
      </c>
      <c r="F42" s="14">
        <f>F12/$F$29</f>
        <v/>
      </c>
      <c r="G42" s="14">
        <f>G12/$G$29</f>
        <v/>
      </c>
      <c r="H42" s="14">
        <f>H12/$H$29</f>
        <v/>
      </c>
      <c r="I42" s="14">
        <f>I12/$I$29</f>
        <v/>
      </c>
      <c r="J42" s="14">
        <f>J12/$J$29</f>
        <v/>
      </c>
      <c r="K42" s="14">
        <f>K12/$K$29</f>
        <v/>
      </c>
      <c r="L42" s="14">
        <f>L12/$L$29</f>
        <v/>
      </c>
      <c r="M42" s="14">
        <f>M12/$M$29</f>
        <v/>
      </c>
      <c r="N42" s="14">
        <f>N12/$N$29</f>
        <v/>
      </c>
      <c r="O42" s="14">
        <f>O12/$O$29</f>
        <v/>
      </c>
      <c r="P42" s="14">
        <f>P12/$P$29</f>
        <v/>
      </c>
      <c r="Q42" s="14">
        <f>Q12/$Q$29</f>
        <v/>
      </c>
      <c r="R42" s="14">
        <f>R12/$R$29</f>
        <v/>
      </c>
    </row>
    <row r="43">
      <c r="B43" t="inlineStr">
        <is>
          <t>Real estate and ownership of dwellings</t>
        </is>
      </c>
      <c r="C43" s="14">
        <f>C13/$C$29</f>
        <v/>
      </c>
      <c r="D43" s="14">
        <f>D13/$D$29</f>
        <v/>
      </c>
      <c r="E43" s="14">
        <f>E13/$E$29</f>
        <v/>
      </c>
      <c r="F43" s="14">
        <f>F13/$F$29</f>
        <v/>
      </c>
      <c r="G43" s="14">
        <f>G13/$G$29</f>
        <v/>
      </c>
      <c r="H43" s="14">
        <f>H13/$H$29</f>
        <v/>
      </c>
      <c r="I43" s="14">
        <f>I13/$I$29</f>
        <v/>
      </c>
      <c r="J43" s="14">
        <f>J13/$J$29</f>
        <v/>
      </c>
      <c r="K43" s="14">
        <f>K13/$K$29</f>
        <v/>
      </c>
      <c r="L43" s="14">
        <f>L13/$L$29</f>
        <v/>
      </c>
      <c r="M43" s="14">
        <f>M13/$M$29</f>
        <v/>
      </c>
      <c r="N43" s="14">
        <f>N13/$N$29</f>
        <v/>
      </c>
      <c r="O43" s="14">
        <f>O13/$O$29</f>
        <v/>
      </c>
      <c r="P43" s="14">
        <f>P13/$P$29</f>
        <v/>
      </c>
      <c r="Q43" s="14">
        <f>Q13/$Q$29</f>
        <v/>
      </c>
      <c r="R43" s="14">
        <f>R13/$R$29</f>
        <v/>
      </c>
    </row>
    <row r="44">
      <c r="B44" t="inlineStr">
        <is>
          <t>Professional and business services</t>
        </is>
      </c>
      <c r="C44" s="14">
        <f>C14/$C$29</f>
        <v/>
      </c>
      <c r="D44" s="14">
        <f>D14/$D$29</f>
        <v/>
      </c>
      <c r="E44" s="14">
        <f>E14/$E$29</f>
        <v/>
      </c>
      <c r="F44" s="14">
        <f>F14/$F$29</f>
        <v/>
      </c>
      <c r="G44" s="14">
        <f>G14/$G$29</f>
        <v/>
      </c>
      <c r="H44" s="14">
        <f>H14/$H$29</f>
        <v/>
      </c>
      <c r="I44" s="14">
        <f>I14/$I$29</f>
        <v/>
      </c>
      <c r="J44" s="14">
        <f>J14/$J$29</f>
        <v/>
      </c>
      <c r="K44" s="14">
        <f>K14/$K$29</f>
        <v/>
      </c>
      <c r="L44" s="14">
        <f>L14/$L$29</f>
        <v/>
      </c>
      <c r="M44" s="14">
        <f>M14/$M$29</f>
        <v/>
      </c>
      <c r="N44" s="14">
        <f>N14/$N$29</f>
        <v/>
      </c>
      <c r="O44" s="14">
        <f>O14/$O$29</f>
        <v/>
      </c>
      <c r="P44" s="14">
        <f>P14/$P$29</f>
        <v/>
      </c>
      <c r="Q44" s="14">
        <f>Q14/$Q$29</f>
        <v/>
      </c>
      <c r="R44" s="14">
        <f>R14/$R$29</f>
        <v/>
      </c>
    </row>
    <row r="45">
      <c r="B45" t="inlineStr">
        <is>
          <t>Public Administration and Defense; Compulsory social security</t>
        </is>
      </c>
      <c r="C45" s="14">
        <f>C15/$C$29</f>
        <v/>
      </c>
      <c r="D45" s="14">
        <f>D15/$D$29</f>
        <v/>
      </c>
      <c r="E45" s="14">
        <f>E15/$E$29</f>
        <v/>
      </c>
      <c r="F45" s="14">
        <f>F15/$F$29</f>
        <v/>
      </c>
      <c r="G45" s="14">
        <f>G15/$G$29</f>
        <v/>
      </c>
      <c r="H45" s="14">
        <f>H15/$H$29</f>
        <v/>
      </c>
      <c r="I45" s="14">
        <f>I15/$I$29</f>
        <v/>
      </c>
      <c r="J45" s="14">
        <f>J15/$J$29</f>
        <v/>
      </c>
      <c r="K45" s="14">
        <f>K15/$K$29</f>
        <v/>
      </c>
      <c r="L45" s="14">
        <f>L15/$L$29</f>
        <v/>
      </c>
      <c r="M45" s="14">
        <f>M15/$M$29</f>
        <v/>
      </c>
      <c r="N45" s="14">
        <f>N15/$N$29</f>
        <v/>
      </c>
      <c r="O45" s="14">
        <f>O15/$O$29</f>
        <v/>
      </c>
      <c r="P45" s="14">
        <f>P15/$P$29</f>
        <v/>
      </c>
      <c r="Q45" s="14">
        <f>Q15/$Q$29</f>
        <v/>
      </c>
      <c r="R45" s="14">
        <f>R15/$R$29</f>
        <v/>
      </c>
    </row>
    <row r="46">
      <c r="B46" t="inlineStr">
        <is>
          <t>Education</t>
        </is>
      </c>
      <c r="C46" s="14">
        <f>C16/$C$29</f>
        <v/>
      </c>
      <c r="D46" s="14">
        <f>D16/$D$29</f>
        <v/>
      </c>
      <c r="E46" s="14">
        <f>E16/$E$29</f>
        <v/>
      </c>
      <c r="F46" s="14">
        <f>F16/$F$29</f>
        <v/>
      </c>
      <c r="G46" s="14">
        <f>G16/$G$29</f>
        <v/>
      </c>
      <c r="H46" s="14">
        <f>H16/$H$29</f>
        <v/>
      </c>
      <c r="I46" s="14">
        <f>I16/$I$29</f>
        <v/>
      </c>
      <c r="J46" s="14">
        <f>J16/$J$29</f>
        <v/>
      </c>
      <c r="K46" s="14">
        <f>K16/$K$29</f>
        <v/>
      </c>
      <c r="L46" s="14">
        <f>L16/$L$29</f>
        <v/>
      </c>
      <c r="M46" s="14">
        <f>M16/$M$29</f>
        <v/>
      </c>
      <c r="N46" s="14">
        <f>N16/$N$29</f>
        <v/>
      </c>
      <c r="O46" s="14">
        <f>O16/$O$29</f>
        <v/>
      </c>
      <c r="P46" s="14">
        <f>P16/$P$29</f>
        <v/>
      </c>
      <c r="Q46" s="14">
        <f>Q16/$Q$29</f>
        <v/>
      </c>
      <c r="R46" s="14">
        <f>R16/$R$29</f>
        <v/>
      </c>
    </row>
    <row r="47">
      <c r="B47" t="inlineStr">
        <is>
          <t>Human health and social work activities</t>
        </is>
      </c>
      <c r="C47" s="14">
        <f>C17/$C$29</f>
        <v/>
      </c>
      <c r="D47" s="14">
        <f>D17/$D$29</f>
        <v/>
      </c>
      <c r="E47" s="14">
        <f>E17/$E$29</f>
        <v/>
      </c>
      <c r="F47" s="14">
        <f>F17/$F$29</f>
        <v/>
      </c>
      <c r="G47" s="14">
        <f>G17/$G$29</f>
        <v/>
      </c>
      <c r="H47" s="14">
        <f>H17/$H$29</f>
        <v/>
      </c>
      <c r="I47" s="14">
        <f>I17/$I$29</f>
        <v/>
      </c>
      <c r="J47" s="14">
        <f>J17/$J$29</f>
        <v/>
      </c>
      <c r="K47" s="14">
        <f>K17/$K$29</f>
        <v/>
      </c>
      <c r="L47" s="14">
        <f>L17/$L$29</f>
        <v/>
      </c>
      <c r="M47" s="14">
        <f>M17/$M$29</f>
        <v/>
      </c>
      <c r="N47" s="14">
        <f>N17/$N$29</f>
        <v/>
      </c>
      <c r="O47" s="14">
        <f>O17/$O$29</f>
        <v/>
      </c>
      <c r="P47" s="14">
        <f>P17/$P$29</f>
        <v/>
      </c>
      <c r="Q47" s="14">
        <f>Q17/$Q$29</f>
        <v/>
      </c>
      <c r="R47" s="14">
        <f>R17/$R$29</f>
        <v/>
      </c>
    </row>
    <row r="48">
      <c r="B48" t="inlineStr">
        <is>
          <t>Other services</t>
        </is>
      </c>
      <c r="C48" s="14">
        <f>C18/$C$29</f>
        <v/>
      </c>
      <c r="D48" s="14">
        <f>D18/$D$29</f>
        <v/>
      </c>
      <c r="E48" s="14">
        <f>E18/$E$29</f>
        <v/>
      </c>
      <c r="F48" s="14">
        <f>F18/$F$29</f>
        <v/>
      </c>
      <c r="G48" s="14">
        <f>G18/$G$29</f>
        <v/>
      </c>
      <c r="H48" s="14">
        <f>H18/$H$29</f>
        <v/>
      </c>
      <c r="I48" s="14">
        <f>I18/$I$29</f>
        <v/>
      </c>
      <c r="J48" s="14">
        <f>J18/$J$29</f>
        <v/>
      </c>
      <c r="K48" s="14">
        <f>K18/$K$29</f>
        <v/>
      </c>
      <c r="L48" s="14">
        <f>L18/$L$29</f>
        <v/>
      </c>
      <c r="M48" s="14">
        <f>M18/$M$29</f>
        <v/>
      </c>
      <c r="N48" s="14">
        <f>N18/$N$29</f>
        <v/>
      </c>
      <c r="O48" s="14">
        <f>O18/$O$29</f>
        <v/>
      </c>
      <c r="P48" s="14">
        <f>P18/$P$29</f>
        <v/>
      </c>
      <c r="Q48" s="14">
        <f>Q18/$Q$29</f>
        <v/>
      </c>
      <c r="R48" s="14">
        <f>R18/$R$29</f>
        <v/>
      </c>
    </row>
    <row r="49"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</row>
    <row r="50">
      <c r="B50" t="inlineStr">
        <is>
          <t>Aggregated VA</t>
        </is>
      </c>
      <c r="C50" s="14">
        <f>C24/C26</f>
        <v/>
      </c>
      <c r="D50" s="14">
        <f>D24/D26</f>
        <v/>
      </c>
      <c r="E50" s="14">
        <f>E24/E26</f>
        <v/>
      </c>
      <c r="F50" s="14">
        <f>F24/F26</f>
        <v/>
      </c>
      <c r="G50" s="14">
        <f>G24/G26</f>
        <v/>
      </c>
      <c r="H50" s="14">
        <f>H24/H26</f>
        <v/>
      </c>
      <c r="I50" s="14">
        <f>I24/I26</f>
        <v/>
      </c>
      <c r="J50" s="14">
        <f>J24/J26</f>
        <v/>
      </c>
      <c r="K50" s="14">
        <f>K24/K26</f>
        <v/>
      </c>
      <c r="L50" s="14">
        <f>L24/L26</f>
        <v/>
      </c>
      <c r="M50" s="14">
        <f>M24/M26</f>
        <v/>
      </c>
      <c r="N50" s="14">
        <f>N24/N26</f>
        <v/>
      </c>
      <c r="O50" s="14">
        <f>O24/O26</f>
        <v/>
      </c>
      <c r="P50" s="14">
        <f>P24/P26</f>
        <v/>
      </c>
      <c r="Q50" s="14">
        <f>Q24/Q26</f>
        <v/>
      </c>
      <c r="R50" s="14">
        <f>R24/R26</f>
        <v/>
      </c>
    </row>
    <row r="51">
      <c r="C51" s="12" t="n"/>
      <c r="D51" s="12" t="n"/>
      <c r="E51" s="12" t="n"/>
      <c r="F51" s="12" t="n"/>
      <c r="G51" s="12" t="n"/>
      <c r="H51" s="12" t="n"/>
      <c r="I51" s="12" t="n"/>
      <c r="J51" s="14" t="n"/>
      <c r="K51" s="12" t="n"/>
      <c r="L51" s="12" t="n"/>
      <c r="M51" s="12" t="n"/>
      <c r="N51" s="12" t="n"/>
      <c r="O51" s="12" t="n"/>
      <c r="P51" s="12" t="n"/>
      <c r="Q51" s="12" t="n"/>
      <c r="R51" s="12" t="n"/>
    </row>
    <row r="52">
      <c r="C52" s="15">
        <f>SUM(C33:C50)</f>
        <v/>
      </c>
      <c r="D52" s="15">
        <f>SUM(D33:D50)</f>
        <v/>
      </c>
      <c r="E52" s="15">
        <f>SUM(E33:E50)</f>
        <v/>
      </c>
      <c r="F52" s="15">
        <f>SUM(F33:F50)</f>
        <v/>
      </c>
      <c r="G52" s="15">
        <f>SUM(G33:G50)</f>
        <v/>
      </c>
      <c r="H52" s="15">
        <f>SUM(H33:H50)</f>
        <v/>
      </c>
      <c r="I52" s="15">
        <f>SUM(I33:I50)</f>
        <v/>
      </c>
      <c r="J52" s="15">
        <f>SUM(J33:J50)</f>
        <v/>
      </c>
      <c r="K52" s="15">
        <f>SUM(K33:K50)</f>
        <v/>
      </c>
      <c r="L52" s="15">
        <f>SUM(L33:L50)</f>
        <v/>
      </c>
      <c r="M52" s="15">
        <f>SUM(M33:M50)</f>
        <v/>
      </c>
      <c r="N52" s="15">
        <f>SUM(N33:N50)</f>
        <v/>
      </c>
      <c r="O52" s="15">
        <f>SUM(O33:O50)</f>
        <v/>
      </c>
      <c r="P52" s="15">
        <f>SUM(P33:P50)</f>
        <v/>
      </c>
      <c r="Q52" s="15">
        <f>SUM(Q33:Q50)</f>
        <v/>
      </c>
      <c r="R52" s="15">
        <f>SUM(R33:R50)</f>
        <v/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tabColor theme="7"/>
    <outlinePr summaryBelow="1" summaryRight="1"/>
    <pageSetUpPr/>
  </sheetPr>
  <dimension ref="A1:T52"/>
  <sheetViews>
    <sheetView topLeftCell="A16" workbookViewId="0">
      <selection activeCell="C34" sqref="C34"/>
    </sheetView>
  </sheetViews>
  <sheetFormatPr baseColWidth="8" defaultColWidth="11.42578125" defaultRowHeight="12.75"/>
  <cols>
    <col width="54.42578125" bestFit="1" customWidth="1" min="2" max="2"/>
    <col width="13.85546875" customWidth="1" min="3" max="3"/>
    <col width="11" bestFit="1" customWidth="1" min="4" max="4"/>
    <col width="12.7109375" bestFit="1" customWidth="1" min="5" max="5"/>
    <col width="11" bestFit="1" customWidth="1" min="6" max="7"/>
    <col width="13" customWidth="1" min="8" max="8"/>
    <col width="11.140625" bestFit="1" customWidth="1" min="9" max="9"/>
    <col width="11" bestFit="1" customWidth="1" min="10" max="17"/>
    <col width="12.140625" bestFit="1" customWidth="1" min="18" max="18"/>
    <col width="12.7109375" bestFit="1" customWidth="1" min="19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112709.3458931528</v>
      </c>
      <c r="D3" s="12" t="n">
        <v>27.37411445181745</v>
      </c>
      <c r="E3" s="12" t="n">
        <v>626173.025418726</v>
      </c>
      <c r="F3" s="12" t="n">
        <v>2.78108466624167</v>
      </c>
      <c r="G3" s="12" t="n">
        <v>1399.595819460493</v>
      </c>
      <c r="H3" s="12" t="n">
        <v>25950.07708905362</v>
      </c>
      <c r="I3" s="12" t="n">
        <v>12.28028983969356</v>
      </c>
      <c r="J3" s="12" t="n">
        <v>16434.89085448366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60.45184311768011</v>
      </c>
      <c r="P3" s="12" t="n">
        <v>593.7232905523688</v>
      </c>
      <c r="Q3" s="12" t="n">
        <v>2581.759615540172</v>
      </c>
      <c r="R3" s="12" t="n">
        <v>0</v>
      </c>
      <c r="S3" s="12" t="n">
        <v>236057.1623431978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20.69264311130602</v>
      </c>
      <c r="D4" s="12" t="n">
        <v>0.03</v>
      </c>
      <c r="E4" s="12" t="n">
        <v>322267.9623734605</v>
      </c>
      <c r="F4" s="12" t="n">
        <v>9848.863005830022</v>
      </c>
      <c r="G4" s="12" t="n">
        <v>7636.489377498598</v>
      </c>
      <c r="H4" s="12" t="n">
        <v>19827.92357199183</v>
      </c>
      <c r="I4" s="12" t="n">
        <v>30.8635986761097</v>
      </c>
      <c r="J4" s="12" t="n">
        <v>2.713042007795282</v>
      </c>
      <c r="K4" s="12" t="n">
        <v>0</v>
      </c>
      <c r="L4" s="12" t="n">
        <v>0</v>
      </c>
      <c r="M4" s="12" t="n">
        <v>209.0582748628919</v>
      </c>
      <c r="N4" s="12" t="n">
        <v>44.1113997348201</v>
      </c>
      <c r="O4" s="12" t="n">
        <v>0</v>
      </c>
      <c r="P4" s="12" t="n">
        <v>3.184494301373892</v>
      </c>
      <c r="Q4" s="12" t="n">
        <v>0</v>
      </c>
      <c r="R4" s="12" t="n">
        <v>0</v>
      </c>
      <c r="S4" s="12" t="n">
        <v>-151599.6107568538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165804.760428151</v>
      </c>
      <c r="D5" s="12" t="n">
        <v>20738.62223233356</v>
      </c>
      <c r="E5" s="12" t="n">
        <v>2202450.384761784</v>
      </c>
      <c r="F5" s="12" t="n">
        <v>29336.25397372436</v>
      </c>
      <c r="G5" s="12" t="n">
        <v>195049.0377229028</v>
      </c>
      <c r="H5" s="12" t="n">
        <v>73704.21665326531</v>
      </c>
      <c r="I5" s="12" t="n">
        <v>154913.0603252248</v>
      </c>
      <c r="J5" s="12" t="n">
        <v>120037.3095122757</v>
      </c>
      <c r="K5" s="12" t="n">
        <v>54513.54333147911</v>
      </c>
      <c r="L5" s="12" t="n">
        <v>20462.47882337061</v>
      </c>
      <c r="M5" s="12" t="n">
        <v>19791.88229311747</v>
      </c>
      <c r="N5" s="12" t="n">
        <v>18725.86739294156</v>
      </c>
      <c r="O5" s="12" t="n">
        <v>10035.71287407985</v>
      </c>
      <c r="P5" s="12" t="n">
        <v>24702.58082489271</v>
      </c>
      <c r="Q5" s="12" t="n">
        <v>34289.77421257238</v>
      </c>
      <c r="R5" s="12" t="n">
        <v>23394.56795381216</v>
      </c>
      <c r="S5" s="12" t="n">
        <v>1501119.543895724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6966.64818503721</v>
      </c>
      <c r="D6" s="12" t="n">
        <v>3761.579647946799</v>
      </c>
      <c r="E6" s="12" t="n">
        <v>96092.66121257463</v>
      </c>
      <c r="F6" s="12" t="n">
        <v>59608.80465284675</v>
      </c>
      <c r="G6" s="12" t="n">
        <v>3210.531646895427</v>
      </c>
      <c r="H6" s="12" t="n">
        <v>5331.542690891069</v>
      </c>
      <c r="I6" s="12" t="n">
        <v>3932.968428203087</v>
      </c>
      <c r="J6" s="12" t="n">
        <v>11809.71336090794</v>
      </c>
      <c r="K6" s="12" t="n">
        <v>8648.042581822943</v>
      </c>
      <c r="L6" s="12" t="n">
        <v>6444.235653912512</v>
      </c>
      <c r="M6" s="12" t="n">
        <v>1994.554342147715</v>
      </c>
      <c r="N6" s="12" t="n">
        <v>13376.89209353561</v>
      </c>
      <c r="O6" s="12" t="n">
        <v>2336.210984846832</v>
      </c>
      <c r="P6" s="12" t="n">
        <v>7425.184846113626</v>
      </c>
      <c r="Q6" s="12" t="n">
        <v>11013.36391337228</v>
      </c>
      <c r="R6" s="12" t="n">
        <v>6782.181411321163</v>
      </c>
      <c r="S6" s="12" t="n">
        <v>68886.39755365973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0</v>
      </c>
      <c r="R7" s="12" t="n">
        <v>0</v>
      </c>
      <c r="S7" s="12" t="n">
        <v>269486.2990999999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27435.85897480133</v>
      </c>
      <c r="D8" s="12" t="n">
        <v>2117.228969397989</v>
      </c>
      <c r="E8" s="12" t="n">
        <v>504710.5471602908</v>
      </c>
      <c r="F8" s="12" t="n">
        <v>1227.903419043233</v>
      </c>
      <c r="G8" s="12" t="n">
        <v>16169.74420856405</v>
      </c>
      <c r="H8" s="12" t="n">
        <v>298146.8707732853</v>
      </c>
      <c r="I8" s="12" t="n">
        <v>33455.5998178118</v>
      </c>
      <c r="J8" s="12" t="n">
        <v>1154.125165337662</v>
      </c>
      <c r="K8" s="12" t="n">
        <v>11603.56214184327</v>
      </c>
      <c r="L8" s="12" t="n">
        <v>517.447752865087</v>
      </c>
      <c r="M8" s="12" t="n">
        <v>906.9537024406428</v>
      </c>
      <c r="N8" s="12" t="n">
        <v>5779.22831549206</v>
      </c>
      <c r="O8" s="12" t="n">
        <v>6317.2225616043</v>
      </c>
      <c r="P8" s="12" t="n">
        <v>1586.267516548751</v>
      </c>
      <c r="Q8" s="12" t="n">
        <v>11926.0056654017</v>
      </c>
      <c r="R8" s="12" t="n">
        <v>4651.975081592801</v>
      </c>
      <c r="S8" s="12" t="n">
        <v>511748.123323327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14911.97473668626</v>
      </c>
      <c r="D9" s="12" t="n">
        <v>2725.101593558344</v>
      </c>
      <c r="E9" s="12" t="n">
        <v>45136.36715816872</v>
      </c>
      <c r="F9" s="12" t="n">
        <v>1749.223861527943</v>
      </c>
      <c r="G9" s="12" t="n">
        <v>6968.162338422797</v>
      </c>
      <c r="H9" s="12" t="n">
        <v>39076.86119110814</v>
      </c>
      <c r="I9" s="12" t="n">
        <v>19307.10397524497</v>
      </c>
      <c r="J9" s="12" t="n">
        <v>352.6681776228824</v>
      </c>
      <c r="K9" s="12" t="n">
        <v>5763.094377974175</v>
      </c>
      <c r="L9" s="12" t="n">
        <v>7800.541801129762</v>
      </c>
      <c r="M9" s="12" t="n">
        <v>2862.602730034619</v>
      </c>
      <c r="N9" s="12" t="n">
        <v>8671.222910431974</v>
      </c>
      <c r="O9" s="12" t="n">
        <v>1434.707563654513</v>
      </c>
      <c r="P9" s="12" t="n">
        <v>3786.057551627485</v>
      </c>
      <c r="Q9" s="12" t="n">
        <v>2313.752426388507</v>
      </c>
      <c r="R9" s="12" t="n">
        <v>1614.669014376851</v>
      </c>
      <c r="S9" s="12" t="n">
        <v>222962.7451367077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58</v>
      </c>
      <c r="D10" s="12" t="n">
        <v>0.1728177058589659</v>
      </c>
      <c r="E10" s="12" t="n">
        <v>2111.638752543209</v>
      </c>
      <c r="F10" s="12" t="n">
        <v>2.701185999172043</v>
      </c>
      <c r="G10" s="12" t="n">
        <v>714.1900518812072</v>
      </c>
      <c r="H10" s="12" t="n">
        <v>45.15962455732459</v>
      </c>
      <c r="I10" s="12" t="n">
        <v>333.9051243181989</v>
      </c>
      <c r="J10" s="12" t="n">
        <v>7934.207502077483</v>
      </c>
      <c r="K10" s="12" t="n">
        <v>5053.15731280712</v>
      </c>
      <c r="L10" s="12" t="n">
        <v>5554.627633028355</v>
      </c>
      <c r="M10" s="12" t="n">
        <v>2064.069492406919</v>
      </c>
      <c r="N10" s="12" t="n">
        <v>3889.115975570699</v>
      </c>
      <c r="O10" s="12" t="n">
        <v>5120.469945299921</v>
      </c>
      <c r="P10" s="12" t="n">
        <v>3310.774084579311</v>
      </c>
      <c r="Q10" s="12" t="n">
        <v>381.8262846173246</v>
      </c>
      <c r="R10" s="12" t="n">
        <v>3127.380534294009</v>
      </c>
      <c r="S10" s="12" t="n">
        <v>156906.4115384588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3157.819066343175</v>
      </c>
      <c r="D11" s="12" t="n">
        <v>1167.305141790019</v>
      </c>
      <c r="E11" s="12" t="n">
        <v>43758.10467478191</v>
      </c>
      <c r="F11" s="12" t="n">
        <v>2239.744504425303</v>
      </c>
      <c r="G11" s="12" t="n">
        <v>994.7698386027731</v>
      </c>
      <c r="H11" s="12" t="n">
        <v>22472.47184155288</v>
      </c>
      <c r="I11" s="12" t="n">
        <v>2660.29964426052</v>
      </c>
      <c r="J11" s="12" t="n">
        <v>326.7290248823539</v>
      </c>
      <c r="K11" s="12" t="n">
        <v>24139.11516525357</v>
      </c>
      <c r="L11" s="12" t="n">
        <v>7953.371591295921</v>
      </c>
      <c r="M11" s="12" t="n">
        <v>1628.093418014431</v>
      </c>
      <c r="N11" s="12" t="n">
        <v>19121.75796389956</v>
      </c>
      <c r="O11" s="12" t="n">
        <v>18696.55113282058</v>
      </c>
      <c r="P11" s="12" t="n">
        <v>1931.289997681366</v>
      </c>
      <c r="Q11" s="12" t="n">
        <v>584.409076207819</v>
      </c>
      <c r="R11" s="12" t="n">
        <v>6351.941276079498</v>
      </c>
      <c r="S11" s="12" t="n">
        <v>99356.77302918762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19625.59408536843</v>
      </c>
      <c r="D12" s="12" t="n">
        <v>876.7685130254665</v>
      </c>
      <c r="E12" s="12" t="n">
        <v>22350.05576789602</v>
      </c>
      <c r="F12" s="12" t="n">
        <v>1899.821579455448</v>
      </c>
      <c r="G12" s="12" t="n">
        <v>1678.114629920602</v>
      </c>
      <c r="H12" s="12" t="n">
        <v>14748.59141360487</v>
      </c>
      <c r="I12" s="12" t="n">
        <v>13924.38824224836</v>
      </c>
      <c r="J12" s="12" t="n">
        <v>1660.419013002517</v>
      </c>
      <c r="K12" s="12" t="n">
        <v>8481.290167489864</v>
      </c>
      <c r="L12" s="12" t="n">
        <v>42006.83440811461</v>
      </c>
      <c r="M12" s="12" t="n">
        <v>40862.60679059318</v>
      </c>
      <c r="N12" s="12" t="n">
        <v>21469.17434805689</v>
      </c>
      <c r="O12" s="12" t="n">
        <v>31015.05658834117</v>
      </c>
      <c r="P12" s="12" t="n">
        <v>12715.09021908624</v>
      </c>
      <c r="Q12" s="12" t="n">
        <v>8062.214384667534</v>
      </c>
      <c r="R12" s="12" t="n">
        <v>3491.886453383681</v>
      </c>
      <c r="S12" s="12" t="n">
        <v>185135.2988833522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2012.078630645626</v>
      </c>
      <c r="D13" s="12" t="n">
        <v>92.36805554567367</v>
      </c>
      <c r="E13" s="12" t="n">
        <v>13002.56394858174</v>
      </c>
      <c r="F13" s="12" t="n">
        <v>2012.09801026247</v>
      </c>
      <c r="G13" s="12" t="n">
        <v>2001.515331612878</v>
      </c>
      <c r="H13" s="12" t="n">
        <v>3563.325273438684</v>
      </c>
      <c r="I13" s="12" t="n">
        <v>20950.79723407495</v>
      </c>
      <c r="J13" s="12" t="n">
        <v>1626.41369348618</v>
      </c>
      <c r="K13" s="12" t="n">
        <v>18103.80011743681</v>
      </c>
      <c r="L13" s="12" t="n">
        <v>43852.79185528045</v>
      </c>
      <c r="M13" s="12" t="n">
        <v>5071.53671768605</v>
      </c>
      <c r="N13" s="12" t="n">
        <v>24771.94310719249</v>
      </c>
      <c r="O13" s="12" t="n">
        <v>4653.12314093072</v>
      </c>
      <c r="P13" s="12" t="n">
        <v>1394.00965493183</v>
      </c>
      <c r="Q13" s="12" t="n">
        <v>1108.307390483242</v>
      </c>
      <c r="R13" s="12" t="n">
        <v>2594.530074253021</v>
      </c>
      <c r="S13" s="12" t="n">
        <v>256105.1870938233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9045.166718418961</v>
      </c>
      <c r="D14" s="12" t="n">
        <v>3224.814175625952</v>
      </c>
      <c r="E14" s="12" t="n">
        <v>21607.49030482825</v>
      </c>
      <c r="F14" s="12" t="n">
        <v>4157.640396530695</v>
      </c>
      <c r="G14" s="12" t="n">
        <v>5964.763155194573</v>
      </c>
      <c r="H14" s="12" t="n">
        <v>1484.502409609642</v>
      </c>
      <c r="I14" s="12" t="n">
        <v>12295.06276535117</v>
      </c>
      <c r="J14" s="12" t="n">
        <v>1466.1827234032</v>
      </c>
      <c r="K14" s="12" t="n">
        <v>17524.25840622937</v>
      </c>
      <c r="L14" s="12" t="n">
        <v>41304.60573149357</v>
      </c>
      <c r="M14" s="12" t="n">
        <v>16314.98859419288</v>
      </c>
      <c r="N14" s="12" t="n">
        <v>14024.91917755393</v>
      </c>
      <c r="O14" s="12" t="n">
        <v>8615.029504763117</v>
      </c>
      <c r="P14" s="12" t="n">
        <v>630.997253877178</v>
      </c>
      <c r="Q14" s="12" t="n">
        <v>4111.125321917963</v>
      </c>
      <c r="R14" s="12" t="n">
        <v>3798.69055192218</v>
      </c>
      <c r="S14" s="12" t="n">
        <v>2713.770941934462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32475</v>
      </c>
      <c r="P15" s="12" t="n">
        <v>0</v>
      </c>
      <c r="Q15" s="12" t="n">
        <v>0</v>
      </c>
      <c r="R15" s="12" t="n">
        <v>0</v>
      </c>
      <c r="S15" s="12" t="n">
        <v>300982.8350685709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16.6115916189643</v>
      </c>
      <c r="L16" s="12" t="n">
        <v>0</v>
      </c>
      <c r="M16" s="12" t="n">
        <v>43.50998199173895</v>
      </c>
      <c r="N16" s="12" t="n">
        <v>224.7899367733547</v>
      </c>
      <c r="O16" s="12" t="n">
        <v>0</v>
      </c>
      <c r="P16" s="12" t="n">
        <v>1901.570537836039</v>
      </c>
      <c r="Q16" s="12" t="n">
        <v>3641.25337818163</v>
      </c>
      <c r="R16" s="12" t="n">
        <v>26.37294951663159</v>
      </c>
      <c r="S16" s="12" t="n">
        <v>203447.3452861354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2111</v>
      </c>
      <c r="D17" s="12" t="n">
        <v>15.20462640920278</v>
      </c>
      <c r="E17" s="12" t="n">
        <v>15.75398305971897</v>
      </c>
      <c r="F17" s="12" t="n">
        <v>0</v>
      </c>
      <c r="G17" s="12" t="n">
        <v>0</v>
      </c>
      <c r="H17" s="12" t="n">
        <v>0</v>
      </c>
      <c r="I17" s="12" t="n">
        <v>186.2656721051237</v>
      </c>
      <c r="J17" s="12" t="n">
        <v>0</v>
      </c>
      <c r="K17" s="12" t="n">
        <v>0</v>
      </c>
      <c r="L17" s="12" t="n">
        <v>0</v>
      </c>
      <c r="M17" s="12" t="n">
        <v>0</v>
      </c>
      <c r="N17" s="12" t="n">
        <v>0</v>
      </c>
      <c r="O17" s="12" t="n">
        <v>2629.705400656188</v>
      </c>
      <c r="P17" s="12" t="n">
        <v>12.2708979702397</v>
      </c>
      <c r="Q17" s="12" t="n">
        <v>7449.916177552544</v>
      </c>
      <c r="R17" s="12" t="n">
        <v>0</v>
      </c>
      <c r="S17" s="12" t="n">
        <v>87488.81985684893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2346.076291832714</v>
      </c>
      <c r="J18" s="12" t="n">
        <v>956.9048785691975</v>
      </c>
      <c r="K18" s="12" t="n">
        <v>1942.104459366416</v>
      </c>
      <c r="L18" s="12" t="n">
        <v>0</v>
      </c>
      <c r="M18" s="12" t="n">
        <v>0</v>
      </c>
      <c r="N18" s="12" t="n">
        <v>0</v>
      </c>
      <c r="O18" s="12" t="n">
        <v>439.6189633320676</v>
      </c>
      <c r="P18" s="12" t="n">
        <v>865.4895728969057</v>
      </c>
      <c r="Q18" s="12" t="n">
        <v>115.1597080478186</v>
      </c>
      <c r="R18" s="12" t="n">
        <v>3945.581703355651</v>
      </c>
      <c r="S18" s="12" t="n">
        <v>110974.0391451215</v>
      </c>
      <c r="T18" s="12" t="n">
        <v>114821.4768806384</v>
      </c>
    </row>
    <row r="20">
      <c r="B20" t="inlineStr">
        <is>
          <t>Compensation of Employees</t>
        </is>
      </c>
      <c r="C20" s="12" t="n">
        <v>305918.9465682047</v>
      </c>
      <c r="D20" s="12" t="n">
        <v>9490.794731927112</v>
      </c>
      <c r="E20" s="12" t="n">
        <v>392482.2317321511</v>
      </c>
      <c r="F20" s="12" t="n">
        <v>35566.80205986467</v>
      </c>
      <c r="G20" s="12" t="n">
        <v>139612.3300253205</v>
      </c>
      <c r="H20" s="12" t="n">
        <v>286223.3144553196</v>
      </c>
      <c r="I20" s="12" t="n">
        <v>72349.20272769041</v>
      </c>
      <c r="J20" s="12" t="n">
        <v>40398.24032764394</v>
      </c>
      <c r="K20" s="12" t="n">
        <v>61249.55460272624</v>
      </c>
      <c r="L20" s="12" t="n">
        <v>59387.37503791036</v>
      </c>
      <c r="M20" s="12" t="n">
        <v>18132.62940378795</v>
      </c>
      <c r="N20" s="12" t="n">
        <v>91307.23527524478</v>
      </c>
      <c r="O20" s="12" t="n">
        <v>240005.2364623888</v>
      </c>
      <c r="P20" s="12" t="n">
        <v>223390.8527213628</v>
      </c>
      <c r="Q20" s="12" t="n">
        <v>51349.80300574152</v>
      </c>
      <c r="R20" s="12" t="n">
        <v>34574.56123371601</v>
      </c>
    </row>
    <row r="21">
      <c r="B21" t="inlineStr">
        <is>
          <t>Consumption of Fixed Capital (CFC)</t>
        </is>
      </c>
      <c r="C21" s="12" t="n">
        <v>62538.35516150807</v>
      </c>
      <c r="D21" s="12" t="n">
        <v>7705.241520077261</v>
      </c>
      <c r="E21" s="12" t="n">
        <v>139939.3606575203</v>
      </c>
      <c r="F21" s="12" t="n">
        <v>47892.40351832202</v>
      </c>
      <c r="G21" s="12" t="n">
        <v>41381.7711563797</v>
      </c>
      <c r="H21" s="12" t="n">
        <v>100630.2533822003</v>
      </c>
      <c r="I21" s="12" t="n">
        <v>91168.73337684284</v>
      </c>
      <c r="J21" s="12" t="n">
        <v>14987.19434706731</v>
      </c>
      <c r="K21" s="12" t="n">
        <v>85314.99097730048</v>
      </c>
      <c r="L21" s="12" t="n">
        <v>30440.79260337149</v>
      </c>
      <c r="M21" s="12" t="n">
        <v>13363.6376917278</v>
      </c>
      <c r="N21" s="12" t="n">
        <v>15663.53575958245</v>
      </c>
      <c r="O21" s="12" t="n">
        <v>18947.42332289895</v>
      </c>
      <c r="P21" s="12" t="n">
        <v>20510.70363248507</v>
      </c>
      <c r="Q21" s="12" t="n">
        <v>16253.52917016728</v>
      </c>
      <c r="R21" s="12" t="n">
        <v>14292.8248458648</v>
      </c>
    </row>
    <row r="22">
      <c r="B22" t="inlineStr">
        <is>
          <t>Indirect  Taxes less Subsidies</t>
        </is>
      </c>
      <c r="C22" s="12" t="n">
        <v>36664.52346959127</v>
      </c>
      <c r="D22" s="12" t="n">
        <v>13818.42676565094</v>
      </c>
      <c r="E22" s="12" t="n">
        <v>152960.8258201119</v>
      </c>
      <c r="F22" s="12" t="n">
        <v>23744.80386125975</v>
      </c>
      <c r="G22" s="12" t="n">
        <v>23425.98761721941</v>
      </c>
      <c r="H22" s="12" t="n">
        <v>51285.13179325861</v>
      </c>
      <c r="I22" s="12" t="n">
        <v>18245.83427925453</v>
      </c>
      <c r="J22" s="12" t="n">
        <v>12017.26080519995</v>
      </c>
      <c r="K22" s="12" t="n">
        <v>24556.61755733304</v>
      </c>
      <c r="L22" s="12" t="n">
        <v>34332.79092476807</v>
      </c>
      <c r="M22" s="12" t="n">
        <v>18653.85949985653</v>
      </c>
      <c r="N22" s="12" t="n">
        <v>16085.87845244389</v>
      </c>
      <c r="O22" s="12" t="n">
        <v>1264.711763354338</v>
      </c>
      <c r="P22" s="12" t="n">
        <v>2032.150241895924</v>
      </c>
      <c r="Q22" s="12" t="n">
        <v>1781.174887691929</v>
      </c>
      <c r="R22" s="12" t="n">
        <v>12276.91360084959</v>
      </c>
    </row>
    <row r="23">
      <c r="B23" t="inlineStr">
        <is>
          <t>Operating Surplus</t>
        </is>
      </c>
      <c r="C23" s="12" t="n">
        <v>370565.5238550737</v>
      </c>
      <c r="D23" s="12" t="n">
        <v>45533.82258363767</v>
      </c>
      <c r="E23" s="12" t="n">
        <v>795939.2851189872</v>
      </c>
      <c r="F23" s="12" t="n">
        <v>129751.3232204539</v>
      </c>
      <c r="G23" s="12" t="n">
        <v>103792.1683258484</v>
      </c>
      <c r="H23" s="12" t="n">
        <v>615062.9679726434</v>
      </c>
      <c r="I23" s="12" t="n">
        <v>68724.47699135615</v>
      </c>
      <c r="J23" s="12" t="n">
        <v>30977.36204555576</v>
      </c>
      <c r="K23" s="12" t="n">
        <v>79684.4626962797</v>
      </c>
      <c r="L23" s="12" t="n">
        <v>272704.7909099522</v>
      </c>
      <c r="M23" s="12" t="n">
        <v>366839.0685681702</v>
      </c>
      <c r="N23" s="12" t="n">
        <v>91002.57803266299</v>
      </c>
      <c r="O23" s="12" t="n">
        <v>0</v>
      </c>
      <c r="P23" s="12" t="n">
        <v>19510.93456688119</v>
      </c>
      <c r="Q23" s="12" t="n">
        <v>20062.11025402372</v>
      </c>
      <c r="R23" s="12" t="n">
        <v>35389.16499288353</v>
      </c>
    </row>
    <row r="24">
      <c r="B24" s="8" t="inlineStr">
        <is>
          <t>Aggregated VA</t>
        </is>
      </c>
      <c r="C24" s="18">
        <f>SUM(C20:C23)</f>
        <v/>
      </c>
      <c r="D24" s="18">
        <f>SUM(D20:D23)</f>
        <v/>
      </c>
      <c r="E24" s="18">
        <f>SUM(E20:E23)</f>
        <v/>
      </c>
      <c r="F24" s="18">
        <f>SUM(F20:F23)</f>
        <v/>
      </c>
      <c r="G24" s="18">
        <f>SUM(G20:G23)</f>
        <v/>
      </c>
      <c r="H24" s="18">
        <f>SUM(H20:H23)</f>
        <v/>
      </c>
      <c r="I24" s="18">
        <f>SUM(I20:I23)</f>
        <v/>
      </c>
      <c r="J24" s="18">
        <f>SUM(J20:J23)</f>
        <v/>
      </c>
      <c r="K24" s="18">
        <f>SUM(K20:K23)</f>
        <v/>
      </c>
      <c r="L24" s="18">
        <f>SUM(L20:L23)</f>
        <v/>
      </c>
      <c r="M24" s="18">
        <f>SUM(M20:M23)</f>
        <v/>
      </c>
      <c r="N24" s="18">
        <f>SUM(N20:N23)</f>
        <v/>
      </c>
      <c r="O24" s="18">
        <f>SUM(O20:O23)</f>
        <v/>
      </c>
      <c r="P24" s="18">
        <f>SUM(P20:P23)</f>
        <v/>
      </c>
      <c r="Q24" s="18">
        <f>SUM(Q20:Q23)</f>
        <v/>
      </c>
      <c r="R24" s="18">
        <f>SUM(R20:R23)</f>
        <v/>
      </c>
    </row>
    <row r="25"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</row>
    <row r="26">
      <c r="B26" t="inlineStr">
        <is>
          <t>Total Input</t>
        </is>
      </c>
      <c r="C26" s="12" t="n">
        <v>1139546.288416093</v>
      </c>
      <c r="D26" s="12" t="n">
        <v>111294.8554890837</v>
      </c>
      <c r="E26" s="12" t="n">
        <v>5380998.258845464</v>
      </c>
      <c r="F26" s="12" t="n">
        <v>349041.1683342119</v>
      </c>
      <c r="G26" s="12" t="n">
        <v>549999.1712457242</v>
      </c>
      <c r="H26" s="12" t="n">
        <v>1557553.210135781</v>
      </c>
      <c r="I26" s="12" t="n">
        <v>514836.9187843354</v>
      </c>
      <c r="J26" s="12" t="n">
        <v>262142.3344735236</v>
      </c>
      <c r="K26" s="12" t="n">
        <v>406594.2054869611</v>
      </c>
      <c r="L26" s="12" t="n">
        <v>572762.684726493</v>
      </c>
      <c r="M26" s="12" t="n">
        <v>508739.051501031</v>
      </c>
      <c r="N26" s="12" t="n">
        <v>344158.250141117</v>
      </c>
      <c r="O26" s="12" t="n">
        <v>384046.232052089</v>
      </c>
      <c r="P26" s="12" t="n">
        <v>326303.1319055205</v>
      </c>
      <c r="Q26" s="12" t="n">
        <v>177025.4848725753</v>
      </c>
      <c r="R26" s="12" t="n">
        <v>156313.2416772216</v>
      </c>
    </row>
    <row r="28">
      <c r="C28" s="13">
        <f>SUM(C3:C18)</f>
        <v/>
      </c>
      <c r="D28" s="13">
        <f>SUM(D3:D18)</f>
        <v/>
      </c>
      <c r="E28" s="13">
        <f>SUM(E3:E18)</f>
        <v/>
      </c>
      <c r="F28" s="13">
        <f>SUM(F3:F18)</f>
        <v/>
      </c>
      <c r="G28" s="13">
        <f>SUM(G3:G18)</f>
        <v/>
      </c>
      <c r="H28" s="13">
        <f>SUM(H3:H18)</f>
        <v/>
      </c>
      <c r="I28" s="13">
        <f>SUM(I3:I18)</f>
        <v/>
      </c>
      <c r="J28" s="13">
        <f>SUM(J3:J18)</f>
        <v/>
      </c>
      <c r="K28" s="13">
        <f>SUM(K3:K18)</f>
        <v/>
      </c>
      <c r="L28" s="13">
        <f>SUM(L3:L18)</f>
        <v/>
      </c>
      <c r="M28" s="13">
        <f>SUM(M3:M18)</f>
        <v/>
      </c>
      <c r="N28" s="13">
        <f>SUM(N3:N18)</f>
        <v/>
      </c>
      <c r="O28" s="13">
        <f>SUM(O3:O18)</f>
        <v/>
      </c>
      <c r="P28" s="13">
        <f>SUM(P3:P18)</f>
        <v/>
      </c>
      <c r="Q28" s="13">
        <f>SUM(Q3:Q18)</f>
        <v/>
      </c>
      <c r="R28" s="13">
        <f>SUM(R3:R18)</f>
        <v/>
      </c>
    </row>
    <row r="29">
      <c r="C29" s="16">
        <f>SUM(C3:C23)</f>
        <v/>
      </c>
      <c r="D29" s="16">
        <f>SUM(D3:D23)</f>
        <v/>
      </c>
      <c r="E29" s="16">
        <f>SUM(E3:E23)</f>
        <v/>
      </c>
      <c r="F29" s="16">
        <f>SUM(F3:F23)</f>
        <v/>
      </c>
      <c r="G29" s="16">
        <f>SUM(G3:G23)</f>
        <v/>
      </c>
      <c r="H29" s="16">
        <f>SUM(H3:H23)</f>
        <v/>
      </c>
      <c r="I29" s="16">
        <f>SUM(I3:I23)</f>
        <v/>
      </c>
      <c r="J29" s="16">
        <f>SUM(J3:J23)</f>
        <v/>
      </c>
      <c r="K29" s="16">
        <f>SUM(K3:K23)</f>
        <v/>
      </c>
      <c r="L29" s="16">
        <f>SUM(L3:L23)</f>
        <v/>
      </c>
      <c r="M29" s="16">
        <f>SUM(M3:M23)</f>
        <v/>
      </c>
      <c r="N29" s="16">
        <f>SUM(N3:N23)</f>
        <v/>
      </c>
      <c r="O29" s="16">
        <f>SUM(O3:O23)</f>
        <v/>
      </c>
      <c r="P29" s="16">
        <f>SUM(P3:P23)</f>
        <v/>
      </c>
      <c r="Q29" s="16">
        <f>SUM(Q3:Q23)</f>
        <v/>
      </c>
      <c r="R29" s="16">
        <f>SUM(R3:R23)</f>
        <v/>
      </c>
    </row>
    <row r="31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</row>
    <row r="32">
      <c r="B32" s="3" t="inlineStr">
        <is>
          <t>Normalized 2006 I-O table (No VA)</t>
        </is>
      </c>
      <c r="C32" s="3" t="inlineStr">
        <is>
          <t>Agriculture, forestry, and fishing</t>
        </is>
      </c>
      <c r="D32" s="3" t="inlineStr">
        <is>
          <t>Mining and quarrying</t>
        </is>
      </c>
      <c r="E32" s="3" t="inlineStr">
        <is>
          <t>Manufacturing</t>
        </is>
      </c>
      <c r="F32" s="3" t="inlineStr">
        <is>
          <t>Electricity, steam, water and waste management</t>
        </is>
      </c>
      <c r="G32" s="3" t="inlineStr">
        <is>
          <t>Construction</t>
        </is>
      </c>
      <c r="H32" s="3" t="inlineStr">
        <is>
          <t>Wholesale and retail trade; repair of motor vehicles and motorcycles</t>
        </is>
      </c>
      <c r="I32" s="3" t="inlineStr">
        <is>
          <t>Transportation and storage</t>
        </is>
      </c>
      <c r="J32" s="3" t="inlineStr">
        <is>
          <t>Accommodation and food service activities</t>
        </is>
      </c>
      <c r="K32" s="3" t="inlineStr">
        <is>
          <t>Information and communication</t>
        </is>
      </c>
      <c r="L32" s="3" t="inlineStr">
        <is>
          <t>Financial and insurance activities</t>
        </is>
      </c>
      <c r="M32" s="3" t="inlineStr">
        <is>
          <t>Real estate and ownership of dwellings</t>
        </is>
      </c>
      <c r="N32" s="3" t="inlineStr">
        <is>
          <t>Professional and business services</t>
        </is>
      </c>
      <c r="O32" s="3" t="inlineStr">
        <is>
          <t>Public Administration and Defense; Compulsory social security</t>
        </is>
      </c>
      <c r="P32" s="3" t="inlineStr">
        <is>
          <t>Education</t>
        </is>
      </c>
      <c r="Q32" s="3" t="inlineStr">
        <is>
          <t>Human health and social work activities</t>
        </is>
      </c>
      <c r="R32" s="3" t="inlineStr">
        <is>
          <t>Other services</t>
        </is>
      </c>
    </row>
    <row r="33">
      <c r="B33" t="inlineStr">
        <is>
          <t>Agriculture, forestry, and fishing</t>
        </is>
      </c>
      <c r="C33" s="14">
        <f>C3/$C$29</f>
        <v/>
      </c>
      <c r="D33" s="14">
        <f>D3/$D$29</f>
        <v/>
      </c>
      <c r="E33" s="14">
        <f>E3/$E$29</f>
        <v/>
      </c>
      <c r="F33" s="14">
        <f>F3/$F$29</f>
        <v/>
      </c>
      <c r="G33" s="14">
        <f>G3/$G$29</f>
        <v/>
      </c>
      <c r="H33" s="14">
        <f>H3/$H$29</f>
        <v/>
      </c>
      <c r="I33" s="14">
        <f>I3/$I$29</f>
        <v/>
      </c>
      <c r="J33" s="14">
        <f>J3/$J$29</f>
        <v/>
      </c>
      <c r="K33" s="14">
        <f>K3/$K$29</f>
        <v/>
      </c>
      <c r="L33" s="14">
        <f>L3/$L$29</f>
        <v/>
      </c>
      <c r="M33" s="14">
        <f>M3/$M$29</f>
        <v/>
      </c>
      <c r="N33" s="14">
        <f>N3/$N$29</f>
        <v/>
      </c>
      <c r="O33" s="14">
        <f>O3/$O$29</f>
        <v/>
      </c>
      <c r="P33" s="14">
        <f>P3/$P$29</f>
        <v/>
      </c>
      <c r="Q33" s="14">
        <f>Q3/$Q$29</f>
        <v/>
      </c>
      <c r="R33" s="14">
        <f>R3/$R$29</f>
        <v/>
      </c>
    </row>
    <row r="34">
      <c r="B34" t="inlineStr">
        <is>
          <t>Mining and quarrying</t>
        </is>
      </c>
      <c r="C34" s="14">
        <f>C4/$C$29</f>
        <v/>
      </c>
      <c r="D34" s="14">
        <f>D4/$D$29</f>
        <v/>
      </c>
      <c r="E34" s="14">
        <f>E4/$E$29</f>
        <v/>
      </c>
      <c r="F34" s="14">
        <f>F4/$F$29</f>
        <v/>
      </c>
      <c r="G34" s="14">
        <f>G4/$G$29</f>
        <v/>
      </c>
      <c r="H34" s="14">
        <f>H4/$H$29</f>
        <v/>
      </c>
      <c r="I34" s="14">
        <f>I4/$I$29</f>
        <v/>
      </c>
      <c r="J34" s="14">
        <f>J4/$J$29</f>
        <v/>
      </c>
      <c r="K34" s="14">
        <f>K4/$K$29</f>
        <v/>
      </c>
      <c r="L34" s="14">
        <f>L4/$L$29</f>
        <v/>
      </c>
      <c r="M34" s="14">
        <f>M4/$M$29</f>
        <v/>
      </c>
      <c r="N34" s="14">
        <f>N4/$N$29</f>
        <v/>
      </c>
      <c r="O34" s="14">
        <f>O4/$O$29</f>
        <v/>
      </c>
      <c r="P34" s="14">
        <f>P4/$P$29</f>
        <v/>
      </c>
      <c r="Q34" s="14">
        <f>Q4/$Q$29</f>
        <v/>
      </c>
      <c r="R34" s="14">
        <f>R4/$R$29</f>
        <v/>
      </c>
    </row>
    <row r="35">
      <c r="B35" t="inlineStr">
        <is>
          <t>Manufacturing</t>
        </is>
      </c>
      <c r="C35" s="14">
        <f>C5/$C$29</f>
        <v/>
      </c>
      <c r="D35" s="14">
        <f>D5/$D$29</f>
        <v/>
      </c>
      <c r="E35" s="14">
        <f>E5/$E$29</f>
        <v/>
      </c>
      <c r="F35" s="14">
        <f>F5/$F$29</f>
        <v/>
      </c>
      <c r="G35" s="14">
        <f>G5/$G$29</f>
        <v/>
      </c>
      <c r="H35" s="14">
        <f>H5/$H$29</f>
        <v/>
      </c>
      <c r="I35" s="14">
        <f>I5/$I$29</f>
        <v/>
      </c>
      <c r="J35" s="14">
        <f>J5/$J$29</f>
        <v/>
      </c>
      <c r="K35" s="14">
        <f>K5/$K$29</f>
        <v/>
      </c>
      <c r="L35" s="14">
        <f>L5/$L$29</f>
        <v/>
      </c>
      <c r="M35" s="14">
        <f>M5/$M$29</f>
        <v/>
      </c>
      <c r="N35" s="14">
        <f>N5/$N$29</f>
        <v/>
      </c>
      <c r="O35" s="14">
        <f>O5/$O$29</f>
        <v/>
      </c>
      <c r="P35" s="14">
        <f>P5/$P$29</f>
        <v/>
      </c>
      <c r="Q35" s="14">
        <f>Q5/$Q$29</f>
        <v/>
      </c>
      <c r="R35" s="14">
        <f>R5/$R$29</f>
        <v/>
      </c>
    </row>
    <row r="36">
      <c r="B36" t="inlineStr">
        <is>
          <t>Electricity, steam, water and waste management</t>
        </is>
      </c>
      <c r="C36" s="14">
        <f>C6/$C$29</f>
        <v/>
      </c>
      <c r="D36" s="14">
        <f>D6/$D$29</f>
        <v/>
      </c>
      <c r="E36" s="14">
        <f>E6/$E$29</f>
        <v/>
      </c>
      <c r="F36" s="14">
        <f>F6/$F$29</f>
        <v/>
      </c>
      <c r="G36" s="14">
        <f>G6/$G$29</f>
        <v/>
      </c>
      <c r="H36" s="14">
        <f>H6/$H$29</f>
        <v/>
      </c>
      <c r="I36" s="14">
        <f>I6/$I$29</f>
        <v/>
      </c>
      <c r="J36" s="14">
        <f>J6/$J$29</f>
        <v/>
      </c>
      <c r="K36" s="14">
        <f>K6/$K$29</f>
        <v/>
      </c>
      <c r="L36" s="14">
        <f>L6/$L$29</f>
        <v/>
      </c>
      <c r="M36" s="14">
        <f>M6/$M$29</f>
        <v/>
      </c>
      <c r="N36" s="14">
        <f>N6/$N$29</f>
        <v/>
      </c>
      <c r="O36" s="14">
        <f>O6/$O$29</f>
        <v/>
      </c>
      <c r="P36" s="14">
        <f>P6/$P$29</f>
        <v/>
      </c>
      <c r="Q36" s="14">
        <f>Q6/$Q$29</f>
        <v/>
      </c>
      <c r="R36" s="14">
        <f>R6/$R$29</f>
        <v/>
      </c>
    </row>
    <row r="37">
      <c r="B37" t="inlineStr">
        <is>
          <t>Construction</t>
        </is>
      </c>
      <c r="C37" s="14">
        <f>C7/$C$29</f>
        <v/>
      </c>
      <c r="D37" s="14">
        <f>D7/$D$29</f>
        <v/>
      </c>
      <c r="E37" s="14">
        <f>E7/$E$29</f>
        <v/>
      </c>
      <c r="F37" s="14">
        <f>F7/$F$29</f>
        <v/>
      </c>
      <c r="G37" s="14">
        <f>G7/$G$29</f>
        <v/>
      </c>
      <c r="H37" s="14">
        <f>H7/$H$29</f>
        <v/>
      </c>
      <c r="I37" s="14">
        <f>I7/$I$29</f>
        <v/>
      </c>
      <c r="J37" s="14">
        <f>J7/$J$29</f>
        <v/>
      </c>
      <c r="K37" s="14">
        <f>K7/$K$29</f>
        <v/>
      </c>
      <c r="L37" s="14">
        <f>L7/$L$29</f>
        <v/>
      </c>
      <c r="M37" s="14">
        <f>M7/$M$29</f>
        <v/>
      </c>
      <c r="N37" s="14">
        <f>N7/$N$29</f>
        <v/>
      </c>
      <c r="O37" s="14">
        <f>O7/$O$29</f>
        <v/>
      </c>
      <c r="P37" s="14">
        <f>P7/$P$29</f>
        <v/>
      </c>
      <c r="Q37" s="14">
        <f>Q7/$Q$29</f>
        <v/>
      </c>
      <c r="R37" s="14">
        <f>R7/$R$29</f>
        <v/>
      </c>
    </row>
    <row r="38">
      <c r="B38" t="inlineStr">
        <is>
          <t>Wholesale and retail trade; repair of motor vehicles and motorcycles</t>
        </is>
      </c>
      <c r="C38" s="14">
        <f>C8/$C$29</f>
        <v/>
      </c>
      <c r="D38" s="14">
        <f>D8/$D$29</f>
        <v/>
      </c>
      <c r="E38" s="14">
        <f>E8/$E$29</f>
        <v/>
      </c>
      <c r="F38" s="14">
        <f>F8/$F$29</f>
        <v/>
      </c>
      <c r="G38" s="14">
        <f>G8/$G$29</f>
        <v/>
      </c>
      <c r="H38" s="14">
        <f>H8/$H$29</f>
        <v/>
      </c>
      <c r="I38" s="14">
        <f>I8/$I$29</f>
        <v/>
      </c>
      <c r="J38" s="14">
        <f>J8/$J$29</f>
        <v/>
      </c>
      <c r="K38" s="14">
        <f>K8/$K$29</f>
        <v/>
      </c>
      <c r="L38" s="14">
        <f>L8/$L$29</f>
        <v/>
      </c>
      <c r="M38" s="14">
        <f>M8/$M$29</f>
        <v/>
      </c>
      <c r="N38" s="14">
        <f>N8/$N$29</f>
        <v/>
      </c>
      <c r="O38" s="14">
        <f>O8/$O$29</f>
        <v/>
      </c>
      <c r="P38" s="14">
        <f>P8/$P$29</f>
        <v/>
      </c>
      <c r="Q38" s="14">
        <f>Q8/$Q$29</f>
        <v/>
      </c>
      <c r="R38" s="14">
        <f>R8/$R$29</f>
        <v/>
      </c>
    </row>
    <row r="39">
      <c r="B39" t="inlineStr">
        <is>
          <t>Transportation and storage</t>
        </is>
      </c>
      <c r="C39" s="14">
        <f>C9/$C$29</f>
        <v/>
      </c>
      <c r="D39" s="14">
        <f>D9/$D$29</f>
        <v/>
      </c>
      <c r="E39" s="14">
        <f>E9/$E$29</f>
        <v/>
      </c>
      <c r="F39" s="14">
        <f>F9/$F$29</f>
        <v/>
      </c>
      <c r="G39" s="14">
        <f>G9/$G$29</f>
        <v/>
      </c>
      <c r="H39" s="14">
        <f>H9/$H$29</f>
        <v/>
      </c>
      <c r="I39" s="14">
        <f>I9/$I$29</f>
        <v/>
      </c>
      <c r="J39" s="14">
        <f>J9/$J$29</f>
        <v/>
      </c>
      <c r="K39" s="14">
        <f>K9/$K$29</f>
        <v/>
      </c>
      <c r="L39" s="14">
        <f>L9/$L$29</f>
        <v/>
      </c>
      <c r="M39" s="14">
        <f>M9/$M$29</f>
        <v/>
      </c>
      <c r="N39" s="14">
        <f>N9/$N$29</f>
        <v/>
      </c>
      <c r="O39" s="14">
        <f>O9/$O$29</f>
        <v/>
      </c>
      <c r="P39" s="14">
        <f>P9/$P$29</f>
        <v/>
      </c>
      <c r="Q39" s="14">
        <f>Q9/$Q$29</f>
        <v/>
      </c>
      <c r="R39" s="14">
        <f>R9/$R$29</f>
        <v/>
      </c>
    </row>
    <row r="40">
      <c r="B40" t="inlineStr">
        <is>
          <t>Accommodation and food service activities</t>
        </is>
      </c>
      <c r="C40" s="14">
        <f>C10/$C$29</f>
        <v/>
      </c>
      <c r="D40" s="14">
        <f>D10/$D$29</f>
        <v/>
      </c>
      <c r="E40" s="14">
        <f>E10/$E$29</f>
        <v/>
      </c>
      <c r="F40" s="14">
        <f>F10/$F$29</f>
        <v/>
      </c>
      <c r="G40" s="14">
        <f>G10/$G$29</f>
        <v/>
      </c>
      <c r="H40" s="14">
        <f>H10/$H$29</f>
        <v/>
      </c>
      <c r="I40" s="14">
        <f>I10/$I$29</f>
        <v/>
      </c>
      <c r="J40" s="14">
        <f>J10/$J$29</f>
        <v/>
      </c>
      <c r="K40" s="14">
        <f>K10/$K$29</f>
        <v/>
      </c>
      <c r="L40" s="14">
        <f>L10/$L$29</f>
        <v/>
      </c>
      <c r="M40" s="14">
        <f>M10/$M$29</f>
        <v/>
      </c>
      <c r="N40" s="14">
        <f>N10/$N$29</f>
        <v/>
      </c>
      <c r="O40" s="14">
        <f>O10/$O$29</f>
        <v/>
      </c>
      <c r="P40" s="14">
        <f>P10/$P$29</f>
        <v/>
      </c>
      <c r="Q40" s="14">
        <f>Q10/$Q$29</f>
        <v/>
      </c>
      <c r="R40" s="14">
        <f>R10/$R$29</f>
        <v/>
      </c>
    </row>
    <row r="41">
      <c r="B41" t="inlineStr">
        <is>
          <t>Information and communication</t>
        </is>
      </c>
      <c r="C41" s="14">
        <f>C11/$C$29</f>
        <v/>
      </c>
      <c r="D41" s="14">
        <f>D11/$D$29</f>
        <v/>
      </c>
      <c r="E41" s="14">
        <f>E11/$E$29</f>
        <v/>
      </c>
      <c r="F41" s="14">
        <f>F11/$F$29</f>
        <v/>
      </c>
      <c r="G41" s="14">
        <f>G11/$G$29</f>
        <v/>
      </c>
      <c r="H41" s="14">
        <f>H11/$H$29</f>
        <v/>
      </c>
      <c r="I41" s="14">
        <f>I11/$I$29</f>
        <v/>
      </c>
      <c r="J41" s="14">
        <f>J11/$J$29</f>
        <v/>
      </c>
      <c r="K41" s="14">
        <f>K11/$K$29</f>
        <v/>
      </c>
      <c r="L41" s="14">
        <f>L11/$L$29</f>
        <v/>
      </c>
      <c r="M41" s="14">
        <f>M11/$M$29</f>
        <v/>
      </c>
      <c r="N41" s="14">
        <f>N11/$N$29</f>
        <v/>
      </c>
      <c r="O41" s="14">
        <f>O11/$O$29</f>
        <v/>
      </c>
      <c r="P41" s="14">
        <f>P11/$P$29</f>
        <v/>
      </c>
      <c r="Q41" s="14">
        <f>Q11/$Q$29</f>
        <v/>
      </c>
      <c r="R41" s="14">
        <f>R11/$R$29</f>
        <v/>
      </c>
    </row>
    <row r="42">
      <c r="B42" t="inlineStr">
        <is>
          <t>Financial and insurance activities</t>
        </is>
      </c>
      <c r="C42" s="14">
        <f>C12/$C$29</f>
        <v/>
      </c>
      <c r="D42" s="14">
        <f>D12/$D$29</f>
        <v/>
      </c>
      <c r="E42" s="14">
        <f>E12/$E$29</f>
        <v/>
      </c>
      <c r="F42" s="14">
        <f>F12/$F$29</f>
        <v/>
      </c>
      <c r="G42" s="14">
        <f>G12/$G$29</f>
        <v/>
      </c>
      <c r="H42" s="14">
        <f>H12/$H$29</f>
        <v/>
      </c>
      <c r="I42" s="14">
        <f>I12/$I$29</f>
        <v/>
      </c>
      <c r="J42" s="14">
        <f>J12/$J$29</f>
        <v/>
      </c>
      <c r="K42" s="14">
        <f>K12/$K$29</f>
        <v/>
      </c>
      <c r="L42" s="14">
        <f>L12/$L$29</f>
        <v/>
      </c>
      <c r="M42" s="14">
        <f>M12/$M$29</f>
        <v/>
      </c>
      <c r="N42" s="14">
        <f>N12/$N$29</f>
        <v/>
      </c>
      <c r="O42" s="14">
        <f>O12/$O$29</f>
        <v/>
      </c>
      <c r="P42" s="14">
        <f>P12/$P$29</f>
        <v/>
      </c>
      <c r="Q42" s="14">
        <f>Q12/$Q$29</f>
        <v/>
      </c>
      <c r="R42" s="14">
        <f>R12/$R$29</f>
        <v/>
      </c>
    </row>
    <row r="43">
      <c r="B43" t="inlineStr">
        <is>
          <t>Real estate and ownership of dwellings</t>
        </is>
      </c>
      <c r="C43" s="14">
        <f>C13/$C$29</f>
        <v/>
      </c>
      <c r="D43" s="14">
        <f>D13/$D$29</f>
        <v/>
      </c>
      <c r="E43" s="14">
        <f>E13/$E$29</f>
        <v/>
      </c>
      <c r="F43" s="14">
        <f>F13/$F$29</f>
        <v/>
      </c>
      <c r="G43" s="14">
        <f>G13/$G$29</f>
        <v/>
      </c>
      <c r="H43" s="14">
        <f>H13/$H$29</f>
        <v/>
      </c>
      <c r="I43" s="14">
        <f>I13/$I$29</f>
        <v/>
      </c>
      <c r="J43" s="14">
        <f>J13/$J$29</f>
        <v/>
      </c>
      <c r="K43" s="14">
        <f>K13/$K$29</f>
        <v/>
      </c>
      <c r="L43" s="14">
        <f>L13/$L$29</f>
        <v/>
      </c>
      <c r="M43" s="14">
        <f>M13/$M$29</f>
        <v/>
      </c>
      <c r="N43" s="14">
        <f>N13/$N$29</f>
        <v/>
      </c>
      <c r="O43" s="14">
        <f>O13/$O$29</f>
        <v/>
      </c>
      <c r="P43" s="14">
        <f>P13/$P$29</f>
        <v/>
      </c>
      <c r="Q43" s="14">
        <f>Q13/$Q$29</f>
        <v/>
      </c>
      <c r="R43" s="14">
        <f>R13/$R$29</f>
        <v/>
      </c>
    </row>
    <row r="44">
      <c r="B44" t="inlineStr">
        <is>
          <t>Professional and business services</t>
        </is>
      </c>
      <c r="C44" s="14">
        <f>C14/$C$29</f>
        <v/>
      </c>
      <c r="D44" s="14">
        <f>D14/$D$29</f>
        <v/>
      </c>
      <c r="E44" s="14">
        <f>E14/$E$29</f>
        <v/>
      </c>
      <c r="F44" s="14">
        <f>F14/$F$29</f>
        <v/>
      </c>
      <c r="G44" s="14">
        <f>G14/$G$29</f>
        <v/>
      </c>
      <c r="H44" s="14">
        <f>H14/$H$29</f>
        <v/>
      </c>
      <c r="I44" s="14">
        <f>I14/$I$29</f>
        <v/>
      </c>
      <c r="J44" s="14">
        <f>J14/$J$29</f>
        <v/>
      </c>
      <c r="K44" s="14">
        <f>K14/$K$29</f>
        <v/>
      </c>
      <c r="L44" s="14">
        <f>L14/$L$29</f>
        <v/>
      </c>
      <c r="M44" s="14">
        <f>M14/$M$29</f>
        <v/>
      </c>
      <c r="N44" s="14">
        <f>N14/$N$29</f>
        <v/>
      </c>
      <c r="O44" s="14">
        <f>O14/$O$29</f>
        <v/>
      </c>
      <c r="P44" s="14">
        <f>P14/$P$29</f>
        <v/>
      </c>
      <c r="Q44" s="14">
        <f>Q14/$Q$29</f>
        <v/>
      </c>
      <c r="R44" s="14">
        <f>R14/$R$29</f>
        <v/>
      </c>
    </row>
    <row r="45">
      <c r="B45" t="inlineStr">
        <is>
          <t>Public Administration and Defense; Compulsory social security</t>
        </is>
      </c>
      <c r="C45" s="14">
        <f>C15/$C$29</f>
        <v/>
      </c>
      <c r="D45" s="14">
        <f>D15/$D$29</f>
        <v/>
      </c>
      <c r="E45" s="14">
        <f>E15/$E$29</f>
        <v/>
      </c>
      <c r="F45" s="14">
        <f>F15/$F$29</f>
        <v/>
      </c>
      <c r="G45" s="14">
        <f>G15/$G$29</f>
        <v/>
      </c>
      <c r="H45" s="14">
        <f>H15/$H$29</f>
        <v/>
      </c>
      <c r="I45" s="14">
        <f>I15/$I$29</f>
        <v/>
      </c>
      <c r="J45" s="14">
        <f>J15/$J$29</f>
        <v/>
      </c>
      <c r="K45" s="14">
        <f>K15/$K$29</f>
        <v/>
      </c>
      <c r="L45" s="14">
        <f>L15/$L$29</f>
        <v/>
      </c>
      <c r="M45" s="14">
        <f>M15/$M$29</f>
        <v/>
      </c>
      <c r="N45" s="14">
        <f>N15/$N$29</f>
        <v/>
      </c>
      <c r="O45" s="14">
        <f>O15/$O$29</f>
        <v/>
      </c>
      <c r="P45" s="14">
        <f>P15/$P$29</f>
        <v/>
      </c>
      <c r="Q45" s="14">
        <f>Q15/$Q$29</f>
        <v/>
      </c>
      <c r="R45" s="14">
        <f>R15/$R$29</f>
        <v/>
      </c>
    </row>
    <row r="46">
      <c r="B46" t="inlineStr">
        <is>
          <t>Education</t>
        </is>
      </c>
      <c r="C46" s="14">
        <f>C16/$C$29</f>
        <v/>
      </c>
      <c r="D46" s="14">
        <f>D16/$D$29</f>
        <v/>
      </c>
      <c r="E46" s="14">
        <f>E16/$E$29</f>
        <v/>
      </c>
      <c r="F46" s="14">
        <f>F16/$F$29</f>
        <v/>
      </c>
      <c r="G46" s="14">
        <f>G16/$G$29</f>
        <v/>
      </c>
      <c r="H46" s="14">
        <f>H16/$H$29</f>
        <v/>
      </c>
      <c r="I46" s="14">
        <f>I16/$I$29</f>
        <v/>
      </c>
      <c r="J46" s="14">
        <f>J16/$J$29</f>
        <v/>
      </c>
      <c r="K46" s="14">
        <f>K16/$K$29</f>
        <v/>
      </c>
      <c r="L46" s="14">
        <f>L16/$L$29</f>
        <v/>
      </c>
      <c r="M46" s="14">
        <f>M16/$M$29</f>
        <v/>
      </c>
      <c r="N46" s="14">
        <f>N16/$N$29</f>
        <v/>
      </c>
      <c r="O46" s="14">
        <f>O16/$O$29</f>
        <v/>
      </c>
      <c r="P46" s="14">
        <f>P16/$P$29</f>
        <v/>
      </c>
      <c r="Q46" s="14">
        <f>Q16/$Q$29</f>
        <v/>
      </c>
      <c r="R46" s="14">
        <f>R16/$R$29</f>
        <v/>
      </c>
    </row>
    <row r="47">
      <c r="B47" t="inlineStr">
        <is>
          <t>Human health and social work activities</t>
        </is>
      </c>
      <c r="C47" s="14">
        <f>C17/$C$29</f>
        <v/>
      </c>
      <c r="D47" s="14">
        <f>D17/$D$29</f>
        <v/>
      </c>
      <c r="E47" s="14">
        <f>E17/$E$29</f>
        <v/>
      </c>
      <c r="F47" s="14">
        <f>F17/$F$29</f>
        <v/>
      </c>
      <c r="G47" s="14">
        <f>G17/$G$29</f>
        <v/>
      </c>
      <c r="H47" s="14">
        <f>H17/$H$29</f>
        <v/>
      </c>
      <c r="I47" s="14">
        <f>I17/$I$29</f>
        <v/>
      </c>
      <c r="J47" s="14">
        <f>J17/$J$29</f>
        <v/>
      </c>
      <c r="K47" s="14">
        <f>K17/$K$29</f>
        <v/>
      </c>
      <c r="L47" s="14">
        <f>L17/$L$29</f>
        <v/>
      </c>
      <c r="M47" s="14">
        <f>M17/$M$29</f>
        <v/>
      </c>
      <c r="N47" s="14">
        <f>N17/$N$29</f>
        <v/>
      </c>
      <c r="O47" s="14">
        <f>O17/$O$29</f>
        <v/>
      </c>
      <c r="P47" s="14">
        <f>P17/$P$29</f>
        <v/>
      </c>
      <c r="Q47" s="14">
        <f>Q17/$Q$29</f>
        <v/>
      </c>
      <c r="R47" s="14">
        <f>R17/$R$29</f>
        <v/>
      </c>
    </row>
    <row r="48">
      <c r="B48" t="inlineStr">
        <is>
          <t>Other services</t>
        </is>
      </c>
      <c r="C48" s="14">
        <f>C18/$C$29</f>
        <v/>
      </c>
      <c r="D48" s="14">
        <f>D18/$D$29</f>
        <v/>
      </c>
      <c r="E48" s="14">
        <f>E18/$E$29</f>
        <v/>
      </c>
      <c r="F48" s="14">
        <f>F18/$F$29</f>
        <v/>
      </c>
      <c r="G48" s="14">
        <f>G18/$G$29</f>
        <v/>
      </c>
      <c r="H48" s="14">
        <f>H18/$H$29</f>
        <v/>
      </c>
      <c r="I48" s="14">
        <f>I18/$I$29</f>
        <v/>
      </c>
      <c r="J48" s="14">
        <f>J18/$J$29</f>
        <v/>
      </c>
      <c r="K48" s="14">
        <f>K18/$K$29</f>
        <v/>
      </c>
      <c r="L48" s="14">
        <f>L18/$L$29</f>
        <v/>
      </c>
      <c r="M48" s="14">
        <f>M18/$M$29</f>
        <v/>
      </c>
      <c r="N48" s="14">
        <f>N18/$N$29</f>
        <v/>
      </c>
      <c r="O48" s="14">
        <f>O18/$O$29</f>
        <v/>
      </c>
      <c r="P48" s="14">
        <f>P18/$P$29</f>
        <v/>
      </c>
      <c r="Q48" s="14">
        <f>Q18/$Q$29</f>
        <v/>
      </c>
      <c r="R48" s="14">
        <f>R18/$R$29</f>
        <v/>
      </c>
    </row>
    <row r="49"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</row>
    <row r="50">
      <c r="B50" t="inlineStr">
        <is>
          <t>Aggregated VA</t>
        </is>
      </c>
      <c r="C50" s="14">
        <f>C24/C26</f>
        <v/>
      </c>
      <c r="D50" s="14">
        <f>D24/D26</f>
        <v/>
      </c>
      <c r="E50" s="14">
        <f>E24/E26</f>
        <v/>
      </c>
      <c r="F50" s="14">
        <f>F24/F26</f>
        <v/>
      </c>
      <c r="G50" s="14">
        <f>G24/G26</f>
        <v/>
      </c>
      <c r="H50" s="14">
        <f>H24/H26</f>
        <v/>
      </c>
      <c r="I50" s="14">
        <f>I24/I26</f>
        <v/>
      </c>
      <c r="J50" s="14">
        <f>J24/J26</f>
        <v/>
      </c>
      <c r="K50" s="14">
        <f>K24/K26</f>
        <v/>
      </c>
      <c r="L50" s="14">
        <f>L24/L26</f>
        <v/>
      </c>
      <c r="M50" s="14">
        <f>M24/M26</f>
        <v/>
      </c>
      <c r="N50" s="14">
        <f>N24/N26</f>
        <v/>
      </c>
      <c r="O50" s="14">
        <f>O24/O26</f>
        <v/>
      </c>
      <c r="P50" s="14">
        <f>P24/P26</f>
        <v/>
      </c>
      <c r="Q50" s="14">
        <f>Q24/Q26</f>
        <v/>
      </c>
      <c r="R50" s="14">
        <f>R24/R26</f>
        <v/>
      </c>
    </row>
    <row r="51">
      <c r="C51" s="12" t="n"/>
      <c r="D51" s="12" t="n"/>
      <c r="E51" s="12" t="n"/>
      <c r="F51" s="12" t="n"/>
      <c r="G51" s="12" t="n"/>
      <c r="H51" s="12" t="n"/>
      <c r="I51" s="12" t="n"/>
      <c r="J51" s="14" t="n"/>
      <c r="K51" s="12" t="n"/>
      <c r="L51" s="12" t="n"/>
      <c r="M51" s="12" t="n"/>
      <c r="N51" s="12" t="n"/>
      <c r="O51" s="12" t="n"/>
      <c r="P51" s="12" t="n"/>
      <c r="Q51" s="12" t="n"/>
      <c r="R51" s="12" t="n"/>
    </row>
    <row r="52">
      <c r="C52" s="15">
        <f>SUM(C33:C50)</f>
        <v/>
      </c>
      <c r="D52" s="15">
        <f>SUM(D33:D50)</f>
        <v/>
      </c>
      <c r="E52" s="15">
        <f>SUM(E33:E50)</f>
        <v/>
      </c>
      <c r="F52" s="15">
        <f>SUM(F33:F50)</f>
        <v/>
      </c>
      <c r="G52" s="15">
        <f>SUM(G33:G50)</f>
        <v/>
      </c>
      <c r="H52" s="15">
        <f>SUM(H33:H50)</f>
        <v/>
      </c>
      <c r="I52" s="15">
        <f>SUM(I33:I50)</f>
        <v/>
      </c>
      <c r="J52" s="15">
        <f>SUM(J33:J50)</f>
        <v/>
      </c>
      <c r="K52" s="15">
        <f>SUM(K33:K50)</f>
        <v/>
      </c>
      <c r="L52" s="15">
        <f>SUM(L33:L50)</f>
        <v/>
      </c>
      <c r="M52" s="15">
        <f>SUM(M33:M50)</f>
        <v/>
      </c>
      <c r="N52" s="15">
        <f>SUM(N33:N50)</f>
        <v/>
      </c>
      <c r="O52" s="15">
        <f>SUM(O33:O50)</f>
        <v/>
      </c>
      <c r="P52" s="15">
        <f>SUM(P33:P50)</f>
        <v/>
      </c>
      <c r="Q52" s="15">
        <f>SUM(Q33:Q50)</f>
        <v/>
      </c>
      <c r="R52" s="15">
        <f>SUM(R33:R50)</f>
        <v/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theme="7"/>
    <outlinePr summaryBelow="1" summaryRight="1"/>
    <pageSetUpPr/>
  </sheetPr>
  <dimension ref="A1:T52"/>
  <sheetViews>
    <sheetView topLeftCell="A7" workbookViewId="0">
      <selection activeCell="C59" sqref="C59"/>
    </sheetView>
  </sheetViews>
  <sheetFormatPr baseColWidth="8" defaultColWidth="11.42578125" defaultRowHeight="12.75"/>
  <cols>
    <col width="54.42578125" bestFit="1" customWidth="1" min="2" max="2"/>
    <col width="13.85546875" customWidth="1" min="3" max="3"/>
    <col width="11" bestFit="1" customWidth="1" min="4" max="4"/>
    <col width="12.7109375" bestFit="1" customWidth="1" min="5" max="5"/>
    <col width="11" bestFit="1" customWidth="1" min="6" max="6"/>
    <col width="12.85546875" customWidth="1" min="7" max="7"/>
    <col width="13" customWidth="1" min="8" max="8"/>
    <col width="11.140625" bestFit="1" customWidth="1" min="9" max="9"/>
    <col width="14.85546875" customWidth="1" min="10" max="10"/>
    <col width="11" bestFit="1" customWidth="1" min="11" max="11"/>
    <col width="13.42578125" customWidth="1" min="12" max="12"/>
    <col width="11" bestFit="1" customWidth="1" min="13" max="17"/>
    <col width="13.85546875" customWidth="1" min="18" max="18"/>
    <col width="12.7109375" bestFit="1" customWidth="1" min="19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264256.3644846296</v>
      </c>
      <c r="D3" s="12" t="n">
        <v>1314.81672746656</v>
      </c>
      <c r="E3" s="12" t="n">
        <v>750262.0302380153</v>
      </c>
      <c r="F3" s="12" t="n">
        <v>3785.05061415284</v>
      </c>
      <c r="G3" s="12" t="n">
        <v>33212.39331735175</v>
      </c>
      <c r="H3" s="12" t="n">
        <v>50023.0527023347</v>
      </c>
      <c r="I3" s="12" t="n">
        <v>6056.135450340592</v>
      </c>
      <c r="J3" s="12" t="n">
        <v>80306.30126807357</v>
      </c>
      <c r="K3" s="12" t="n">
        <v>2986.191277223027</v>
      </c>
      <c r="L3" s="12" t="n">
        <v>6217.225932659266</v>
      </c>
      <c r="M3" s="12" t="n">
        <v>11686.54299805297</v>
      </c>
      <c r="N3" s="12" t="n">
        <v>6648.091934552982</v>
      </c>
      <c r="O3" s="12" t="n">
        <v>2748.526645278718</v>
      </c>
      <c r="P3" s="12" t="n">
        <v>2608.310977313804</v>
      </c>
      <c r="Q3" s="12" t="n">
        <v>1325.67009150942</v>
      </c>
      <c r="R3" s="12" t="n">
        <v>13552.20428326493</v>
      </c>
      <c r="S3" s="12" t="n">
        <v>908331.2585141337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73.87220893688504</v>
      </c>
      <c r="D4" s="12" t="n">
        <v>301.4597158003594</v>
      </c>
      <c r="E4" s="12" t="n">
        <v>310676.0861681534</v>
      </c>
      <c r="F4" s="12" t="n">
        <v>14235.50105943869</v>
      </c>
      <c r="G4" s="12" t="n">
        <v>49078.61471754757</v>
      </c>
      <c r="H4" s="12" t="n">
        <v>4253.668658537039</v>
      </c>
      <c r="I4" s="12" t="n">
        <v>102.1327315389196</v>
      </c>
      <c r="J4" s="12" t="n">
        <v>256.0874646559795</v>
      </c>
      <c r="K4" s="12" t="n">
        <v>86.81517472012152</v>
      </c>
      <c r="L4" s="12" t="n">
        <v>44.58153056176646</v>
      </c>
      <c r="M4" s="12" t="n">
        <v>1420.463377130064</v>
      </c>
      <c r="N4" s="12" t="n">
        <v>157.1716286222103</v>
      </c>
      <c r="O4" s="12" t="n">
        <v>16.74882892446961</v>
      </c>
      <c r="P4" s="12" t="n">
        <v>81.66444732138709</v>
      </c>
      <c r="Q4" s="12" t="n">
        <v>52.78423646785039</v>
      </c>
      <c r="R4" s="12" t="n">
        <v>769.4100476349029</v>
      </c>
      <c r="S4" s="12" t="n">
        <v>-198431.8945323763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130410.1487410532</v>
      </c>
      <c r="D5" s="12" t="n">
        <v>8334.407423103226</v>
      </c>
      <c r="E5" s="12" t="n">
        <v>1803375.804271105</v>
      </c>
      <c r="F5" s="12" t="n">
        <v>81126.76181836493</v>
      </c>
      <c r="G5" s="12" t="n">
        <v>317366.0340764024</v>
      </c>
      <c r="H5" s="12" t="n">
        <v>438051.5592219594</v>
      </c>
      <c r="I5" s="12" t="n">
        <v>189411.7476801522</v>
      </c>
      <c r="J5" s="12" t="n">
        <v>178672.2629657608</v>
      </c>
      <c r="K5" s="12" t="n">
        <v>53000.04314101746</v>
      </c>
      <c r="L5" s="12" t="n">
        <v>40455.46923303416</v>
      </c>
      <c r="M5" s="12" t="n">
        <v>31138.66887667885</v>
      </c>
      <c r="N5" s="12" t="n">
        <v>54152.03596108319</v>
      </c>
      <c r="O5" s="12" t="n">
        <v>15753.39987505177</v>
      </c>
      <c r="P5" s="12" t="n">
        <v>9647.085757571538</v>
      </c>
      <c r="Q5" s="12" t="n">
        <v>15015.21364722791</v>
      </c>
      <c r="R5" s="12" t="n">
        <v>192264.5341525096</v>
      </c>
      <c r="S5" s="12" t="n">
        <v>2809121.723250069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4362.862505789502</v>
      </c>
      <c r="D6" s="12" t="n">
        <v>1459.164969210481</v>
      </c>
      <c r="E6" s="12" t="n">
        <v>110616.8250235579</v>
      </c>
      <c r="F6" s="12" t="n">
        <v>85371.75551311832</v>
      </c>
      <c r="G6" s="12" t="n">
        <v>5265.797897238523</v>
      </c>
      <c r="H6" s="12" t="n">
        <v>98902.78574968463</v>
      </c>
      <c r="I6" s="12" t="n">
        <v>19299.49997747635</v>
      </c>
      <c r="J6" s="12" t="n">
        <v>43630.98392742199</v>
      </c>
      <c r="K6" s="12" t="n">
        <v>17043.26806137664</v>
      </c>
      <c r="L6" s="12" t="n">
        <v>7556.734215169247</v>
      </c>
      <c r="M6" s="12" t="n">
        <v>8277.136799878879</v>
      </c>
      <c r="N6" s="12" t="n">
        <v>12355.96659936581</v>
      </c>
      <c r="O6" s="12" t="n">
        <v>3122.662587247362</v>
      </c>
      <c r="P6" s="12" t="n">
        <v>15990.77938518767</v>
      </c>
      <c r="Q6" s="12" t="n">
        <v>13868.98969667576</v>
      </c>
      <c r="R6" s="12" t="n">
        <v>37350.34498447103</v>
      </c>
      <c r="S6" s="12" t="n">
        <v>336584.5750057609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238.4157962802963</v>
      </c>
      <c r="D7" s="12" t="n">
        <v>4672.076661658801</v>
      </c>
      <c r="E7" s="12" t="n">
        <v>54447.33277585715</v>
      </c>
      <c r="F7" s="12" t="n">
        <v>8542.123380384979</v>
      </c>
      <c r="G7" s="12" t="n">
        <v>2609.838025732901</v>
      </c>
      <c r="H7" s="12" t="n">
        <v>26526.66661115773</v>
      </c>
      <c r="I7" s="12" t="n">
        <v>12130.59911835653</v>
      </c>
      <c r="J7" s="12" t="n">
        <v>7757.590268314189</v>
      </c>
      <c r="K7" s="12" t="n">
        <v>6890.640437685668</v>
      </c>
      <c r="L7" s="12" t="n">
        <v>5729.34582014881</v>
      </c>
      <c r="M7" s="12" t="n">
        <v>9506.262574712842</v>
      </c>
      <c r="N7" s="12" t="n">
        <v>7572.325606118838</v>
      </c>
      <c r="O7" s="12" t="n">
        <v>195.2784057538123</v>
      </c>
      <c r="P7" s="12" t="n">
        <v>4491.68458088445</v>
      </c>
      <c r="Q7" s="12" t="n">
        <v>2054.796620448333</v>
      </c>
      <c r="R7" s="12" t="n">
        <v>11003.94988484422</v>
      </c>
      <c r="S7" s="12" t="n">
        <v>861736.5671318148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158873.8982820782</v>
      </c>
      <c r="D8" s="12" t="n">
        <v>15571.09727436061</v>
      </c>
      <c r="E8" s="12" t="n">
        <v>683355.0976719894</v>
      </c>
      <c r="F8" s="12" t="n">
        <v>50834.14229548146</v>
      </c>
      <c r="G8" s="12" t="n">
        <v>113548.3887382479</v>
      </c>
      <c r="H8" s="12" t="n">
        <v>468050.2395495875</v>
      </c>
      <c r="I8" s="12" t="n">
        <v>100083.5369076751</v>
      </c>
      <c r="J8" s="12" t="n">
        <v>110506.876124998</v>
      </c>
      <c r="K8" s="12" t="n">
        <v>57944.29739983016</v>
      </c>
      <c r="L8" s="12" t="n">
        <v>121692.8070157362</v>
      </c>
      <c r="M8" s="12" t="n">
        <v>78903.28301190381</v>
      </c>
      <c r="N8" s="12" t="n">
        <v>99331.57417592121</v>
      </c>
      <c r="O8" s="12" t="n">
        <v>26845.94128088629</v>
      </c>
      <c r="P8" s="12" t="n">
        <v>39736.16533256722</v>
      </c>
      <c r="Q8" s="12" t="n">
        <v>23111.74408194404</v>
      </c>
      <c r="R8" s="12" t="n">
        <v>180168.9910151741</v>
      </c>
      <c r="S8" s="12" t="n">
        <v>837001.8538117057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12908.11379597689</v>
      </c>
      <c r="D9" s="12" t="n">
        <v>1118.238308430363</v>
      </c>
      <c r="E9" s="12" t="n">
        <v>166282.3217612458</v>
      </c>
      <c r="F9" s="12" t="n">
        <v>1093.884785961151</v>
      </c>
      <c r="G9" s="12" t="n">
        <v>3907.931882506051</v>
      </c>
      <c r="H9" s="12" t="n">
        <v>83399.75577995028</v>
      </c>
      <c r="I9" s="12" t="n">
        <v>84267.70882218631</v>
      </c>
      <c r="J9" s="12" t="n">
        <v>10283.23870940046</v>
      </c>
      <c r="K9" s="12" t="n">
        <v>7644.063545587104</v>
      </c>
      <c r="L9" s="12" t="n">
        <v>14959.6940311963</v>
      </c>
      <c r="M9" s="12" t="n">
        <v>4000.655907145109</v>
      </c>
      <c r="N9" s="12" t="n">
        <v>19783.36509970992</v>
      </c>
      <c r="O9" s="12" t="n">
        <v>10577.10083197582</v>
      </c>
      <c r="P9" s="12" t="n">
        <v>1501.518351504578</v>
      </c>
      <c r="Q9" s="12" t="n">
        <v>3127.015245681349</v>
      </c>
      <c r="R9" s="12" t="n">
        <v>17964.74276312915</v>
      </c>
      <c r="S9" s="12" t="n">
        <v>470421.8313680558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24468.29251813929</v>
      </c>
      <c r="D10" s="12" t="n">
        <v>16.47630417893261</v>
      </c>
      <c r="E10" s="12" t="n">
        <v>108841.2340769818</v>
      </c>
      <c r="F10" s="12" t="n">
        <v>28.49717641860638</v>
      </c>
      <c r="G10" s="12" t="n">
        <v>89.9193395358102</v>
      </c>
      <c r="H10" s="12" t="n">
        <v>26354.27370218182</v>
      </c>
      <c r="I10" s="12" t="n">
        <v>372.0734523420051</v>
      </c>
      <c r="J10" s="12" t="n">
        <v>97776.05502214213</v>
      </c>
      <c r="K10" s="12" t="n">
        <v>267.5691287886445</v>
      </c>
      <c r="L10" s="12" t="n">
        <v>869.2785868221609</v>
      </c>
      <c r="M10" s="12" t="n">
        <v>664.5784172996329</v>
      </c>
      <c r="N10" s="12" t="n">
        <v>1523.33727417755</v>
      </c>
      <c r="O10" s="12" t="n">
        <v>29586.73762245892</v>
      </c>
      <c r="P10" s="12" t="n">
        <v>209.1353635140697</v>
      </c>
      <c r="Q10" s="12" t="n">
        <v>367.2253128120719</v>
      </c>
      <c r="R10" s="12" t="n">
        <v>6964.197063888318</v>
      </c>
      <c r="S10" s="12" t="n">
        <v>809790.2567111991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2634.791912016796</v>
      </c>
      <c r="D11" s="12" t="n">
        <v>245.1626663740631</v>
      </c>
      <c r="E11" s="12" t="n">
        <v>9263.621942387812</v>
      </c>
      <c r="F11" s="12" t="n">
        <v>692.3746007753297</v>
      </c>
      <c r="G11" s="12" t="n">
        <v>3140.573212689183</v>
      </c>
      <c r="H11" s="12" t="n">
        <v>34958.21696353539</v>
      </c>
      <c r="I11" s="12" t="n">
        <v>5375.145198815837</v>
      </c>
      <c r="J11" s="12" t="n">
        <v>5900.301716483618</v>
      </c>
      <c r="K11" s="12" t="n">
        <v>15959.69032682893</v>
      </c>
      <c r="L11" s="12" t="n">
        <v>10866.89260594951</v>
      </c>
      <c r="M11" s="12" t="n">
        <v>1322.763721996155</v>
      </c>
      <c r="N11" s="12" t="n">
        <v>10269.83826772573</v>
      </c>
      <c r="O11" s="12" t="n">
        <v>24111.3537142171</v>
      </c>
      <c r="P11" s="12" t="n">
        <v>2992.087064247268</v>
      </c>
      <c r="Q11" s="12" t="n">
        <v>4949.878329347855</v>
      </c>
      <c r="R11" s="12" t="n">
        <v>11345.99356530265</v>
      </c>
      <c r="S11" s="12" t="n">
        <v>397487.0636184535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15839.56636641857</v>
      </c>
      <c r="D12" s="12" t="n">
        <v>1051.685476181173</v>
      </c>
      <c r="E12" s="12" t="n">
        <v>103000.9985843112</v>
      </c>
      <c r="F12" s="12" t="n">
        <v>9620.010575853292</v>
      </c>
      <c r="G12" s="12" t="n">
        <v>22689.41577303795</v>
      </c>
      <c r="H12" s="12" t="n">
        <v>196718.4917655265</v>
      </c>
      <c r="I12" s="12" t="n">
        <v>60241.86904893289</v>
      </c>
      <c r="J12" s="12" t="n">
        <v>49931.53924747149</v>
      </c>
      <c r="K12" s="12" t="n">
        <v>25136.60725927939</v>
      </c>
      <c r="L12" s="12" t="n">
        <v>306646.2514920849</v>
      </c>
      <c r="M12" s="12" t="n">
        <v>14994.72422215167</v>
      </c>
      <c r="N12" s="12" t="n">
        <v>42216.55355166918</v>
      </c>
      <c r="O12" s="12" t="n">
        <v>29852.68208159506</v>
      </c>
      <c r="P12" s="12" t="n">
        <v>5118.985623253377</v>
      </c>
      <c r="Q12" s="12" t="n">
        <v>6267.548405636039</v>
      </c>
      <c r="R12" s="12" t="n">
        <v>52550.08524165208</v>
      </c>
      <c r="S12" s="12" t="n">
        <v>512084.5092879984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27.11715150023664</v>
      </c>
      <c r="D13" s="12" t="n">
        <v>1679.124914770371</v>
      </c>
      <c r="E13" s="12" t="n">
        <v>17946.61477129372</v>
      </c>
      <c r="F13" s="12" t="n">
        <v>1596.924540676202</v>
      </c>
      <c r="G13" s="12" t="n">
        <v>883.9391493707951</v>
      </c>
      <c r="H13" s="12" t="n">
        <v>8084.416586105131</v>
      </c>
      <c r="I13" s="12" t="n">
        <v>4144.647294923296</v>
      </c>
      <c r="J13" s="12" t="n">
        <v>2232.823563985352</v>
      </c>
      <c r="K13" s="12" t="n">
        <v>2211.149074321452</v>
      </c>
      <c r="L13" s="12" t="n">
        <v>2103.912505861438</v>
      </c>
      <c r="M13" s="12" t="n">
        <v>3348.45765148224</v>
      </c>
      <c r="N13" s="12" t="n">
        <v>2614.334849848061</v>
      </c>
      <c r="O13" s="12" t="n">
        <v>43.9453684699056</v>
      </c>
      <c r="P13" s="12" t="n">
        <v>1324.223591430479</v>
      </c>
      <c r="Q13" s="12" t="n">
        <v>543.5397784182321</v>
      </c>
      <c r="R13" s="12" t="n">
        <v>3506.323279557429</v>
      </c>
      <c r="S13" s="12" t="n">
        <v>674754.2782382867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22141.01811685977</v>
      </c>
      <c r="D14" s="12" t="n">
        <v>1477.687338543341</v>
      </c>
      <c r="E14" s="12" t="n">
        <v>32689.88822618491</v>
      </c>
      <c r="F14" s="12" t="n">
        <v>1778.154971556423</v>
      </c>
      <c r="G14" s="12" t="n">
        <v>23547.01054588858</v>
      </c>
      <c r="H14" s="12" t="n">
        <v>21986.53801625162</v>
      </c>
      <c r="I14" s="12" t="n">
        <v>14973.52430932645</v>
      </c>
      <c r="J14" s="12" t="n">
        <v>12338.87883397886</v>
      </c>
      <c r="K14" s="12" t="n">
        <v>18908.82095906362</v>
      </c>
      <c r="L14" s="12" t="n">
        <v>32968.84547306609</v>
      </c>
      <c r="M14" s="12" t="n">
        <v>4355.921300275052</v>
      </c>
      <c r="N14" s="12" t="n">
        <v>11886.44646044481</v>
      </c>
      <c r="O14" s="12" t="n">
        <v>5989.976418089504</v>
      </c>
      <c r="P14" s="12" t="n">
        <v>975.9999001531799</v>
      </c>
      <c r="Q14" s="12" t="n">
        <v>2934.031032754809</v>
      </c>
      <c r="R14" s="12" t="n">
        <v>22876.77859021812</v>
      </c>
      <c r="S14" s="12" t="n">
        <v>468463.3998220477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0.4298297477239112</v>
      </c>
      <c r="D15" s="12" t="n">
        <v>62.09208747103377</v>
      </c>
      <c r="E15" s="12" t="n">
        <v>3079.103352010128</v>
      </c>
      <c r="F15" s="12" t="n">
        <v>69.36949247866319</v>
      </c>
      <c r="G15" s="12" t="n">
        <v>306.7845957760434</v>
      </c>
      <c r="H15" s="12" t="n">
        <v>21994.20351539567</v>
      </c>
      <c r="I15" s="12" t="n">
        <v>1322.371114746326</v>
      </c>
      <c r="J15" s="12" t="n">
        <v>3972.124300588774</v>
      </c>
      <c r="K15" s="12" t="n">
        <v>2281.447100344541</v>
      </c>
      <c r="L15" s="12" t="n">
        <v>5001.537305735292</v>
      </c>
      <c r="M15" s="12" t="n">
        <v>1225.414947057547</v>
      </c>
      <c r="N15" s="12" t="n">
        <v>2624.615835118807</v>
      </c>
      <c r="O15" s="12" t="n">
        <v>60330.06513393038</v>
      </c>
      <c r="P15" s="12" t="n">
        <v>784.7268311152447</v>
      </c>
      <c r="Q15" s="12" t="n">
        <v>743.1023845089495</v>
      </c>
      <c r="R15" s="12" t="n">
        <v>9290.499498195722</v>
      </c>
      <c r="S15" s="12" t="n">
        <v>568550.1964416066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5478.829454493251</v>
      </c>
      <c r="D16" s="12" t="n">
        <v>93.23195146176269</v>
      </c>
      <c r="E16" s="12" t="n">
        <v>27559.85905098683</v>
      </c>
      <c r="F16" s="12" t="n">
        <v>672.4657795069742</v>
      </c>
      <c r="G16" s="12" t="n">
        <v>10672.81573604419</v>
      </c>
      <c r="H16" s="12" t="n">
        <v>8767.702314893879</v>
      </c>
      <c r="I16" s="12" t="n">
        <v>3127.242734855922</v>
      </c>
      <c r="J16" s="12" t="n">
        <v>13562.2329713547</v>
      </c>
      <c r="K16" s="12" t="n">
        <v>4620.400195542595</v>
      </c>
      <c r="L16" s="12" t="n">
        <v>21207.73635099074</v>
      </c>
      <c r="M16" s="12" t="n">
        <v>4967.499366776422</v>
      </c>
      <c r="N16" s="12" t="n">
        <v>12523.94546478873</v>
      </c>
      <c r="O16" s="12" t="n">
        <v>1589.608651172501</v>
      </c>
      <c r="P16" s="12" t="n">
        <v>1604.099563057486</v>
      </c>
      <c r="Q16" s="12" t="n">
        <v>944.6658097091739</v>
      </c>
      <c r="R16" s="12" t="n">
        <v>25302.40737799443</v>
      </c>
      <c r="S16" s="12" t="n">
        <v>349579.7761487524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1164.192321117788</v>
      </c>
      <c r="D17" s="12" t="n">
        <v>20.29256273058302</v>
      </c>
      <c r="E17" s="12" t="n">
        <v>5868.423780622438</v>
      </c>
      <c r="F17" s="12" t="n">
        <v>145.0425800739734</v>
      </c>
      <c r="G17" s="12" t="n">
        <v>2310.940293159702</v>
      </c>
      <c r="H17" s="12" t="n">
        <v>1858.626588488093</v>
      </c>
      <c r="I17" s="12" t="n">
        <v>686.2095788932285</v>
      </c>
      <c r="J17" s="12" t="n">
        <v>2724.402256558302</v>
      </c>
      <c r="K17" s="12" t="n">
        <v>1033.537519620925</v>
      </c>
      <c r="L17" s="12" t="n">
        <v>5627.133286628097</v>
      </c>
      <c r="M17" s="12" t="n">
        <v>1040.670820301347</v>
      </c>
      <c r="N17" s="12" t="n">
        <v>2627.699480303026</v>
      </c>
      <c r="O17" s="12" t="n">
        <v>5170.417151716267</v>
      </c>
      <c r="P17" s="12" t="n">
        <v>178.1325584763339</v>
      </c>
      <c r="Q17" s="12" t="n">
        <v>1064.674391004141</v>
      </c>
      <c r="R17" s="12" t="n">
        <v>4129.281412897226</v>
      </c>
      <c r="S17" s="12" t="n">
        <v>167748.3084370802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8948.156328214389</v>
      </c>
      <c r="D18" s="12" t="n">
        <v>5183.781196344779</v>
      </c>
      <c r="E18" s="12" t="n">
        <v>72006.4374711196</v>
      </c>
      <c r="F18" s="12" t="n">
        <v>5262.305527643344</v>
      </c>
      <c r="G18" s="12" t="n">
        <v>11154.82521811368</v>
      </c>
      <c r="H18" s="12" t="n">
        <v>42432.88080946396</v>
      </c>
      <c r="I18" s="12" t="n">
        <v>16171.19653174224</v>
      </c>
      <c r="J18" s="12" t="n">
        <v>100529.639374223</v>
      </c>
      <c r="K18" s="12" t="n">
        <v>12161.57271581968</v>
      </c>
      <c r="L18" s="12" t="n">
        <v>20755.32758126878</v>
      </c>
      <c r="M18" s="12" t="n">
        <v>12931.59848039782</v>
      </c>
      <c r="N18" s="12" t="n">
        <v>15541.22209782564</v>
      </c>
      <c r="O18" s="12" t="n">
        <v>26070.93495380405</v>
      </c>
      <c r="P18" s="12" t="n">
        <v>4570.210901307949</v>
      </c>
      <c r="Q18" s="12" t="n">
        <v>14949.71276021835</v>
      </c>
      <c r="R18" s="12" t="n">
        <v>77687.08350053823</v>
      </c>
      <c r="S18" s="12" t="n">
        <v>701588.9003304105</v>
      </c>
      <c r="T18" s="12" t="n">
        <v>114821.4768806384</v>
      </c>
    </row>
    <row r="20">
      <c r="B20" t="inlineStr">
        <is>
          <t>Compensation of Employees</t>
        </is>
      </c>
      <c r="C20" s="12" t="n">
        <v>632710.8858965639</v>
      </c>
      <c r="D20" s="12" t="n">
        <v>12508.85227586902</v>
      </c>
      <c r="E20" s="12" t="n">
        <v>541767.2659933721</v>
      </c>
      <c r="F20" s="12" t="n">
        <v>71074.78633523942</v>
      </c>
      <c r="G20" s="12" t="n">
        <v>137421.1277902454</v>
      </c>
      <c r="H20" s="12" t="n">
        <v>593931.8606054176</v>
      </c>
      <c r="I20" s="12" t="n">
        <v>108817.1055918875</v>
      </c>
      <c r="J20" s="12" t="n">
        <v>150894.8055627398</v>
      </c>
      <c r="K20" s="12" t="n">
        <v>91545.22926388103</v>
      </c>
      <c r="L20" s="12" t="n">
        <v>223146.317521576</v>
      </c>
      <c r="M20" s="12" t="n">
        <v>25918.01824202183</v>
      </c>
      <c r="N20" s="12" t="n">
        <v>252220.5114977415</v>
      </c>
      <c r="O20" s="12" t="n">
        <v>410663.1491363213</v>
      </c>
      <c r="P20" s="12" t="n">
        <v>256390.7506487613</v>
      </c>
      <c r="Q20" s="12" t="n">
        <v>60206.85363349</v>
      </c>
      <c r="R20" s="12" t="n">
        <v>189364.251277376</v>
      </c>
    </row>
    <row r="21">
      <c r="B21" t="inlineStr">
        <is>
          <t>Consumption of Fixed Capital (CFC)</t>
        </is>
      </c>
      <c r="C21" s="12" t="n">
        <v>114082.2988842041</v>
      </c>
      <c r="D21" s="12" t="n">
        <v>32861.65887059592</v>
      </c>
      <c r="E21" s="12" t="n">
        <v>201870.4584551192</v>
      </c>
      <c r="F21" s="12" t="n">
        <v>51880.52298817228</v>
      </c>
      <c r="G21" s="12" t="n">
        <v>22744.13517431303</v>
      </c>
      <c r="H21" s="12" t="n">
        <v>104237.0259455908</v>
      </c>
      <c r="I21" s="12" t="n">
        <v>139621.3405736862</v>
      </c>
      <c r="J21" s="12" t="n">
        <v>38755.45934473543</v>
      </c>
      <c r="K21" s="12" t="n">
        <v>53469.97830335688</v>
      </c>
      <c r="L21" s="12" t="n">
        <v>39269.70660603149</v>
      </c>
      <c r="M21" s="12" t="n">
        <v>18580.54241674445</v>
      </c>
      <c r="N21" s="12" t="n">
        <v>22469.37549425341</v>
      </c>
      <c r="O21" s="12" t="n">
        <v>13405.91824581099</v>
      </c>
      <c r="P21" s="12" t="n">
        <v>37220.12281966516</v>
      </c>
      <c r="Q21" s="12" t="n">
        <v>16381.82865801774</v>
      </c>
      <c r="R21" s="12" t="n">
        <v>36178.3938850035</v>
      </c>
    </row>
    <row r="22">
      <c r="B22" t="inlineStr">
        <is>
          <t>Indirect  Taxes less Subsidies</t>
        </is>
      </c>
      <c r="C22" s="12" t="n">
        <v>55834.63036259629</v>
      </c>
      <c r="D22" s="12" t="n">
        <v>2088.205959753009</v>
      </c>
      <c r="E22" s="12" t="n">
        <v>66570.46103928784</v>
      </c>
      <c r="F22" s="12" t="n">
        <v>6271.771933893186</v>
      </c>
      <c r="G22" s="12" t="n">
        <v>8971.397541060069</v>
      </c>
      <c r="H22" s="12" t="n">
        <v>95739.82876891449</v>
      </c>
      <c r="I22" s="12" t="n">
        <v>25564.17276232006</v>
      </c>
      <c r="J22" s="12" t="n">
        <v>19554.52031688395</v>
      </c>
      <c r="K22" s="12" t="n">
        <v>10952.05915026311</v>
      </c>
      <c r="L22" s="12" t="n">
        <v>71092.16454657985</v>
      </c>
      <c r="M22" s="12" t="n">
        <v>24604.10736674938</v>
      </c>
      <c r="N22" s="12" t="n">
        <v>9221.579695931763</v>
      </c>
      <c r="O22" s="12" t="n">
        <v>15563.63683312312</v>
      </c>
      <c r="P22" s="12" t="n">
        <v>819.7920492971826</v>
      </c>
      <c r="Q22" s="12" t="n">
        <v>2512.666381791603</v>
      </c>
      <c r="R22" s="12" t="n">
        <v>9807.743823808934</v>
      </c>
    </row>
    <row r="23">
      <c r="B23" t="inlineStr">
        <is>
          <t>Operating Surplus</t>
        </is>
      </c>
      <c r="C23" s="12" t="n">
        <v>690866.2824997373</v>
      </c>
      <c r="D23" s="12" t="n">
        <v>93115.65477931092</v>
      </c>
      <c r="E23" s="12" t="n">
        <v>1297817.035438542</v>
      </c>
      <c r="F23" s="12" t="n">
        <v>426978.6869294409</v>
      </c>
      <c r="G23" s="12" t="n">
        <v>257183.6106758927</v>
      </c>
      <c r="H23" s="12" t="n">
        <v>839288.1401151099</v>
      </c>
      <c r="I23" s="12" t="n">
        <v>121472.9221094444</v>
      </c>
      <c r="J23" s="12" t="n">
        <v>178603.0138331107</v>
      </c>
      <c r="K23" s="12" t="n">
        <v>157372.3693925956</v>
      </c>
      <c r="L23" s="12" t="n">
        <v>517750.562361953</v>
      </c>
      <c r="M23" s="12" t="n">
        <v>468158.461811545</v>
      </c>
      <c r="N23" s="12" t="n">
        <v>114552.9293395006</v>
      </c>
      <c r="O23" s="12" t="n">
        <v>0</v>
      </c>
      <c r="P23" s="12" t="n">
        <v>106029.0431757523</v>
      </c>
      <c r="Q23" s="12" t="n">
        <v>32976.04452200811</v>
      </c>
      <c r="R23" s="12" t="n">
        <v>245868.5701309955</v>
      </c>
    </row>
    <row r="24">
      <c r="B24" s="8" t="inlineStr">
        <is>
          <t>Aggregated VA</t>
        </is>
      </c>
      <c r="C24" s="18">
        <f>SUM(C20:C23)</f>
        <v/>
      </c>
      <c r="D24" s="18">
        <f>SUM(D20:D23)</f>
        <v/>
      </c>
      <c r="E24" s="18">
        <f>SUM(E20:E23)</f>
        <v/>
      </c>
      <c r="F24" s="18">
        <f>SUM(F20:F23)</f>
        <v/>
      </c>
      <c r="G24" s="18">
        <f>SUM(G20:G23)</f>
        <v/>
      </c>
      <c r="H24" s="18">
        <f>SUM(H20:H23)</f>
        <v/>
      </c>
      <c r="I24" s="18">
        <f>SUM(I20:I23)</f>
        <v/>
      </c>
      <c r="J24" s="18">
        <f>SUM(J20:J23)</f>
        <v/>
      </c>
      <c r="K24" s="18">
        <f>SUM(K20:K23)</f>
        <v/>
      </c>
      <c r="L24" s="18">
        <f>SUM(L20:L23)</f>
        <v/>
      </c>
      <c r="M24" s="18">
        <f>SUM(M20:M23)</f>
        <v/>
      </c>
      <c r="N24" s="18">
        <f>SUM(N20:N23)</f>
        <v/>
      </c>
      <c r="O24" s="18">
        <f>SUM(O20:O23)</f>
        <v/>
      </c>
      <c r="P24" s="18">
        <f>SUM(P20:P23)</f>
        <v/>
      </c>
      <c r="Q24" s="18">
        <f>SUM(Q20:Q23)</f>
        <v/>
      </c>
      <c r="R24" s="18">
        <f>SUM(R20:R23)</f>
        <v/>
      </c>
    </row>
    <row r="25"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</row>
    <row r="26">
      <c r="B26" t="inlineStr">
        <is>
          <t>Total Input</t>
        </is>
      </c>
      <c r="C26" s="12" t="n">
        <v>2145320.167456354</v>
      </c>
      <c r="D26" s="12" t="n">
        <v>183175.1674636153</v>
      </c>
      <c r="E26" s="12" t="n">
        <v>6367296.900092144</v>
      </c>
      <c r="F26" s="12" t="n">
        <v>821060.1328986309</v>
      </c>
      <c r="G26" s="12" t="n">
        <v>1026105.493700154</v>
      </c>
      <c r="H26" s="12" t="n">
        <v>3165559.933970087</v>
      </c>
      <c r="I26" s="12" t="n">
        <v>913241.1809896426</v>
      </c>
      <c r="J26" s="12" t="n">
        <v>1108189.137072881</v>
      </c>
      <c r="K26" s="12" t="n">
        <v>541515.7494271466</v>
      </c>
      <c r="L26" s="12" t="n">
        <v>1453961.524003053</v>
      </c>
      <c r="M26" s="12" t="n">
        <v>727045.772310301</v>
      </c>
      <c r="N26" s="12" t="n">
        <v>700292.920314703</v>
      </c>
      <c r="O26" s="12" t="n">
        <v>681638.0837658274</v>
      </c>
      <c r="P26" s="12" t="n">
        <v>492274.518922382</v>
      </c>
      <c r="Q26" s="12" t="n">
        <v>203397.9850196717</v>
      </c>
      <c r="R26" s="12" t="n">
        <v>1147945.785778456</v>
      </c>
    </row>
    <row r="28">
      <c r="C28" s="13">
        <f>SUM(C3:C18)</f>
        <v/>
      </c>
      <c r="D28" s="13">
        <f>SUM(D3:D18)</f>
        <v/>
      </c>
      <c r="E28" s="13">
        <f>SUM(E3:E18)</f>
        <v/>
      </c>
      <c r="F28" s="13">
        <f>SUM(F3:F18)</f>
        <v/>
      </c>
      <c r="G28" s="13">
        <f>SUM(G3:G18)</f>
        <v/>
      </c>
      <c r="H28" s="13">
        <f>SUM(H3:H18)</f>
        <v/>
      </c>
      <c r="I28" s="13">
        <f>SUM(I3:I18)</f>
        <v/>
      </c>
      <c r="J28" s="13">
        <f>SUM(J3:J18)</f>
        <v/>
      </c>
      <c r="K28" s="13">
        <f>SUM(K3:K18)</f>
        <v/>
      </c>
      <c r="L28" s="13">
        <f>SUM(L3:L18)</f>
        <v/>
      </c>
      <c r="M28" s="13">
        <f>SUM(M3:M18)</f>
        <v/>
      </c>
      <c r="N28" s="13">
        <f>SUM(N3:N18)</f>
        <v/>
      </c>
      <c r="O28" s="13">
        <f>SUM(O3:O18)</f>
        <v/>
      </c>
      <c r="P28" s="13">
        <f>SUM(P3:P18)</f>
        <v/>
      </c>
      <c r="Q28" s="13">
        <f>SUM(Q3:Q18)</f>
        <v/>
      </c>
      <c r="R28" s="13">
        <f>SUM(R3:R18)</f>
        <v/>
      </c>
    </row>
    <row r="29">
      <c r="C29" s="16">
        <f>SUM(C3:C23)</f>
        <v/>
      </c>
      <c r="D29" s="16">
        <f>SUM(D3:D23)</f>
        <v/>
      </c>
      <c r="E29" s="16">
        <f>SUM(E3:E23)</f>
        <v/>
      </c>
      <c r="F29" s="16">
        <f>SUM(F3:F23)</f>
        <v/>
      </c>
      <c r="G29" s="16">
        <f>SUM(G3:G23)</f>
        <v/>
      </c>
      <c r="H29" s="16">
        <f>SUM(H3:H23)</f>
        <v/>
      </c>
      <c r="I29" s="16">
        <f>SUM(I3:I23)</f>
        <v/>
      </c>
      <c r="J29" s="16">
        <f>SUM(J3:J23)</f>
        <v/>
      </c>
      <c r="K29" s="16">
        <f>SUM(K3:K23)</f>
        <v/>
      </c>
      <c r="L29" s="16">
        <f>SUM(L3:L23)</f>
        <v/>
      </c>
      <c r="M29" s="16">
        <f>SUM(M3:M23)</f>
        <v/>
      </c>
      <c r="N29" s="16">
        <f>SUM(N3:N23)</f>
        <v/>
      </c>
      <c r="O29" s="16">
        <f>SUM(O3:O23)</f>
        <v/>
      </c>
      <c r="P29" s="16">
        <f>SUM(P3:P23)</f>
        <v/>
      </c>
      <c r="Q29" s="16">
        <f>SUM(Q3:Q23)</f>
        <v/>
      </c>
      <c r="R29" s="16">
        <f>SUM(R3:R23)</f>
        <v/>
      </c>
    </row>
    <row r="31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</row>
    <row r="32">
      <c r="B32" s="3" t="inlineStr">
        <is>
          <t>Normalized 2006 I-O table (No VA)</t>
        </is>
      </c>
      <c r="C32" s="3" t="inlineStr">
        <is>
          <t>Agriculture, forestry, and fishing</t>
        </is>
      </c>
      <c r="D32" s="3" t="inlineStr">
        <is>
          <t>Mining and quarrying</t>
        </is>
      </c>
      <c r="E32" s="3" t="inlineStr">
        <is>
          <t>Manufacturing</t>
        </is>
      </c>
      <c r="F32" s="3" t="inlineStr">
        <is>
          <t>Electricity, steam, water and waste management</t>
        </is>
      </c>
      <c r="G32" s="3" t="inlineStr">
        <is>
          <t>Construction</t>
        </is>
      </c>
      <c r="H32" s="3" t="inlineStr">
        <is>
          <t>Wholesale and retail trade; repair of motor vehicles and motorcycles</t>
        </is>
      </c>
      <c r="I32" s="3" t="inlineStr">
        <is>
          <t>Transportation and storage</t>
        </is>
      </c>
      <c r="J32" s="3" t="inlineStr">
        <is>
          <t>Accommodation and food service activities</t>
        </is>
      </c>
      <c r="K32" s="3" t="inlineStr">
        <is>
          <t>Information and communication</t>
        </is>
      </c>
      <c r="L32" s="3" t="inlineStr">
        <is>
          <t>Financial and insurance activities</t>
        </is>
      </c>
      <c r="M32" s="3" t="inlineStr">
        <is>
          <t>Real estate and ownership of dwellings</t>
        </is>
      </c>
      <c r="N32" s="3" t="inlineStr">
        <is>
          <t>Professional and business services</t>
        </is>
      </c>
      <c r="O32" s="3" t="inlineStr">
        <is>
          <t>Public Administration and Defense; Compulsory social security</t>
        </is>
      </c>
      <c r="P32" s="3" t="inlineStr">
        <is>
          <t>Education</t>
        </is>
      </c>
      <c r="Q32" s="3" t="inlineStr">
        <is>
          <t>Human health and social work activities</t>
        </is>
      </c>
      <c r="R32" s="3" t="inlineStr">
        <is>
          <t>Other services</t>
        </is>
      </c>
    </row>
    <row r="33">
      <c r="B33" t="inlineStr">
        <is>
          <t>Agriculture, forestry, and fishing</t>
        </is>
      </c>
      <c r="C33" s="14">
        <f>C3/$C$29</f>
        <v/>
      </c>
      <c r="D33" s="14">
        <f>D3/$D$29</f>
        <v/>
      </c>
      <c r="E33" s="14">
        <f>E3/$E$29</f>
        <v/>
      </c>
      <c r="F33" s="14">
        <f>F3/$F$29</f>
        <v/>
      </c>
      <c r="G33" s="14">
        <f>G3/$G$29</f>
        <v/>
      </c>
      <c r="H33" s="14">
        <f>H3/$H$29</f>
        <v/>
      </c>
      <c r="I33" s="14">
        <f>I3/$I$29</f>
        <v/>
      </c>
      <c r="J33" s="14">
        <f>J3/$J$29</f>
        <v/>
      </c>
      <c r="K33" s="14">
        <f>K3/$K$29</f>
        <v/>
      </c>
      <c r="L33" s="14">
        <f>L3/$L$29</f>
        <v/>
      </c>
      <c r="M33" s="14">
        <f>M3/$M$29</f>
        <v/>
      </c>
      <c r="N33" s="14">
        <f>N3/$N$29</f>
        <v/>
      </c>
      <c r="O33" s="14">
        <f>O3/$O$29</f>
        <v/>
      </c>
      <c r="P33" s="14">
        <f>P3/$P$29</f>
        <v/>
      </c>
      <c r="Q33" s="14">
        <f>Q3/$Q$29</f>
        <v/>
      </c>
      <c r="R33" s="14">
        <f>R3/$R$29</f>
        <v/>
      </c>
    </row>
    <row r="34">
      <c r="B34" t="inlineStr">
        <is>
          <t>Mining and quarrying</t>
        </is>
      </c>
      <c r="C34" s="14">
        <f>C4/$C$29</f>
        <v/>
      </c>
      <c r="D34" s="14">
        <f>D4/$D$29</f>
        <v/>
      </c>
      <c r="E34" s="14">
        <f>E4/$E$29</f>
        <v/>
      </c>
      <c r="F34" s="14">
        <f>F4/$F$29</f>
        <v/>
      </c>
      <c r="G34" s="14">
        <f>G4/$G$29</f>
        <v/>
      </c>
      <c r="H34" s="14">
        <f>H4/$H$29</f>
        <v/>
      </c>
      <c r="I34" s="14">
        <f>I4/$I$29</f>
        <v/>
      </c>
      <c r="J34" s="14">
        <f>J4/$J$29</f>
        <v/>
      </c>
      <c r="K34" s="14">
        <f>K4/$K$29</f>
        <v/>
      </c>
      <c r="L34" s="14">
        <f>L4/$L$29</f>
        <v/>
      </c>
      <c r="M34" s="14">
        <f>M4/$M$29</f>
        <v/>
      </c>
      <c r="N34" s="14">
        <f>N4/$N$29</f>
        <v/>
      </c>
      <c r="O34" s="14">
        <f>O4/$O$29</f>
        <v/>
      </c>
      <c r="P34" s="14">
        <f>P4/$P$29</f>
        <v/>
      </c>
      <c r="Q34" s="14">
        <f>Q4/$Q$29</f>
        <v/>
      </c>
      <c r="R34" s="14">
        <f>R4/$R$29</f>
        <v/>
      </c>
    </row>
    <row r="35">
      <c r="B35" t="inlineStr">
        <is>
          <t>Manufacturing</t>
        </is>
      </c>
      <c r="C35" s="14">
        <f>C5/$C$29</f>
        <v/>
      </c>
      <c r="D35" s="14">
        <f>D5/$D$29</f>
        <v/>
      </c>
      <c r="E35" s="14">
        <f>E5/$E$29</f>
        <v/>
      </c>
      <c r="F35" s="14">
        <f>F5/$F$29</f>
        <v/>
      </c>
      <c r="G35" s="14">
        <f>G5/$G$29</f>
        <v/>
      </c>
      <c r="H35" s="14">
        <f>H5/$H$29</f>
        <v/>
      </c>
      <c r="I35" s="14">
        <f>I5/$I$29</f>
        <v/>
      </c>
      <c r="J35" s="14">
        <f>J5/$J$29</f>
        <v/>
      </c>
      <c r="K35" s="14">
        <f>K5/$K$29</f>
        <v/>
      </c>
      <c r="L35" s="14">
        <f>L5/$L$29</f>
        <v/>
      </c>
      <c r="M35" s="14">
        <f>M5/$M$29</f>
        <v/>
      </c>
      <c r="N35" s="14">
        <f>N5/$N$29</f>
        <v/>
      </c>
      <c r="O35" s="14">
        <f>O5/$O$29</f>
        <v/>
      </c>
      <c r="P35" s="14">
        <f>P5/$P$29</f>
        <v/>
      </c>
      <c r="Q35" s="14">
        <f>Q5/$Q$29</f>
        <v/>
      </c>
      <c r="R35" s="14">
        <f>R5/$R$29</f>
        <v/>
      </c>
    </row>
    <row r="36">
      <c r="B36" t="inlineStr">
        <is>
          <t>Electricity, steam, water and waste management</t>
        </is>
      </c>
      <c r="C36" s="14">
        <f>C6/$C$29</f>
        <v/>
      </c>
      <c r="D36" s="14">
        <f>D6/$D$29</f>
        <v/>
      </c>
      <c r="E36" s="14">
        <f>E6/$E$29</f>
        <v/>
      </c>
      <c r="F36" s="14">
        <f>F6/$F$29</f>
        <v/>
      </c>
      <c r="G36" s="14">
        <f>G6/$G$29</f>
        <v/>
      </c>
      <c r="H36" s="14">
        <f>H6/$H$29</f>
        <v/>
      </c>
      <c r="I36" s="14">
        <f>I6/$I$29</f>
        <v/>
      </c>
      <c r="J36" s="14">
        <f>J6/$J$29</f>
        <v/>
      </c>
      <c r="K36" s="14">
        <f>K6/$K$29</f>
        <v/>
      </c>
      <c r="L36" s="14">
        <f>L6/$L$29</f>
        <v/>
      </c>
      <c r="M36" s="14">
        <f>M6/$M$29</f>
        <v/>
      </c>
      <c r="N36" s="14">
        <f>N6/$N$29</f>
        <v/>
      </c>
      <c r="O36" s="14">
        <f>O6/$O$29</f>
        <v/>
      </c>
      <c r="P36" s="14">
        <f>P6/$P$29</f>
        <v/>
      </c>
      <c r="Q36" s="14">
        <f>Q6/$Q$29</f>
        <v/>
      </c>
      <c r="R36" s="14">
        <f>R6/$R$29</f>
        <v/>
      </c>
    </row>
    <row r="37">
      <c r="B37" t="inlineStr">
        <is>
          <t>Construction</t>
        </is>
      </c>
      <c r="C37" s="14">
        <f>C7/$C$29</f>
        <v/>
      </c>
      <c r="D37" s="14">
        <f>D7/$D$29</f>
        <v/>
      </c>
      <c r="E37" s="14">
        <f>E7/$E$29</f>
        <v/>
      </c>
      <c r="F37" s="14">
        <f>F7/$F$29</f>
        <v/>
      </c>
      <c r="G37" s="14">
        <f>G7/$G$29</f>
        <v/>
      </c>
      <c r="H37" s="14">
        <f>H7/$H$29</f>
        <v/>
      </c>
      <c r="I37" s="14">
        <f>I7/$I$29</f>
        <v/>
      </c>
      <c r="J37" s="14">
        <f>J7/$J$29</f>
        <v/>
      </c>
      <c r="K37" s="14">
        <f>K7/$K$29</f>
        <v/>
      </c>
      <c r="L37" s="14">
        <f>L7/$L$29</f>
        <v/>
      </c>
      <c r="M37" s="14">
        <f>M7/$M$29</f>
        <v/>
      </c>
      <c r="N37" s="14">
        <f>N7/$N$29</f>
        <v/>
      </c>
      <c r="O37" s="14">
        <f>O7/$O$29</f>
        <v/>
      </c>
      <c r="P37" s="14">
        <f>P7/$P$29</f>
        <v/>
      </c>
      <c r="Q37" s="14">
        <f>Q7/$Q$29</f>
        <v/>
      </c>
      <c r="R37" s="14">
        <f>R7/$R$29</f>
        <v/>
      </c>
    </row>
    <row r="38">
      <c r="B38" t="inlineStr">
        <is>
          <t>Wholesale and retail trade; repair of motor vehicles and motorcycles</t>
        </is>
      </c>
      <c r="C38" s="14">
        <f>C8/$C$29</f>
        <v/>
      </c>
      <c r="D38" s="14">
        <f>D8/$D$29</f>
        <v/>
      </c>
      <c r="E38" s="14">
        <f>E8/$E$29</f>
        <v/>
      </c>
      <c r="F38" s="14">
        <f>F8/$F$29</f>
        <v/>
      </c>
      <c r="G38" s="14">
        <f>G8/$G$29</f>
        <v/>
      </c>
      <c r="H38" s="14">
        <f>H8/$H$29</f>
        <v/>
      </c>
      <c r="I38" s="14">
        <f>I8/$I$29</f>
        <v/>
      </c>
      <c r="J38" s="14">
        <f>J8/$J$29</f>
        <v/>
      </c>
      <c r="K38" s="14">
        <f>K8/$K$29</f>
        <v/>
      </c>
      <c r="L38" s="14">
        <f>L8/$L$29</f>
        <v/>
      </c>
      <c r="M38" s="14">
        <f>M8/$M$29</f>
        <v/>
      </c>
      <c r="N38" s="14">
        <f>N8/$N$29</f>
        <v/>
      </c>
      <c r="O38" s="14">
        <f>O8/$O$29</f>
        <v/>
      </c>
      <c r="P38" s="14">
        <f>P8/$P$29</f>
        <v/>
      </c>
      <c r="Q38" s="14">
        <f>Q8/$Q$29</f>
        <v/>
      </c>
      <c r="R38" s="14">
        <f>R8/$R$29</f>
        <v/>
      </c>
    </row>
    <row r="39">
      <c r="B39" t="inlineStr">
        <is>
          <t>Transportation and storage</t>
        </is>
      </c>
      <c r="C39" s="14">
        <f>C9/$C$29</f>
        <v/>
      </c>
      <c r="D39" s="14">
        <f>D9/$D$29</f>
        <v/>
      </c>
      <c r="E39" s="14">
        <f>E9/$E$29</f>
        <v/>
      </c>
      <c r="F39" s="14">
        <f>F9/$F$29</f>
        <v/>
      </c>
      <c r="G39" s="14">
        <f>G9/$G$29</f>
        <v/>
      </c>
      <c r="H39" s="14">
        <f>H9/$H$29</f>
        <v/>
      </c>
      <c r="I39" s="14">
        <f>I9/$I$29</f>
        <v/>
      </c>
      <c r="J39" s="14">
        <f>J9/$J$29</f>
        <v/>
      </c>
      <c r="K39" s="14">
        <f>K9/$K$29</f>
        <v/>
      </c>
      <c r="L39" s="14">
        <f>L9/$L$29</f>
        <v/>
      </c>
      <c r="M39" s="14">
        <f>M9/$M$29</f>
        <v/>
      </c>
      <c r="N39" s="14">
        <f>N9/$N$29</f>
        <v/>
      </c>
      <c r="O39" s="14">
        <f>O9/$O$29</f>
        <v/>
      </c>
      <c r="P39" s="14">
        <f>P9/$P$29</f>
        <v/>
      </c>
      <c r="Q39" s="14">
        <f>Q9/$Q$29</f>
        <v/>
      </c>
      <c r="R39" s="14">
        <f>R9/$R$29</f>
        <v/>
      </c>
    </row>
    <row r="40">
      <c r="B40" t="inlineStr">
        <is>
          <t>Accommodation and food service activities</t>
        </is>
      </c>
      <c r="C40" s="14">
        <f>C10/$C$29</f>
        <v/>
      </c>
      <c r="D40" s="14">
        <f>D10/$D$29</f>
        <v/>
      </c>
      <c r="E40" s="14">
        <f>E10/$E$29</f>
        <v/>
      </c>
      <c r="F40" s="14">
        <f>F10/$F$29</f>
        <v/>
      </c>
      <c r="G40" s="14">
        <f>G10/$G$29</f>
        <v/>
      </c>
      <c r="H40" s="14">
        <f>H10/$H$29</f>
        <v/>
      </c>
      <c r="I40" s="14">
        <f>I10/$I$29</f>
        <v/>
      </c>
      <c r="J40" s="14">
        <f>J10/$J$29</f>
        <v/>
      </c>
      <c r="K40" s="14">
        <f>K10/$K$29</f>
        <v/>
      </c>
      <c r="L40" s="14">
        <f>L10/$L$29</f>
        <v/>
      </c>
      <c r="M40" s="14">
        <f>M10/$M$29</f>
        <v/>
      </c>
      <c r="N40" s="14">
        <f>N10/$N$29</f>
        <v/>
      </c>
      <c r="O40" s="14">
        <f>O10/$O$29</f>
        <v/>
      </c>
      <c r="P40" s="14">
        <f>P10/$P$29</f>
        <v/>
      </c>
      <c r="Q40" s="14">
        <f>Q10/$Q$29</f>
        <v/>
      </c>
      <c r="R40" s="14">
        <f>R10/$R$29</f>
        <v/>
      </c>
    </row>
    <row r="41">
      <c r="B41" t="inlineStr">
        <is>
          <t>Information and communication</t>
        </is>
      </c>
      <c r="C41" s="14">
        <f>C11/$C$29</f>
        <v/>
      </c>
      <c r="D41" s="14">
        <f>D11/$D$29</f>
        <v/>
      </c>
      <c r="E41" s="14">
        <f>E11/$E$29</f>
        <v/>
      </c>
      <c r="F41" s="14">
        <f>F11/$F$29</f>
        <v/>
      </c>
      <c r="G41" s="14">
        <f>G11/$G$29</f>
        <v/>
      </c>
      <c r="H41" s="14">
        <f>H11/$H$29</f>
        <v/>
      </c>
      <c r="I41" s="14">
        <f>I11/$I$29</f>
        <v/>
      </c>
      <c r="J41" s="14">
        <f>J11/$J$29</f>
        <v/>
      </c>
      <c r="K41" s="14">
        <f>K11/$K$29</f>
        <v/>
      </c>
      <c r="L41" s="14">
        <f>L11/$L$29</f>
        <v/>
      </c>
      <c r="M41" s="14">
        <f>M11/$M$29</f>
        <v/>
      </c>
      <c r="N41" s="14">
        <f>N11/$N$29</f>
        <v/>
      </c>
      <c r="O41" s="14">
        <f>O11/$O$29</f>
        <v/>
      </c>
      <c r="P41" s="14">
        <f>P11/$P$29</f>
        <v/>
      </c>
      <c r="Q41" s="14">
        <f>Q11/$Q$29</f>
        <v/>
      </c>
      <c r="R41" s="14">
        <f>R11/$R$29</f>
        <v/>
      </c>
    </row>
    <row r="42">
      <c r="B42" t="inlineStr">
        <is>
          <t>Financial and insurance activities</t>
        </is>
      </c>
      <c r="C42" s="14">
        <f>C12/$C$29</f>
        <v/>
      </c>
      <c r="D42" s="14">
        <f>D12/$D$29</f>
        <v/>
      </c>
      <c r="E42" s="14">
        <f>E12/$E$29</f>
        <v/>
      </c>
      <c r="F42" s="14">
        <f>F12/$F$29</f>
        <v/>
      </c>
      <c r="G42" s="14">
        <f>G12/$G$29</f>
        <v/>
      </c>
      <c r="H42" s="14">
        <f>H12/$H$29</f>
        <v/>
      </c>
      <c r="I42" s="14">
        <f>I12/$I$29</f>
        <v/>
      </c>
      <c r="J42" s="14">
        <f>J12/$J$29</f>
        <v/>
      </c>
      <c r="K42" s="14">
        <f>K12/$K$29</f>
        <v/>
      </c>
      <c r="L42" s="14">
        <f>L12/$L$29</f>
        <v/>
      </c>
      <c r="M42" s="14">
        <f>M12/$M$29</f>
        <v/>
      </c>
      <c r="N42" s="14">
        <f>N12/$N$29</f>
        <v/>
      </c>
      <c r="O42" s="14">
        <f>O12/$O$29</f>
        <v/>
      </c>
      <c r="P42" s="14">
        <f>P12/$P$29</f>
        <v/>
      </c>
      <c r="Q42" s="14">
        <f>Q12/$Q$29</f>
        <v/>
      </c>
      <c r="R42" s="14">
        <f>R12/$R$29</f>
        <v/>
      </c>
    </row>
    <row r="43">
      <c r="B43" t="inlineStr">
        <is>
          <t>Real estate and ownership of dwellings</t>
        </is>
      </c>
      <c r="C43" s="14">
        <f>C13/$C$29</f>
        <v/>
      </c>
      <c r="D43" s="14">
        <f>D13/$D$29</f>
        <v/>
      </c>
      <c r="E43" s="14">
        <f>E13/$E$29</f>
        <v/>
      </c>
      <c r="F43" s="14">
        <f>F13/$F$29</f>
        <v/>
      </c>
      <c r="G43" s="14">
        <f>G13/$G$29</f>
        <v/>
      </c>
      <c r="H43" s="14">
        <f>H13/$H$29</f>
        <v/>
      </c>
      <c r="I43" s="14">
        <f>I13/$I$29</f>
        <v/>
      </c>
      <c r="J43" s="14">
        <f>J13/$J$29</f>
        <v/>
      </c>
      <c r="K43" s="14">
        <f>K13/$K$29</f>
        <v/>
      </c>
      <c r="L43" s="14">
        <f>L13/$L$29</f>
        <v/>
      </c>
      <c r="M43" s="14">
        <f>M13/$M$29</f>
        <v/>
      </c>
      <c r="N43" s="14">
        <f>N13/$N$29</f>
        <v/>
      </c>
      <c r="O43" s="14">
        <f>O13/$O$29</f>
        <v/>
      </c>
      <c r="P43" s="14">
        <f>P13/$P$29</f>
        <v/>
      </c>
      <c r="Q43" s="14">
        <f>Q13/$Q$29</f>
        <v/>
      </c>
      <c r="R43" s="14">
        <f>R13/$R$29</f>
        <v/>
      </c>
    </row>
    <row r="44">
      <c r="B44" t="inlineStr">
        <is>
          <t>Professional and business services</t>
        </is>
      </c>
      <c r="C44" s="14">
        <f>C14/$C$29</f>
        <v/>
      </c>
      <c r="D44" s="14">
        <f>D14/$D$29</f>
        <v/>
      </c>
      <c r="E44" s="14">
        <f>E14/$E$29</f>
        <v/>
      </c>
      <c r="F44" s="14">
        <f>F14/$F$29</f>
        <v/>
      </c>
      <c r="G44" s="14">
        <f>G14/$G$29</f>
        <v/>
      </c>
      <c r="H44" s="14">
        <f>H14/$H$29</f>
        <v/>
      </c>
      <c r="I44" s="14">
        <f>I14/$I$29</f>
        <v/>
      </c>
      <c r="J44" s="14">
        <f>J14/$J$29</f>
        <v/>
      </c>
      <c r="K44" s="14">
        <f>K14/$K$29</f>
        <v/>
      </c>
      <c r="L44" s="14">
        <f>L14/$L$29</f>
        <v/>
      </c>
      <c r="M44" s="14">
        <f>M14/$M$29</f>
        <v/>
      </c>
      <c r="N44" s="14">
        <f>N14/$N$29</f>
        <v/>
      </c>
      <c r="O44" s="14">
        <f>O14/$O$29</f>
        <v/>
      </c>
      <c r="P44" s="14">
        <f>P14/$P$29</f>
        <v/>
      </c>
      <c r="Q44" s="14">
        <f>Q14/$Q$29</f>
        <v/>
      </c>
      <c r="R44" s="14">
        <f>R14/$R$29</f>
        <v/>
      </c>
    </row>
    <row r="45">
      <c r="B45" t="inlineStr">
        <is>
          <t>Public Administration and Defense; Compulsory social security</t>
        </is>
      </c>
      <c r="C45" s="14">
        <f>C15/$C$29</f>
        <v/>
      </c>
      <c r="D45" s="14">
        <f>D15/$D$29</f>
        <v/>
      </c>
      <c r="E45" s="14">
        <f>E15/$E$29</f>
        <v/>
      </c>
      <c r="F45" s="14">
        <f>F15/$F$29</f>
        <v/>
      </c>
      <c r="G45" s="14">
        <f>G15/$G$29</f>
        <v/>
      </c>
      <c r="H45" s="14">
        <f>H15/$H$29</f>
        <v/>
      </c>
      <c r="I45" s="14">
        <f>I15/$I$29</f>
        <v/>
      </c>
      <c r="J45" s="14">
        <f>J15/$J$29</f>
        <v/>
      </c>
      <c r="K45" s="14">
        <f>K15/$K$29</f>
        <v/>
      </c>
      <c r="L45" s="14">
        <f>L15/$L$29</f>
        <v/>
      </c>
      <c r="M45" s="14">
        <f>M15/$M$29</f>
        <v/>
      </c>
      <c r="N45" s="14">
        <f>N15/$N$29</f>
        <v/>
      </c>
      <c r="O45" s="14">
        <f>O15/$O$29</f>
        <v/>
      </c>
      <c r="P45" s="14">
        <f>P15/$P$29</f>
        <v/>
      </c>
      <c r="Q45" s="14">
        <f>Q15/$Q$29</f>
        <v/>
      </c>
      <c r="R45" s="14">
        <f>R15/$R$29</f>
        <v/>
      </c>
    </row>
    <row r="46">
      <c r="B46" t="inlineStr">
        <is>
          <t>Education</t>
        </is>
      </c>
      <c r="C46" s="14">
        <f>C16/$C$29</f>
        <v/>
      </c>
      <c r="D46" s="14">
        <f>D16/$D$29</f>
        <v/>
      </c>
      <c r="E46" s="14">
        <f>E16/$E$29</f>
        <v/>
      </c>
      <c r="F46" s="14">
        <f>F16/$F$29</f>
        <v/>
      </c>
      <c r="G46" s="14">
        <f>G16/$G$29</f>
        <v/>
      </c>
      <c r="H46" s="14">
        <f>H16/$H$29</f>
        <v/>
      </c>
      <c r="I46" s="14">
        <f>I16/$I$29</f>
        <v/>
      </c>
      <c r="J46" s="14">
        <f>J16/$J$29</f>
        <v/>
      </c>
      <c r="K46" s="14">
        <f>K16/$K$29</f>
        <v/>
      </c>
      <c r="L46" s="14">
        <f>L16/$L$29</f>
        <v/>
      </c>
      <c r="M46" s="14">
        <f>M16/$M$29</f>
        <v/>
      </c>
      <c r="N46" s="14">
        <f>N16/$N$29</f>
        <v/>
      </c>
      <c r="O46" s="14">
        <f>O16/$O$29</f>
        <v/>
      </c>
      <c r="P46" s="14">
        <f>P16/$P$29</f>
        <v/>
      </c>
      <c r="Q46" s="14">
        <f>Q16/$Q$29</f>
        <v/>
      </c>
      <c r="R46" s="14">
        <f>R16/$R$29</f>
        <v/>
      </c>
    </row>
    <row r="47">
      <c r="B47" t="inlineStr">
        <is>
          <t>Human health and social work activities</t>
        </is>
      </c>
      <c r="C47" s="14">
        <f>C17/$C$29</f>
        <v/>
      </c>
      <c r="D47" s="14">
        <f>D17/$D$29</f>
        <v/>
      </c>
      <c r="E47" s="14">
        <f>E17/$E$29</f>
        <v/>
      </c>
      <c r="F47" s="14">
        <f>F17/$F$29</f>
        <v/>
      </c>
      <c r="G47" s="14">
        <f>G17/$G$29</f>
        <v/>
      </c>
      <c r="H47" s="14">
        <f>H17/$H$29</f>
        <v/>
      </c>
      <c r="I47" s="14">
        <f>I17/$I$29</f>
        <v/>
      </c>
      <c r="J47" s="14">
        <f>J17/$J$29</f>
        <v/>
      </c>
      <c r="K47" s="14">
        <f>K17/$K$29</f>
        <v/>
      </c>
      <c r="L47" s="14">
        <f>L17/$L$29</f>
        <v/>
      </c>
      <c r="M47" s="14">
        <f>M17/$M$29</f>
        <v/>
      </c>
      <c r="N47" s="14">
        <f>N17/$N$29</f>
        <v/>
      </c>
      <c r="O47" s="14">
        <f>O17/$O$29</f>
        <v/>
      </c>
      <c r="P47" s="14">
        <f>P17/$P$29</f>
        <v/>
      </c>
      <c r="Q47" s="14">
        <f>Q17/$Q$29</f>
        <v/>
      </c>
      <c r="R47" s="14">
        <f>R17/$R$29</f>
        <v/>
      </c>
    </row>
    <row r="48">
      <c r="B48" t="inlineStr">
        <is>
          <t>Other services</t>
        </is>
      </c>
      <c r="C48" s="14">
        <f>C18/$C$29</f>
        <v/>
      </c>
      <c r="D48" s="14">
        <f>D18/$D$29</f>
        <v/>
      </c>
      <c r="E48" s="14">
        <f>E18/$E$29</f>
        <v/>
      </c>
      <c r="F48" s="14">
        <f>F18/$F$29</f>
        <v/>
      </c>
      <c r="G48" s="14">
        <f>G18/$G$29</f>
        <v/>
      </c>
      <c r="H48" s="14">
        <f>H18/$H$29</f>
        <v/>
      </c>
      <c r="I48" s="14">
        <f>I18/$I$29</f>
        <v/>
      </c>
      <c r="J48" s="14">
        <f>J18/$J$29</f>
        <v/>
      </c>
      <c r="K48" s="14">
        <f>K18/$K$29</f>
        <v/>
      </c>
      <c r="L48" s="14">
        <f>L18/$L$29</f>
        <v/>
      </c>
      <c r="M48" s="14">
        <f>M18/$M$29</f>
        <v/>
      </c>
      <c r="N48" s="14">
        <f>N18/$N$29</f>
        <v/>
      </c>
      <c r="O48" s="14">
        <f>O18/$O$29</f>
        <v/>
      </c>
      <c r="P48" s="14">
        <f>P18/$P$29</f>
        <v/>
      </c>
      <c r="Q48" s="14">
        <f>Q18/$Q$29</f>
        <v/>
      </c>
      <c r="R48" s="14">
        <f>R18/$R$29</f>
        <v/>
      </c>
    </row>
    <row r="49"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</row>
    <row r="50">
      <c r="B50" t="inlineStr">
        <is>
          <t>Aggregated VA</t>
        </is>
      </c>
      <c r="C50" s="14">
        <f>C24/C26</f>
        <v/>
      </c>
      <c r="D50" s="14">
        <f>D24/D26</f>
        <v/>
      </c>
      <c r="E50" s="14">
        <f>E24/E26</f>
        <v/>
      </c>
      <c r="F50" s="14">
        <f>F24/F26</f>
        <v/>
      </c>
      <c r="G50" s="14">
        <f>G24/G26</f>
        <v/>
      </c>
      <c r="H50" s="14">
        <f>H24/H26</f>
        <v/>
      </c>
      <c r="I50" s="14">
        <f>I24/I26</f>
        <v/>
      </c>
      <c r="J50" s="14">
        <f>J24/J26</f>
        <v/>
      </c>
      <c r="K50" s="14">
        <f>K24/K26</f>
        <v/>
      </c>
      <c r="L50" s="14">
        <f>L24/L26</f>
        <v/>
      </c>
      <c r="M50" s="14">
        <f>M24/M26</f>
        <v/>
      </c>
      <c r="N50" s="14">
        <f>N24/N26</f>
        <v/>
      </c>
      <c r="O50" s="14">
        <f>O24/O26</f>
        <v/>
      </c>
      <c r="P50" s="14">
        <f>P24/P26</f>
        <v/>
      </c>
      <c r="Q50" s="14">
        <f>Q24/Q26</f>
        <v/>
      </c>
      <c r="R50" s="14">
        <f>R24/R26</f>
        <v/>
      </c>
    </row>
    <row r="51">
      <c r="C51" s="12" t="n"/>
      <c r="D51" s="12" t="n"/>
      <c r="E51" s="12" t="n"/>
      <c r="F51" s="12" t="n"/>
      <c r="G51" s="12" t="n"/>
      <c r="H51" s="12" t="n"/>
      <c r="I51" s="12" t="n"/>
      <c r="J51" s="14" t="n"/>
      <c r="K51" s="12" t="n"/>
      <c r="L51" s="12" t="n"/>
      <c r="M51" s="12" t="n"/>
      <c r="N51" s="12" t="n"/>
      <c r="O51" s="12" t="n"/>
      <c r="P51" s="12" t="n"/>
      <c r="Q51" s="12" t="n"/>
      <c r="R51" s="12" t="n"/>
    </row>
    <row r="52">
      <c r="C52" s="15">
        <f>SUM(C33:C50)</f>
        <v/>
      </c>
      <c r="D52" s="15">
        <f>SUM(D33:D50)</f>
        <v/>
      </c>
      <c r="E52" s="15">
        <f>SUM(E33:E50)</f>
        <v/>
      </c>
      <c r="F52" s="15">
        <f>SUM(F33:F50)</f>
        <v/>
      </c>
      <c r="G52" s="15">
        <f>SUM(G33:G50)</f>
        <v/>
      </c>
      <c r="H52" s="15">
        <f>SUM(H33:H50)</f>
        <v/>
      </c>
      <c r="I52" s="15">
        <f>SUM(I33:I50)</f>
        <v/>
      </c>
      <c r="J52" s="15">
        <f>SUM(J33:J50)</f>
        <v/>
      </c>
      <c r="K52" s="15">
        <f>SUM(K33:K50)</f>
        <v/>
      </c>
      <c r="L52" s="15">
        <f>SUM(L33:L50)</f>
        <v/>
      </c>
      <c r="M52" s="15">
        <f>SUM(M33:M50)</f>
        <v/>
      </c>
      <c r="N52" s="15">
        <f>SUM(N33:N50)</f>
        <v/>
      </c>
      <c r="O52" s="15">
        <f>SUM(O33:O50)</f>
        <v/>
      </c>
      <c r="P52" s="15">
        <f>SUM(P33:P50)</f>
        <v/>
      </c>
      <c r="Q52" s="15">
        <f>SUM(Q33:Q50)</f>
        <v/>
      </c>
      <c r="R52" s="15">
        <f>SUM(R33:R50)</f>
        <v/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7"/>
    <outlinePr summaryBelow="1" summaryRight="1"/>
    <pageSetUpPr/>
  </sheetPr>
  <dimension ref="A1:T51"/>
  <sheetViews>
    <sheetView topLeftCell="A25" workbookViewId="0">
      <selection activeCell="R47" sqref="C30:R47"/>
    </sheetView>
  </sheetViews>
  <sheetFormatPr baseColWidth="8" defaultColWidth="11.42578125" defaultRowHeight="12.75"/>
  <cols>
    <col width="54.42578125" bestFit="1" customWidth="1" min="2" max="2"/>
    <col width="13.85546875" customWidth="1" min="3" max="3"/>
    <col width="11" bestFit="1" customWidth="1" min="4" max="4"/>
    <col width="14" customWidth="1" min="5" max="5"/>
    <col width="11" bestFit="1" customWidth="1" min="6" max="6"/>
    <col width="12.85546875" customWidth="1" min="7" max="7"/>
    <col width="13" customWidth="1" min="8" max="8"/>
    <col width="14.85546875" customWidth="1" min="9" max="10"/>
    <col width="17.42578125" customWidth="1" min="11" max="11"/>
    <col width="13.42578125" customWidth="1" min="12" max="12"/>
    <col width="14.42578125" customWidth="1" min="13" max="13"/>
    <col width="13.42578125" customWidth="1" min="14" max="14"/>
    <col width="12.85546875" customWidth="1" min="15" max="15"/>
    <col width="11" bestFit="1" customWidth="1" min="16" max="17"/>
    <col width="13.85546875" customWidth="1" min="18" max="18"/>
    <col width="12.7109375" bestFit="1" customWidth="1" min="19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996184.0504948489</v>
      </c>
      <c r="D3" s="12" t="n">
        <v>976.8286270496617</v>
      </c>
      <c r="E3" s="12" t="n">
        <v>1335493.450539227</v>
      </c>
      <c r="F3" s="12" t="n">
        <v>2112.539597468874</v>
      </c>
      <c r="G3" s="12" t="n">
        <v>3120.123852353638</v>
      </c>
      <c r="H3" s="12" t="n">
        <v>13906.41378521889</v>
      </c>
      <c r="I3" s="12" t="n">
        <v>790.3713158162036</v>
      </c>
      <c r="J3" s="12" t="n">
        <v>8004.610860240749</v>
      </c>
      <c r="K3" s="12" t="n">
        <v>567.3164122969201</v>
      </c>
      <c r="L3" s="12" t="n">
        <v>831.6523942152977</v>
      </c>
      <c r="M3" s="12" t="n">
        <v>994.4142883118851</v>
      </c>
      <c r="N3" s="12" t="n">
        <v>2668.348360238089</v>
      </c>
      <c r="O3" s="12" t="n">
        <v>2408.744516456872</v>
      </c>
      <c r="P3" s="12" t="n">
        <v>887.2225417552854</v>
      </c>
      <c r="Q3" s="12" t="n">
        <v>769.1315417398619</v>
      </c>
      <c r="R3" s="12" t="n">
        <v>841.3175629623918</v>
      </c>
      <c r="S3" s="12" t="n">
        <v>908331.2585141337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43.99404506602389</v>
      </c>
      <c r="D4" s="12" t="n">
        <v>24092.79883337583</v>
      </c>
      <c r="E4" s="12" t="n">
        <v>386766.2071966509</v>
      </c>
      <c r="F4" s="12" t="n">
        <v>25400.93814486871</v>
      </c>
      <c r="G4" s="12" t="n">
        <v>30205.13465254084</v>
      </c>
      <c r="H4" s="12" t="n">
        <v>554.7138472670425</v>
      </c>
      <c r="I4" s="12" t="n">
        <v>60.33259108559908</v>
      </c>
      <c r="J4" s="12" t="n">
        <v>121.3883533638887</v>
      </c>
      <c r="K4" s="12" t="n">
        <v>44.76267229817115</v>
      </c>
      <c r="L4" s="12" t="n">
        <v>87.47359940953065</v>
      </c>
      <c r="M4" s="12" t="n">
        <v>619.7676712045622</v>
      </c>
      <c r="N4" s="12" t="n">
        <v>110.111208618299</v>
      </c>
      <c r="O4" s="12" t="n">
        <v>75.57409461921016</v>
      </c>
      <c r="P4" s="12" t="n">
        <v>40.98978434403799</v>
      </c>
      <c r="Q4" s="12" t="n">
        <v>17.20957189616361</v>
      </c>
      <c r="R4" s="12" t="n">
        <v>28.85883731522917</v>
      </c>
      <c r="S4" s="12" t="n">
        <v>-198431.8945323763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562317.1813914984</v>
      </c>
      <c r="D5" s="12" t="n">
        <v>32889.50558041631</v>
      </c>
      <c r="E5" s="12" t="n">
        <v>3536384.555394445</v>
      </c>
      <c r="F5" s="12" t="n">
        <v>169840.3628270353</v>
      </c>
      <c r="G5" s="12" t="n">
        <v>1185357.660552872</v>
      </c>
      <c r="H5" s="12" t="n">
        <v>159824.3694267376</v>
      </c>
      <c r="I5" s="12" t="n">
        <v>421376.2451161093</v>
      </c>
      <c r="J5" s="12" t="n">
        <v>232131.569601793</v>
      </c>
      <c r="K5" s="12" t="n">
        <v>128836.3952206124</v>
      </c>
      <c r="L5" s="12" t="n">
        <v>94652.76397187269</v>
      </c>
      <c r="M5" s="12" t="n">
        <v>43047.18661193399</v>
      </c>
      <c r="N5" s="12" t="n">
        <v>127914.3668898133</v>
      </c>
      <c r="O5" s="12" t="n">
        <v>25993.78164756393</v>
      </c>
      <c r="P5" s="12" t="n">
        <v>38145.22126086871</v>
      </c>
      <c r="Q5" s="12" t="n">
        <v>32035.35572329106</v>
      </c>
      <c r="R5" s="12" t="n">
        <v>53452.78309609117</v>
      </c>
      <c r="S5" s="12" t="n">
        <v>2809121.723250069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23680.12450086494</v>
      </c>
      <c r="D6" s="12" t="n">
        <v>4258.121092261274</v>
      </c>
      <c r="E6" s="12" t="n">
        <v>251159.6278232176</v>
      </c>
      <c r="F6" s="12" t="n">
        <v>38201.89914724839</v>
      </c>
      <c r="G6" s="12" t="n">
        <v>41069.58495758228</v>
      </c>
      <c r="H6" s="12" t="n">
        <v>68364.54647427362</v>
      </c>
      <c r="I6" s="12" t="n">
        <v>29101.75632494179</v>
      </c>
      <c r="J6" s="12" t="n">
        <v>14559.03440803147</v>
      </c>
      <c r="K6" s="12" t="n">
        <v>23427.48332184359</v>
      </c>
      <c r="L6" s="12" t="n">
        <v>46150.93133109502</v>
      </c>
      <c r="M6" s="12" t="n">
        <v>21759.37696278335</v>
      </c>
      <c r="N6" s="12" t="n">
        <v>46542.62425884105</v>
      </c>
      <c r="O6" s="12" t="n">
        <v>7503.299767465179</v>
      </c>
      <c r="P6" s="12" t="n">
        <v>7286.174502210705</v>
      </c>
      <c r="Q6" s="12" t="n">
        <v>7097.341416109978</v>
      </c>
      <c r="R6" s="12" t="n">
        <v>7416.897539297385</v>
      </c>
      <c r="S6" s="12" t="n">
        <v>336584.5750057609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224.7272828615001</v>
      </c>
      <c r="D7" s="12" t="n">
        <v>173.8153879829501</v>
      </c>
      <c r="E7" s="12" t="n">
        <v>4996.512834695077</v>
      </c>
      <c r="F7" s="12" t="n">
        <v>276.6235712497684</v>
      </c>
      <c r="G7" s="12" t="n">
        <v>1232.245435416442</v>
      </c>
      <c r="H7" s="12" t="n">
        <v>5856.068227410703</v>
      </c>
      <c r="I7" s="12" t="n">
        <v>2040.773234874782</v>
      </c>
      <c r="J7" s="12" t="n">
        <v>1134.678551830647</v>
      </c>
      <c r="K7" s="12" t="n">
        <v>4263.535655062377</v>
      </c>
      <c r="L7" s="12" t="n">
        <v>2782.808024353337</v>
      </c>
      <c r="M7" s="12" t="n">
        <v>316.9983391350282</v>
      </c>
      <c r="N7" s="12" t="n">
        <v>14455.75492983291</v>
      </c>
      <c r="O7" s="12" t="n">
        <v>206.9246343398124</v>
      </c>
      <c r="P7" s="12" t="n">
        <v>130.9767888995716</v>
      </c>
      <c r="Q7" s="12" t="n">
        <v>912.0891916591041</v>
      </c>
      <c r="R7" s="12" t="n">
        <v>338.63275475275</v>
      </c>
      <c r="S7" s="12" t="n">
        <v>861736.5671318148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36797.3558384009</v>
      </c>
      <c r="D8" s="12" t="n">
        <v>5431.789807406018</v>
      </c>
      <c r="E8" s="12" t="n">
        <v>1083840.331624043</v>
      </c>
      <c r="F8" s="12" t="n">
        <v>36567.36673926556</v>
      </c>
      <c r="G8" s="12" t="n">
        <v>176115.7238993268</v>
      </c>
      <c r="H8" s="12" t="n">
        <v>629355.3653459012</v>
      </c>
      <c r="I8" s="12" t="n">
        <v>50782.20817613851</v>
      </c>
      <c r="J8" s="12" t="n">
        <v>180339.3673151789</v>
      </c>
      <c r="K8" s="12" t="n">
        <v>40468.48989345161</v>
      </c>
      <c r="L8" s="12" t="n">
        <v>79355.15029333404</v>
      </c>
      <c r="M8" s="12" t="n">
        <v>45911.62510533771</v>
      </c>
      <c r="N8" s="12" t="n">
        <v>104995.5931434584</v>
      </c>
      <c r="O8" s="12" t="n">
        <v>43593.4829173751</v>
      </c>
      <c r="P8" s="12" t="n">
        <v>24589.96981740024</v>
      </c>
      <c r="Q8" s="12" t="n">
        <v>22665.76219802206</v>
      </c>
      <c r="R8" s="12" t="n">
        <v>40428.24116361269</v>
      </c>
      <c r="S8" s="12" t="n">
        <v>837001.8538117057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17531.40922853843</v>
      </c>
      <c r="D9" s="12" t="n">
        <v>3349.304543958308</v>
      </c>
      <c r="E9" s="12" t="n">
        <v>195974.6734952563</v>
      </c>
      <c r="F9" s="12" t="n">
        <v>2724.247464785552</v>
      </c>
      <c r="G9" s="12" t="n">
        <v>18679.52557679249</v>
      </c>
      <c r="H9" s="12" t="n">
        <v>118620.5156491477</v>
      </c>
      <c r="I9" s="12" t="n">
        <v>273817.9512093465</v>
      </c>
      <c r="J9" s="12" t="n">
        <v>9177.580968609169</v>
      </c>
      <c r="K9" s="12" t="n">
        <v>33246.43879831057</v>
      </c>
      <c r="L9" s="12" t="n">
        <v>5642.141361711995</v>
      </c>
      <c r="M9" s="12" t="n">
        <v>14363.30388731421</v>
      </c>
      <c r="N9" s="12" t="n">
        <v>25390.47786541112</v>
      </c>
      <c r="O9" s="12" t="n">
        <v>22661.60505308602</v>
      </c>
      <c r="P9" s="12" t="n">
        <v>4451.960926071457</v>
      </c>
      <c r="Q9" s="12" t="n">
        <v>1068.949165803444</v>
      </c>
      <c r="R9" s="12" t="n">
        <v>887.9321545985744</v>
      </c>
      <c r="S9" s="12" t="n">
        <v>470421.8313680558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190.5485593842953</v>
      </c>
      <c r="D10" s="12" t="n">
        <v>31.68824515194521</v>
      </c>
      <c r="E10" s="12" t="n">
        <v>4123.192252520734</v>
      </c>
      <c r="F10" s="12" t="n">
        <v>170.525831571405</v>
      </c>
      <c r="G10" s="12" t="n">
        <v>657.5077035740391</v>
      </c>
      <c r="H10" s="12" t="n">
        <v>2161.22177472801</v>
      </c>
      <c r="I10" s="12" t="n">
        <v>1554.140067831092</v>
      </c>
      <c r="J10" s="12" t="n">
        <v>129651.1464599214</v>
      </c>
      <c r="K10" s="12" t="n">
        <v>863.7331225685518</v>
      </c>
      <c r="L10" s="12" t="n">
        <v>3906.237028514126</v>
      </c>
      <c r="M10" s="12" t="n">
        <v>233.7506847980509</v>
      </c>
      <c r="N10" s="12" t="n">
        <v>2384.908631432158</v>
      </c>
      <c r="O10" s="12" t="n">
        <v>14131.62372138642</v>
      </c>
      <c r="P10" s="12" t="n">
        <v>141.2260852838927</v>
      </c>
      <c r="Q10" s="12" t="n">
        <v>454.224649948026</v>
      </c>
      <c r="R10" s="12" t="n">
        <v>2015.03857679833</v>
      </c>
      <c r="S10" s="12" t="n">
        <v>809790.2567111991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10089.9896440092</v>
      </c>
      <c r="D11" s="12" t="n">
        <v>1033.763083661777</v>
      </c>
      <c r="E11" s="12" t="n">
        <v>87400.57085120806</v>
      </c>
      <c r="F11" s="12" t="n">
        <v>6409.948712335483</v>
      </c>
      <c r="G11" s="12" t="n">
        <v>16821.84852122067</v>
      </c>
      <c r="H11" s="12" t="n">
        <v>33324.55059423266</v>
      </c>
      <c r="I11" s="12" t="n">
        <v>16030.92241827518</v>
      </c>
      <c r="J11" s="12" t="n">
        <v>8767.879875138795</v>
      </c>
      <c r="K11" s="12" t="n">
        <v>52028.20605016277</v>
      </c>
      <c r="L11" s="12" t="n">
        <v>35141.4421327932</v>
      </c>
      <c r="M11" s="12" t="n">
        <v>22237.90806269026</v>
      </c>
      <c r="N11" s="12" t="n">
        <v>23949.54476326111</v>
      </c>
      <c r="O11" s="12" t="n">
        <v>37082.79537782534</v>
      </c>
      <c r="P11" s="12" t="n">
        <v>4070.394710307927</v>
      </c>
      <c r="Q11" s="12" t="n">
        <v>4276.69932878695</v>
      </c>
      <c r="R11" s="12" t="n">
        <v>4302.918261308165</v>
      </c>
      <c r="S11" s="12" t="n">
        <v>397487.0636184535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29965.6972786291</v>
      </c>
      <c r="D12" s="12" t="n">
        <v>3375.075360705922</v>
      </c>
      <c r="E12" s="12" t="n">
        <v>280657.780433469</v>
      </c>
      <c r="F12" s="12" t="n">
        <v>31702.75958278121</v>
      </c>
      <c r="G12" s="12" t="n">
        <v>87687.13267621709</v>
      </c>
      <c r="H12" s="12" t="n">
        <v>108470.3227140286</v>
      </c>
      <c r="I12" s="12" t="n">
        <v>54041.78996625963</v>
      </c>
      <c r="J12" s="12" t="n">
        <v>10616.88118288948</v>
      </c>
      <c r="K12" s="12" t="n">
        <v>39079.32421015717</v>
      </c>
      <c r="L12" s="12" t="n">
        <v>544109.0187771801</v>
      </c>
      <c r="M12" s="12" t="n">
        <v>63852.75474085637</v>
      </c>
      <c r="N12" s="12" t="n">
        <v>74920.82107145021</v>
      </c>
      <c r="O12" s="12" t="n">
        <v>117868.7463496854</v>
      </c>
      <c r="P12" s="12" t="n">
        <v>14279.81208682949</v>
      </c>
      <c r="Q12" s="12" t="n">
        <v>15635.81331660888</v>
      </c>
      <c r="R12" s="12" t="n">
        <v>10995.11004725444</v>
      </c>
      <c r="S12" s="12" t="n">
        <v>512084.5092879984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9387.562623335931</v>
      </c>
      <c r="D13" s="12" t="n">
        <v>4251.761191120128</v>
      </c>
      <c r="E13" s="12" t="n">
        <v>131850.0203817157</v>
      </c>
      <c r="F13" s="12" t="n">
        <v>7026.402470984634</v>
      </c>
      <c r="G13" s="12" t="n">
        <v>2414.365692738618</v>
      </c>
      <c r="H13" s="12" t="n">
        <v>212606.6136742881</v>
      </c>
      <c r="I13" s="12" t="n">
        <v>36242.20451189306</v>
      </c>
      <c r="J13" s="12" t="n">
        <v>23664.4564037997</v>
      </c>
      <c r="K13" s="12" t="n">
        <v>82034.16324574809</v>
      </c>
      <c r="L13" s="12" t="n">
        <v>148991.1948680506</v>
      </c>
      <c r="M13" s="12" t="n">
        <v>63319.5053283951</v>
      </c>
      <c r="N13" s="12" t="n">
        <v>109936.0050247709</v>
      </c>
      <c r="O13" s="12" t="n">
        <v>9056.529986120127</v>
      </c>
      <c r="P13" s="12" t="n">
        <v>20009.95200306803</v>
      </c>
      <c r="Q13" s="12" t="n">
        <v>16409.31651151967</v>
      </c>
      <c r="R13" s="12" t="n">
        <v>16860.76859074634</v>
      </c>
      <c r="S13" s="12" t="n">
        <v>674754.2782382867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7671.725655247233</v>
      </c>
      <c r="D14" s="12" t="n">
        <v>1198.499581918997</v>
      </c>
      <c r="E14" s="12" t="n">
        <v>93942.00139192962</v>
      </c>
      <c r="F14" s="12" t="n">
        <v>13290.59523430951</v>
      </c>
      <c r="G14" s="12" t="n">
        <v>54723.08811872249</v>
      </c>
      <c r="H14" s="12" t="n">
        <v>41335.30632651814</v>
      </c>
      <c r="I14" s="12" t="n">
        <v>131563.2974169935</v>
      </c>
      <c r="J14" s="12" t="n">
        <v>41427.66918069134</v>
      </c>
      <c r="K14" s="12" t="n">
        <v>122915.7609529236</v>
      </c>
      <c r="L14" s="12" t="n">
        <v>265714.1567284354</v>
      </c>
      <c r="M14" s="12" t="n">
        <v>54806.72631406299</v>
      </c>
      <c r="N14" s="12" t="n">
        <v>280494.5109468997</v>
      </c>
      <c r="O14" s="12" t="n">
        <v>10593.21682983673</v>
      </c>
      <c r="P14" s="12" t="n">
        <v>5684.394091299144</v>
      </c>
      <c r="Q14" s="12" t="n">
        <v>28859.09469763844</v>
      </c>
      <c r="R14" s="12" t="n">
        <v>10795.41906703843</v>
      </c>
      <c r="S14" s="12" t="n">
        <v>468463.3998220477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130.3430781668181</v>
      </c>
      <c r="D15" s="12" t="n">
        <v>59.17207945961287</v>
      </c>
      <c r="E15" s="12" t="n">
        <v>1833.370805769428</v>
      </c>
      <c r="F15" s="12" t="n">
        <v>285.6756973789712</v>
      </c>
      <c r="G15" s="12" t="n">
        <v>32.8274165087924</v>
      </c>
      <c r="H15" s="12" t="n">
        <v>2959.766329414751</v>
      </c>
      <c r="I15" s="12" t="n">
        <v>504.2821752044293</v>
      </c>
      <c r="J15" s="12" t="n">
        <v>329.3262663006252</v>
      </c>
      <c r="K15" s="12" t="n">
        <v>1142.065415761599</v>
      </c>
      <c r="L15" s="12" t="n">
        <v>2074.232428719989</v>
      </c>
      <c r="M15" s="12" t="n">
        <v>881.4898055408516</v>
      </c>
      <c r="N15" s="12" t="n">
        <v>1530.181350854171</v>
      </c>
      <c r="O15" s="12" t="n">
        <v>200553.4450487138</v>
      </c>
      <c r="P15" s="12" t="n">
        <v>278.5757751426285</v>
      </c>
      <c r="Q15" s="12" t="n">
        <v>228.4063210516134</v>
      </c>
      <c r="R15" s="12" t="n">
        <v>224.8375270473168</v>
      </c>
      <c r="S15" s="12" t="n">
        <v>568550.1964416066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2778.315250756939</v>
      </c>
      <c r="D16" s="12" t="n">
        <v>542.7758068847991</v>
      </c>
      <c r="E16" s="12" t="n">
        <v>37061.93836946738</v>
      </c>
      <c r="F16" s="12" t="n">
        <v>5019.468010577606</v>
      </c>
      <c r="G16" s="12" t="n">
        <v>11282.78686576815</v>
      </c>
      <c r="H16" s="12" t="n">
        <v>15112.70997075617</v>
      </c>
      <c r="I16" s="12" t="n">
        <v>18494.36720134626</v>
      </c>
      <c r="J16" s="12" t="n">
        <v>2317.133481337426</v>
      </c>
      <c r="K16" s="12" t="n">
        <v>3727.739661860719</v>
      </c>
      <c r="L16" s="12" t="n">
        <v>9138.766773565736</v>
      </c>
      <c r="M16" s="12" t="n">
        <v>6348.413799460275</v>
      </c>
      <c r="N16" s="12" t="n">
        <v>26823.73566237933</v>
      </c>
      <c r="O16" s="12" t="n">
        <v>3771.408181945571</v>
      </c>
      <c r="P16" s="12" t="n">
        <v>1655.903869521936</v>
      </c>
      <c r="Q16" s="12" t="n">
        <v>7689.051612621561</v>
      </c>
      <c r="R16" s="12" t="n">
        <v>2710.279428830022</v>
      </c>
      <c r="S16" s="12" t="n">
        <v>349579.7761487524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325.8283497189743</v>
      </c>
      <c r="D17" s="12" t="n">
        <v>51.47494382944985</v>
      </c>
      <c r="E17" s="12" t="n">
        <v>6916.856511036302</v>
      </c>
      <c r="F17" s="12" t="n">
        <v>369.233986241517</v>
      </c>
      <c r="G17" s="12" t="n">
        <v>1775.27247268218</v>
      </c>
      <c r="H17" s="12" t="n">
        <v>5928.014601319257</v>
      </c>
      <c r="I17" s="12" t="n">
        <v>1031.395597177054</v>
      </c>
      <c r="J17" s="12" t="n">
        <v>1608.551307985471</v>
      </c>
      <c r="K17" s="12" t="n">
        <v>677.4327596080684</v>
      </c>
      <c r="L17" s="12" t="n">
        <v>1698.715141718269</v>
      </c>
      <c r="M17" s="12" t="n">
        <v>645.5155124368843</v>
      </c>
      <c r="N17" s="12" t="n">
        <v>1645.530889760532</v>
      </c>
      <c r="O17" s="12" t="n">
        <v>761.9280649988186</v>
      </c>
      <c r="P17" s="12" t="n">
        <v>537.7236817026917</v>
      </c>
      <c r="Q17" s="12" t="n">
        <v>11949.50026854712</v>
      </c>
      <c r="R17" s="12" t="n">
        <v>386.8847934372729</v>
      </c>
      <c r="S17" s="12" t="n">
        <v>167748.3084370802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1046.295292655768</v>
      </c>
      <c r="D18" s="12" t="n">
        <v>130.1836001021431</v>
      </c>
      <c r="E18" s="12" t="n">
        <v>11809.09997807655</v>
      </c>
      <c r="F18" s="12" t="n">
        <v>825.7796476708539</v>
      </c>
      <c r="G18" s="12" t="n">
        <v>3297.724954117424</v>
      </c>
      <c r="H18" s="12" t="n">
        <v>11905.56344431094</v>
      </c>
      <c r="I18" s="12" t="n">
        <v>2030.975650240378</v>
      </c>
      <c r="J18" s="12" t="n">
        <v>7229.999439492259</v>
      </c>
      <c r="K18" s="12" t="n">
        <v>1917.548880912487</v>
      </c>
      <c r="L18" s="12" t="n">
        <v>5140.148725132723</v>
      </c>
      <c r="M18" s="12" t="n">
        <v>1583.233059004502</v>
      </c>
      <c r="N18" s="12" t="n">
        <v>5884.108741303054</v>
      </c>
      <c r="O18" s="12" t="n">
        <v>1109.271824274989</v>
      </c>
      <c r="P18" s="12" t="n">
        <v>3763.941165659353</v>
      </c>
      <c r="Q18" s="12" t="n">
        <v>1794.712358636747</v>
      </c>
      <c r="R18" s="12" t="n">
        <v>30230.98358170662</v>
      </c>
      <c r="S18" s="12" t="n">
        <v>701588.9003304105</v>
      </c>
      <c r="T18" s="12" t="n">
        <v>114821.4768806384</v>
      </c>
    </row>
    <row r="20">
      <c r="B20" t="inlineStr">
        <is>
          <t>Compensation of Employees</t>
        </is>
      </c>
      <c r="C20" s="12" t="n">
        <v>580692</v>
      </c>
      <c r="D20" s="12" t="n">
        <v>23593</v>
      </c>
      <c r="E20" s="12" t="n">
        <v>959036.53</v>
      </c>
      <c r="F20" s="12" t="n">
        <v>92438</v>
      </c>
      <c r="G20" s="12" t="n">
        <v>576094</v>
      </c>
      <c r="H20" s="12" t="n">
        <v>975807</v>
      </c>
      <c r="I20" s="12" t="n">
        <v>241220</v>
      </c>
      <c r="J20" s="12" t="n">
        <v>127419</v>
      </c>
      <c r="K20" s="12" t="n">
        <v>156760</v>
      </c>
      <c r="L20" s="12" t="n">
        <v>427069</v>
      </c>
      <c r="M20" s="12" t="n">
        <v>56837</v>
      </c>
      <c r="N20" s="12" t="n">
        <v>725200</v>
      </c>
      <c r="O20" s="12" t="n">
        <v>612367</v>
      </c>
      <c r="P20" s="12" t="n">
        <v>559598</v>
      </c>
      <c r="Q20" s="12" t="n">
        <v>84287</v>
      </c>
      <c r="R20" s="12" t="n">
        <v>98666.46999999974</v>
      </c>
    </row>
    <row r="21">
      <c r="B21" t="inlineStr">
        <is>
          <t>Consumption of Fixed Capital (CFC)</t>
        </is>
      </c>
      <c r="C21" s="12" t="n">
        <v>1135500.496578688</v>
      </c>
      <c r="D21" s="12" t="n">
        <v>131043.4885862961</v>
      </c>
      <c r="E21" s="12" t="n">
        <v>2283937.65102503</v>
      </c>
      <c r="F21" s="12" t="n">
        <v>426893.2019172087</v>
      </c>
      <c r="G21" s="12" t="n">
        <v>744992.4177883761</v>
      </c>
      <c r="H21" s="12" t="n">
        <v>1787008.499114996</v>
      </c>
      <c r="I21" s="12" t="n">
        <v>425529.1181899618</v>
      </c>
      <c r="J21" s="12" t="n">
        <v>224861.258063752</v>
      </c>
      <c r="K21" s="12" t="n">
        <v>316229.8417085022</v>
      </c>
      <c r="L21" s="12" t="n">
        <v>917723.7076114072</v>
      </c>
      <c r="M21" s="12" t="n">
        <v>1029993.646087451</v>
      </c>
      <c r="N21" s="12" t="n">
        <v>418612.9897780325</v>
      </c>
      <c r="O21" s="12" t="n">
        <v>99793.11102378671</v>
      </c>
      <c r="P21" s="12" t="n">
        <v>162559.2634633618</v>
      </c>
      <c r="Q21" s="12" t="n">
        <v>213874.0429722403</v>
      </c>
      <c r="R21" s="12" t="n">
        <v>265197.5242526537</v>
      </c>
    </row>
    <row r="22">
      <c r="B22" t="inlineStr">
        <is>
          <t>Indirect  Taxes less Subsidies</t>
        </is>
      </c>
      <c r="C22" s="12" t="n">
        <v>46424</v>
      </c>
      <c r="D22" s="12" t="n">
        <v>8686</v>
      </c>
      <c r="E22" s="12" t="n">
        <v>245357</v>
      </c>
      <c r="F22" s="12" t="n">
        <v>37699</v>
      </c>
      <c r="G22" s="12" t="n">
        <v>52755</v>
      </c>
      <c r="H22" s="12" t="n">
        <v>474489</v>
      </c>
      <c r="I22" s="12" t="n">
        <v>31090</v>
      </c>
      <c r="J22" s="12" t="n">
        <v>51009</v>
      </c>
      <c r="K22" s="12" t="n">
        <v>42935</v>
      </c>
      <c r="L22" s="12" t="n">
        <v>153354</v>
      </c>
      <c r="M22" s="12" t="n">
        <v>102842</v>
      </c>
      <c r="N22" s="12" t="n">
        <v>15452</v>
      </c>
      <c r="O22" s="12" t="n">
        <v>55546</v>
      </c>
      <c r="P22" s="12" t="n">
        <v>9450</v>
      </c>
      <c r="Q22" s="12" t="n">
        <v>10107</v>
      </c>
      <c r="R22" s="12" t="n">
        <v>47161</v>
      </c>
    </row>
    <row r="23">
      <c r="B23" s="8" t="inlineStr">
        <is>
          <t>Aggregated VA</t>
        </is>
      </c>
      <c r="C23" s="18">
        <f>SUM(C20:C22)</f>
        <v/>
      </c>
      <c r="D23" s="18">
        <f>SUM(D20:D22)</f>
        <v/>
      </c>
      <c r="E23" s="18">
        <f>SUM(E20:E22)</f>
        <v/>
      </c>
      <c r="F23" s="18">
        <f>SUM(F20:F22)</f>
        <v/>
      </c>
      <c r="G23" s="18">
        <f>SUM(G20:G22)</f>
        <v/>
      </c>
      <c r="H23" s="18">
        <f>SUM(H20:H22)</f>
        <v/>
      </c>
      <c r="I23" s="18">
        <f>SUM(I20:I22)</f>
        <v/>
      </c>
      <c r="J23" s="18">
        <f>SUM(J20:J22)</f>
        <v/>
      </c>
      <c r="K23" s="18">
        <f>SUM(K20:K22)</f>
        <v/>
      </c>
      <c r="L23" s="18">
        <f>SUM(L20:L22)</f>
        <v/>
      </c>
      <c r="M23" s="18">
        <f>SUM(M20:M22)</f>
        <v/>
      </c>
      <c r="N23" s="18">
        <f>SUM(N20:N22)</f>
        <v/>
      </c>
      <c r="O23" s="18">
        <f>SUM(O20:O22)</f>
        <v/>
      </c>
      <c r="P23" s="18">
        <f>SUM(P20:P22)</f>
        <v/>
      </c>
      <c r="Q23" s="18">
        <f>SUM(Q20:Q22)</f>
        <v/>
      </c>
      <c r="R23" s="18">
        <f>SUM(R20:R22)</f>
        <v/>
      </c>
    </row>
    <row r="24"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</row>
    <row r="25">
      <c r="B25" t="inlineStr">
        <is>
          <t>Total Input</t>
        </is>
      </c>
      <c r="C25" s="12" t="n">
        <v>3460981.645092672</v>
      </c>
      <c r="D25" s="12" t="n">
        <v>245169.0463515812</v>
      </c>
      <c r="E25" s="12" t="n">
        <v>10938541.37090776</v>
      </c>
      <c r="F25" s="12" t="n">
        <v>897254.5685829821</v>
      </c>
      <c r="G25" s="12" t="n">
        <v>3008313.971136809</v>
      </c>
      <c r="H25" s="12" t="n">
        <v>4667590.56130055</v>
      </c>
      <c r="I25" s="12" t="n">
        <v>1737302.131163495</v>
      </c>
      <c r="J25" s="12" t="n">
        <v>1074370.531720356</v>
      </c>
      <c r="K25" s="12" t="n">
        <v>1051165.237982081</v>
      </c>
      <c r="L25" s="12" t="n">
        <v>2743563.541191509</v>
      </c>
      <c r="M25" s="12" t="n">
        <v>1530594.616260717</v>
      </c>
      <c r="N25" s="12" t="n">
        <v>2008911.613516357</v>
      </c>
      <c r="O25" s="12" t="n">
        <v>1265078.48903948</v>
      </c>
      <c r="P25" s="12" t="n">
        <v>857561.702553727</v>
      </c>
      <c r="Q25" s="12" t="n">
        <v>460130.7008461211</v>
      </c>
      <c r="R25" s="12" t="n">
        <v>592941.8972354506</v>
      </c>
    </row>
    <row r="27">
      <c r="C27" s="13">
        <f>SUM(C3:C18)</f>
        <v/>
      </c>
      <c r="D27" s="13">
        <f>SUM(D3:D18)</f>
        <v/>
      </c>
      <c r="E27" s="13">
        <f>SUM(E3:E18)</f>
        <v/>
      </c>
      <c r="F27" s="13">
        <f>SUM(F3:F18)</f>
        <v/>
      </c>
      <c r="G27" s="13">
        <f>SUM(G3:G18)</f>
        <v/>
      </c>
      <c r="H27" s="13">
        <f>SUM(H3:H18)</f>
        <v/>
      </c>
      <c r="I27" s="13">
        <f>SUM(I3:I18)</f>
        <v/>
      </c>
      <c r="J27" s="13">
        <f>SUM(J3:J18)</f>
        <v/>
      </c>
      <c r="K27" s="13">
        <f>SUM(K3:K18)</f>
        <v/>
      </c>
      <c r="L27" s="13">
        <f>SUM(L3:L18)</f>
        <v/>
      </c>
      <c r="M27" s="13">
        <f>SUM(M3:M18)</f>
        <v/>
      </c>
      <c r="N27" s="13">
        <f>SUM(N3:N18)</f>
        <v/>
      </c>
      <c r="O27" s="13">
        <f>SUM(O3:O18)</f>
        <v/>
      </c>
      <c r="P27" s="13">
        <f>SUM(P3:P18)</f>
        <v/>
      </c>
      <c r="Q27" s="13">
        <f>SUM(Q3:Q18)</f>
        <v/>
      </c>
      <c r="R27" s="13">
        <f>SUM(R3:R18)</f>
        <v/>
      </c>
    </row>
    <row r="28">
      <c r="C28" s="16">
        <f>SUM(C3:C22)</f>
        <v/>
      </c>
      <c r="D28" s="16">
        <f>SUM(D3:D22)</f>
        <v/>
      </c>
      <c r="E28" s="16">
        <f>SUM(E3:E22)</f>
        <v/>
      </c>
      <c r="F28" s="16">
        <f>SUM(F3:F22)</f>
        <v/>
      </c>
      <c r="G28" s="16">
        <f>SUM(G3:G22)</f>
        <v/>
      </c>
      <c r="H28" s="16">
        <f>SUM(H3:H22)</f>
        <v/>
      </c>
      <c r="I28" s="16">
        <f>SUM(I3:I22)</f>
        <v/>
      </c>
      <c r="J28" s="16">
        <f>SUM(J3:J22)</f>
        <v/>
      </c>
      <c r="K28" s="16">
        <f>SUM(K3:K22)</f>
        <v/>
      </c>
      <c r="L28" s="16">
        <f>SUM(L3:L22)</f>
        <v/>
      </c>
      <c r="M28" s="16">
        <f>SUM(M3:M22)</f>
        <v/>
      </c>
      <c r="N28" s="16">
        <f>SUM(N3:N22)</f>
        <v/>
      </c>
      <c r="O28" s="16">
        <f>SUM(O3:O22)</f>
        <v/>
      </c>
      <c r="P28" s="16">
        <f>SUM(P3:P22)</f>
        <v/>
      </c>
      <c r="Q28" s="16">
        <f>SUM(Q3:Q22)</f>
        <v/>
      </c>
      <c r="R28" s="16">
        <f>SUM(R3:R22)</f>
        <v/>
      </c>
    </row>
    <row r="30">
      <c r="C30" s="3" t="n">
        <v>1</v>
      </c>
      <c r="D30" s="3" t="n">
        <v>2</v>
      </c>
      <c r="E30" s="3" t="n">
        <v>3</v>
      </c>
      <c r="F30" s="3" t="n">
        <v>4</v>
      </c>
      <c r="G30" s="3" t="n">
        <v>5</v>
      </c>
      <c r="H30" s="3" t="n">
        <v>6</v>
      </c>
      <c r="I30" s="3" t="n">
        <v>7</v>
      </c>
      <c r="J30" s="3" t="n">
        <v>8</v>
      </c>
      <c r="K30" s="3" t="n">
        <v>9</v>
      </c>
      <c r="L30" s="3" t="n">
        <v>10</v>
      </c>
      <c r="M30" s="3" t="n">
        <v>11</v>
      </c>
      <c r="N30" s="3" t="n">
        <v>12</v>
      </c>
      <c r="O30" s="3" t="n">
        <v>13</v>
      </c>
      <c r="P30" s="3" t="n">
        <v>14</v>
      </c>
      <c r="Q30" s="3" t="n">
        <v>15</v>
      </c>
      <c r="R30" s="3" t="n">
        <v>16</v>
      </c>
    </row>
    <row r="31">
      <c r="B31" s="3" t="inlineStr">
        <is>
          <t>Normalized 2006 I-O table (No VA)</t>
        </is>
      </c>
      <c r="C31" s="3" t="inlineStr">
        <is>
          <t>Agriculture, forestry, and fishing</t>
        </is>
      </c>
      <c r="D31" s="3" t="inlineStr">
        <is>
          <t>Mining and quarrying</t>
        </is>
      </c>
      <c r="E31" s="3" t="inlineStr">
        <is>
          <t>Manufacturing</t>
        </is>
      </c>
      <c r="F31" s="3" t="inlineStr">
        <is>
          <t>Electricity, steam, water and waste management</t>
        </is>
      </c>
      <c r="G31" s="3" t="inlineStr">
        <is>
          <t>Construction</t>
        </is>
      </c>
      <c r="H31" s="3" t="inlineStr">
        <is>
          <t>Wholesale and retail trade; repair of motor vehicles and motorcycles</t>
        </is>
      </c>
      <c r="I31" s="3" t="inlineStr">
        <is>
          <t>Transportation and storage</t>
        </is>
      </c>
      <c r="J31" s="3" t="inlineStr">
        <is>
          <t>Accommodation and food service activities</t>
        </is>
      </c>
      <c r="K31" s="3" t="inlineStr">
        <is>
          <t>Information and communication</t>
        </is>
      </c>
      <c r="L31" s="3" t="inlineStr">
        <is>
          <t>Financial and insurance activities</t>
        </is>
      </c>
      <c r="M31" s="3" t="inlineStr">
        <is>
          <t>Real estate and ownership of dwellings</t>
        </is>
      </c>
      <c r="N31" s="3" t="inlineStr">
        <is>
          <t>Professional and business services</t>
        </is>
      </c>
      <c r="O31" s="3" t="inlineStr">
        <is>
          <t>Public Administration and Defense; Compulsory social security</t>
        </is>
      </c>
      <c r="P31" s="3" t="inlineStr">
        <is>
          <t>Education</t>
        </is>
      </c>
      <c r="Q31" s="3" t="inlineStr">
        <is>
          <t>Human health and social work activities</t>
        </is>
      </c>
      <c r="R31" s="3" t="inlineStr">
        <is>
          <t>Other services</t>
        </is>
      </c>
    </row>
    <row r="32">
      <c r="B32" t="inlineStr">
        <is>
          <t>Agriculture, forestry, and fishing</t>
        </is>
      </c>
      <c r="C32" s="14">
        <f>C3/$C$28</f>
        <v/>
      </c>
      <c r="D32" s="14">
        <f>D3/$D$28</f>
        <v/>
      </c>
      <c r="E32" s="14">
        <f>E3/$E$28</f>
        <v/>
      </c>
      <c r="F32" s="14">
        <f>F3/$F$28</f>
        <v/>
      </c>
      <c r="G32" s="14">
        <f>G3/$G$28</f>
        <v/>
      </c>
      <c r="H32" s="14">
        <f>H3/$H$28</f>
        <v/>
      </c>
      <c r="I32" s="14">
        <f>I3/$I$28</f>
        <v/>
      </c>
      <c r="J32" s="14">
        <f>J3/$J$28</f>
        <v/>
      </c>
      <c r="K32" s="14">
        <f>K3/$K$28</f>
        <v/>
      </c>
      <c r="L32" s="14">
        <f>L3/$L$28</f>
        <v/>
      </c>
      <c r="M32" s="14">
        <f>M3/$M$28</f>
        <v/>
      </c>
      <c r="N32" s="14">
        <f>N3/$N$28</f>
        <v/>
      </c>
      <c r="O32" s="14">
        <f>O3/$O$28</f>
        <v/>
      </c>
      <c r="P32" s="14">
        <f>P3/$P$28</f>
        <v/>
      </c>
      <c r="Q32" s="14">
        <f>Q3/$Q$28</f>
        <v/>
      </c>
      <c r="R32" s="14">
        <f>R3/$R$28</f>
        <v/>
      </c>
    </row>
    <row r="33">
      <c r="B33" t="inlineStr">
        <is>
          <t>Mining and quarrying</t>
        </is>
      </c>
      <c r="C33" s="14">
        <f>C4/$C$28</f>
        <v/>
      </c>
      <c r="D33" s="14">
        <f>D4/$D$28</f>
        <v/>
      </c>
      <c r="E33" s="14">
        <f>E4/$E$28</f>
        <v/>
      </c>
      <c r="F33" s="14">
        <f>F4/$F$28</f>
        <v/>
      </c>
      <c r="G33" s="14">
        <f>G4/$G$28</f>
        <v/>
      </c>
      <c r="H33" s="14">
        <f>H4/$H$28</f>
        <v/>
      </c>
      <c r="I33" s="14">
        <f>I4/$I$28</f>
        <v/>
      </c>
      <c r="J33" s="14">
        <f>J4/$J$28</f>
        <v/>
      </c>
      <c r="K33" s="14">
        <f>K4/$K$28</f>
        <v/>
      </c>
      <c r="L33" s="14">
        <f>L4/$L$28</f>
        <v/>
      </c>
      <c r="M33" s="14">
        <f>M4/$M$28</f>
        <v/>
      </c>
      <c r="N33" s="14">
        <f>N4/$N$28</f>
        <v/>
      </c>
      <c r="O33" s="14">
        <f>O4/$O$28</f>
        <v/>
      </c>
      <c r="P33" s="14">
        <f>P4/$P$28</f>
        <v/>
      </c>
      <c r="Q33" s="14">
        <f>Q4/$Q$28</f>
        <v/>
      </c>
      <c r="R33" s="14">
        <f>R4/$R$28</f>
        <v/>
      </c>
    </row>
    <row r="34">
      <c r="B34" t="inlineStr">
        <is>
          <t>Manufacturing</t>
        </is>
      </c>
      <c r="C34" s="14">
        <f>C5/$C$28</f>
        <v/>
      </c>
      <c r="D34" s="14">
        <f>D5/$D$28</f>
        <v/>
      </c>
      <c r="E34" s="14">
        <f>E5/$E$28</f>
        <v/>
      </c>
      <c r="F34" s="14">
        <f>F5/$F$28</f>
        <v/>
      </c>
      <c r="G34" s="14">
        <f>G5/$G$28</f>
        <v/>
      </c>
      <c r="H34" s="14">
        <f>H5/$H$28</f>
        <v/>
      </c>
      <c r="I34" s="14">
        <f>I5/$I$28</f>
        <v/>
      </c>
      <c r="J34" s="14">
        <f>J5/$J$28</f>
        <v/>
      </c>
      <c r="K34" s="14">
        <f>K5/$K$28</f>
        <v/>
      </c>
      <c r="L34" s="14">
        <f>L5/$L$28</f>
        <v/>
      </c>
      <c r="M34" s="14">
        <f>M5/$M$28</f>
        <v/>
      </c>
      <c r="N34" s="14">
        <f>N5/$N$28</f>
        <v/>
      </c>
      <c r="O34" s="14">
        <f>O5/$O$28</f>
        <v/>
      </c>
      <c r="P34" s="14">
        <f>P5/$P$28</f>
        <v/>
      </c>
      <c r="Q34" s="14">
        <f>Q5/$Q$28</f>
        <v/>
      </c>
      <c r="R34" s="14">
        <f>R5/$R$28</f>
        <v/>
      </c>
    </row>
    <row r="35">
      <c r="B35" t="inlineStr">
        <is>
          <t>Electricity, steam, water and waste management</t>
        </is>
      </c>
      <c r="C35" s="14">
        <f>C6/$C$28</f>
        <v/>
      </c>
      <c r="D35" s="14">
        <f>D6/$D$28</f>
        <v/>
      </c>
      <c r="E35" s="14">
        <f>E6/$E$28</f>
        <v/>
      </c>
      <c r="F35" s="14">
        <f>F6/$F$28</f>
        <v/>
      </c>
      <c r="G35" s="14">
        <f>G6/$G$28</f>
        <v/>
      </c>
      <c r="H35" s="14">
        <f>H6/$H$28</f>
        <v/>
      </c>
      <c r="I35" s="14">
        <f>I6/$I$28</f>
        <v/>
      </c>
      <c r="J35" s="14">
        <f>J6/$J$28</f>
        <v/>
      </c>
      <c r="K35" s="14">
        <f>K6/$K$28</f>
        <v/>
      </c>
      <c r="L35" s="14">
        <f>L6/$L$28</f>
        <v/>
      </c>
      <c r="M35" s="14">
        <f>M6/$M$28</f>
        <v/>
      </c>
      <c r="N35" s="14">
        <f>N6/$N$28</f>
        <v/>
      </c>
      <c r="O35" s="14">
        <f>O6/$O$28</f>
        <v/>
      </c>
      <c r="P35" s="14">
        <f>P6/$P$28</f>
        <v/>
      </c>
      <c r="Q35" s="14">
        <f>Q6/$Q$28</f>
        <v/>
      </c>
      <c r="R35" s="14">
        <f>R6/$R$28</f>
        <v/>
      </c>
    </row>
    <row r="36">
      <c r="B36" t="inlineStr">
        <is>
          <t>Construction</t>
        </is>
      </c>
      <c r="C36" s="14">
        <f>C7/$C$28</f>
        <v/>
      </c>
      <c r="D36" s="14">
        <f>D7/$D$28</f>
        <v/>
      </c>
      <c r="E36" s="14">
        <f>E7/$E$28</f>
        <v/>
      </c>
      <c r="F36" s="14">
        <f>F7/$F$28</f>
        <v/>
      </c>
      <c r="G36" s="14">
        <f>G7/$G$28</f>
        <v/>
      </c>
      <c r="H36" s="14">
        <f>H7/$H$28</f>
        <v/>
      </c>
      <c r="I36" s="14">
        <f>I7/$I$28</f>
        <v/>
      </c>
      <c r="J36" s="14">
        <f>J7/$J$28</f>
        <v/>
      </c>
      <c r="K36" s="14">
        <f>K7/$K$28</f>
        <v/>
      </c>
      <c r="L36" s="14">
        <f>L7/$L$28</f>
        <v/>
      </c>
      <c r="M36" s="14">
        <f>M7/$M$28</f>
        <v/>
      </c>
      <c r="N36" s="14">
        <f>N7/$N$28</f>
        <v/>
      </c>
      <c r="O36" s="14">
        <f>O7/$O$28</f>
        <v/>
      </c>
      <c r="P36" s="14">
        <f>P7/$P$28</f>
        <v/>
      </c>
      <c r="Q36" s="14">
        <f>Q7/$Q$28</f>
        <v/>
      </c>
      <c r="R36" s="14">
        <f>R7/$R$28</f>
        <v/>
      </c>
    </row>
    <row r="37">
      <c r="B37" t="inlineStr">
        <is>
          <t>Wholesale and retail trade; repair of motor vehicles and motorcycles</t>
        </is>
      </c>
      <c r="C37" s="14">
        <f>C8/$C$28</f>
        <v/>
      </c>
      <c r="D37" s="14">
        <f>D8/$D$28</f>
        <v/>
      </c>
      <c r="E37" s="14">
        <f>E8/$E$28</f>
        <v/>
      </c>
      <c r="F37" s="14">
        <f>F8/$F$28</f>
        <v/>
      </c>
      <c r="G37" s="14">
        <f>G8/$G$28</f>
        <v/>
      </c>
      <c r="H37" s="14">
        <f>H8/$H$28</f>
        <v/>
      </c>
      <c r="I37" s="14">
        <f>I8/$I$28</f>
        <v/>
      </c>
      <c r="J37" s="14">
        <f>J8/$J$28</f>
        <v/>
      </c>
      <c r="K37" s="14">
        <f>K8/$K$28</f>
        <v/>
      </c>
      <c r="L37" s="14">
        <f>L8/$L$28</f>
        <v/>
      </c>
      <c r="M37" s="14">
        <f>M8/$M$28</f>
        <v/>
      </c>
      <c r="N37" s="14">
        <f>N8/$N$28</f>
        <v/>
      </c>
      <c r="O37" s="14">
        <f>O8/$O$28</f>
        <v/>
      </c>
      <c r="P37" s="14">
        <f>P8/$P$28</f>
        <v/>
      </c>
      <c r="Q37" s="14">
        <f>Q8/$Q$28</f>
        <v/>
      </c>
      <c r="R37" s="14">
        <f>R8/$R$28</f>
        <v/>
      </c>
    </row>
    <row r="38">
      <c r="B38" t="inlineStr">
        <is>
          <t>Transportation and storage</t>
        </is>
      </c>
      <c r="C38" s="14">
        <f>C9/$C$28</f>
        <v/>
      </c>
      <c r="D38" s="14">
        <f>D9/$D$28</f>
        <v/>
      </c>
      <c r="E38" s="14">
        <f>E9/$E$28</f>
        <v/>
      </c>
      <c r="F38" s="14">
        <f>F9/$F$28</f>
        <v/>
      </c>
      <c r="G38" s="14">
        <f>G9/$G$28</f>
        <v/>
      </c>
      <c r="H38" s="14">
        <f>H9/$H$28</f>
        <v/>
      </c>
      <c r="I38" s="14">
        <f>I9/$I$28</f>
        <v/>
      </c>
      <c r="J38" s="14">
        <f>J9/$J$28</f>
        <v/>
      </c>
      <c r="K38" s="14">
        <f>K9/$K$28</f>
        <v/>
      </c>
      <c r="L38" s="14">
        <f>L9/$L$28</f>
        <v/>
      </c>
      <c r="M38" s="14">
        <f>M9/$M$28</f>
        <v/>
      </c>
      <c r="N38" s="14">
        <f>N9/$N$28</f>
        <v/>
      </c>
      <c r="O38" s="14">
        <f>O9/$O$28</f>
        <v/>
      </c>
      <c r="P38" s="14">
        <f>P9/$P$28</f>
        <v/>
      </c>
      <c r="Q38" s="14">
        <f>Q9/$Q$28</f>
        <v/>
      </c>
      <c r="R38" s="14">
        <f>R9/$R$28</f>
        <v/>
      </c>
    </row>
    <row r="39">
      <c r="B39" t="inlineStr">
        <is>
          <t>Accommodation and food service activities</t>
        </is>
      </c>
      <c r="C39" s="14">
        <f>C10/$C$28</f>
        <v/>
      </c>
      <c r="D39" s="14">
        <f>D10/$D$28</f>
        <v/>
      </c>
      <c r="E39" s="14">
        <f>E10/$E$28</f>
        <v/>
      </c>
      <c r="F39" s="14">
        <f>F10/$F$28</f>
        <v/>
      </c>
      <c r="G39" s="14">
        <f>G10/$G$28</f>
        <v/>
      </c>
      <c r="H39" s="14">
        <f>H10/$H$28</f>
        <v/>
      </c>
      <c r="I39" s="14">
        <f>I10/$I$28</f>
        <v/>
      </c>
      <c r="J39" s="14">
        <f>J10/$J$28</f>
        <v/>
      </c>
      <c r="K39" s="14">
        <f>K10/$K$28</f>
        <v/>
      </c>
      <c r="L39" s="14">
        <f>L10/$L$28</f>
        <v/>
      </c>
      <c r="M39" s="14">
        <f>M10/$M$28</f>
        <v/>
      </c>
      <c r="N39" s="14">
        <f>N10/$N$28</f>
        <v/>
      </c>
      <c r="O39" s="14">
        <f>O10/$O$28</f>
        <v/>
      </c>
      <c r="P39" s="14">
        <f>P10/$P$28</f>
        <v/>
      </c>
      <c r="Q39" s="14">
        <f>Q10/$Q$28</f>
        <v/>
      </c>
      <c r="R39" s="14">
        <f>R10/$R$28</f>
        <v/>
      </c>
    </row>
    <row r="40">
      <c r="B40" t="inlineStr">
        <is>
          <t>Information and communication</t>
        </is>
      </c>
      <c r="C40" s="14">
        <f>C11/$C$28</f>
        <v/>
      </c>
      <c r="D40" s="14">
        <f>D11/$D$28</f>
        <v/>
      </c>
      <c r="E40" s="14">
        <f>E11/$E$28</f>
        <v/>
      </c>
      <c r="F40" s="14">
        <f>F11/$F$28</f>
        <v/>
      </c>
      <c r="G40" s="14">
        <f>G11/$G$28</f>
        <v/>
      </c>
      <c r="H40" s="14">
        <f>H11/$H$28</f>
        <v/>
      </c>
      <c r="I40" s="14">
        <f>I11/$I$28</f>
        <v/>
      </c>
      <c r="J40" s="14">
        <f>J11/$J$28</f>
        <v/>
      </c>
      <c r="K40" s="14">
        <f>K11/$K$28</f>
        <v/>
      </c>
      <c r="L40" s="14">
        <f>L11/$L$28</f>
        <v/>
      </c>
      <c r="M40" s="14">
        <f>M11/$M$28</f>
        <v/>
      </c>
      <c r="N40" s="14">
        <f>N11/$N$28</f>
        <v/>
      </c>
      <c r="O40" s="14">
        <f>O11/$O$28</f>
        <v/>
      </c>
      <c r="P40" s="14">
        <f>P11/$P$28</f>
        <v/>
      </c>
      <c r="Q40" s="14">
        <f>Q11/$Q$28</f>
        <v/>
      </c>
      <c r="R40" s="14">
        <f>R11/$R$28</f>
        <v/>
      </c>
    </row>
    <row r="41">
      <c r="B41" t="inlineStr">
        <is>
          <t>Financial and insurance activities</t>
        </is>
      </c>
      <c r="C41" s="14">
        <f>C12/$C$28</f>
        <v/>
      </c>
      <c r="D41" s="14">
        <f>D12/$D$28</f>
        <v/>
      </c>
      <c r="E41" s="14">
        <f>E12/$E$28</f>
        <v/>
      </c>
      <c r="F41" s="14">
        <f>F12/$F$28</f>
        <v/>
      </c>
      <c r="G41" s="14">
        <f>G12/$G$28</f>
        <v/>
      </c>
      <c r="H41" s="14">
        <f>H12/$H$28</f>
        <v/>
      </c>
      <c r="I41" s="14">
        <f>I12/$I$28</f>
        <v/>
      </c>
      <c r="J41" s="14">
        <f>J12/$J$28</f>
        <v/>
      </c>
      <c r="K41" s="14">
        <f>K12/$K$28</f>
        <v/>
      </c>
      <c r="L41" s="14">
        <f>L12/$L$28</f>
        <v/>
      </c>
      <c r="M41" s="14">
        <f>M12/$M$28</f>
        <v/>
      </c>
      <c r="N41" s="14">
        <f>N12/$N$28</f>
        <v/>
      </c>
      <c r="O41" s="14">
        <f>O12/$O$28</f>
        <v/>
      </c>
      <c r="P41" s="14">
        <f>P12/$P$28</f>
        <v/>
      </c>
      <c r="Q41" s="14">
        <f>Q12/$Q$28</f>
        <v/>
      </c>
      <c r="R41" s="14">
        <f>R12/$R$28</f>
        <v/>
      </c>
    </row>
    <row r="42">
      <c r="B42" t="inlineStr">
        <is>
          <t>Real estate and ownership of dwellings</t>
        </is>
      </c>
      <c r="C42" s="14">
        <f>C13/$C$28</f>
        <v/>
      </c>
      <c r="D42" s="14">
        <f>D13/$D$28</f>
        <v/>
      </c>
      <c r="E42" s="14">
        <f>E13/$E$28</f>
        <v/>
      </c>
      <c r="F42" s="14">
        <f>F13/$F$28</f>
        <v/>
      </c>
      <c r="G42" s="14">
        <f>G13/$G$28</f>
        <v/>
      </c>
      <c r="H42" s="14">
        <f>H13/$H$28</f>
        <v/>
      </c>
      <c r="I42" s="14">
        <f>I13/$I$28</f>
        <v/>
      </c>
      <c r="J42" s="14">
        <f>J13/$J$28</f>
        <v/>
      </c>
      <c r="K42" s="14">
        <f>K13/$K$28</f>
        <v/>
      </c>
      <c r="L42" s="14">
        <f>L13/$L$28</f>
        <v/>
      </c>
      <c r="M42" s="14">
        <f>M13/$M$28</f>
        <v/>
      </c>
      <c r="N42" s="14">
        <f>N13/$N$28</f>
        <v/>
      </c>
      <c r="O42" s="14">
        <f>O13/$O$28</f>
        <v/>
      </c>
      <c r="P42" s="14">
        <f>P13/$P$28</f>
        <v/>
      </c>
      <c r="Q42" s="14">
        <f>Q13/$Q$28</f>
        <v/>
      </c>
      <c r="R42" s="14">
        <f>R13/$R$28</f>
        <v/>
      </c>
    </row>
    <row r="43">
      <c r="B43" t="inlineStr">
        <is>
          <t>Professional and business services</t>
        </is>
      </c>
      <c r="C43" s="14">
        <f>C14/$C$28</f>
        <v/>
      </c>
      <c r="D43" s="14">
        <f>D14/$D$28</f>
        <v/>
      </c>
      <c r="E43" s="14">
        <f>E14/$E$28</f>
        <v/>
      </c>
      <c r="F43" s="14">
        <f>F14/$F$28</f>
        <v/>
      </c>
      <c r="G43" s="14">
        <f>G14/$G$28</f>
        <v/>
      </c>
      <c r="H43" s="14">
        <f>H14/$H$28</f>
        <v/>
      </c>
      <c r="I43" s="14">
        <f>I14/$I$28</f>
        <v/>
      </c>
      <c r="J43" s="14">
        <f>J14/$J$28</f>
        <v/>
      </c>
      <c r="K43" s="14">
        <f>K14/$K$28</f>
        <v/>
      </c>
      <c r="L43" s="14">
        <f>L14/$L$28</f>
        <v/>
      </c>
      <c r="M43" s="14">
        <f>M14/$M$28</f>
        <v/>
      </c>
      <c r="N43" s="14">
        <f>N14/$N$28</f>
        <v/>
      </c>
      <c r="O43" s="14">
        <f>O14/$O$28</f>
        <v/>
      </c>
      <c r="P43" s="14">
        <f>P14/$P$28</f>
        <v/>
      </c>
      <c r="Q43" s="14">
        <f>Q14/$Q$28</f>
        <v/>
      </c>
      <c r="R43" s="14">
        <f>R14/$R$28</f>
        <v/>
      </c>
    </row>
    <row r="44">
      <c r="B44" t="inlineStr">
        <is>
          <t>Public Administration and Defense; Compulsory social security</t>
        </is>
      </c>
      <c r="C44" s="14">
        <f>C15/$C$28</f>
        <v/>
      </c>
      <c r="D44" s="14">
        <f>D15/$D$28</f>
        <v/>
      </c>
      <c r="E44" s="14">
        <f>E15/$E$28</f>
        <v/>
      </c>
      <c r="F44" s="14">
        <f>F15/$F$28</f>
        <v/>
      </c>
      <c r="G44" s="14">
        <f>G15/$G$28</f>
        <v/>
      </c>
      <c r="H44" s="14">
        <f>H15/$H$28</f>
        <v/>
      </c>
      <c r="I44" s="14">
        <f>I15/$I$28</f>
        <v/>
      </c>
      <c r="J44" s="14">
        <f>J15/$J$28</f>
        <v/>
      </c>
      <c r="K44" s="14">
        <f>K15/$K$28</f>
        <v/>
      </c>
      <c r="L44" s="14">
        <f>L15/$L$28</f>
        <v/>
      </c>
      <c r="M44" s="14">
        <f>M15/$M$28</f>
        <v/>
      </c>
      <c r="N44" s="14">
        <f>N15/$N$28</f>
        <v/>
      </c>
      <c r="O44" s="14">
        <f>O15/$O$28</f>
        <v/>
      </c>
      <c r="P44" s="14">
        <f>P15/$P$28</f>
        <v/>
      </c>
      <c r="Q44" s="14">
        <f>Q15/$Q$28</f>
        <v/>
      </c>
      <c r="R44" s="14">
        <f>R15/$R$28</f>
        <v/>
      </c>
    </row>
    <row r="45">
      <c r="B45" t="inlineStr">
        <is>
          <t>Education</t>
        </is>
      </c>
      <c r="C45" s="14">
        <f>C16/$C$28</f>
        <v/>
      </c>
      <c r="D45" s="14">
        <f>D16/$D$28</f>
        <v/>
      </c>
      <c r="E45" s="14">
        <f>E16/$E$28</f>
        <v/>
      </c>
      <c r="F45" s="14">
        <f>F16/$F$28</f>
        <v/>
      </c>
      <c r="G45" s="14">
        <f>G16/$G$28</f>
        <v/>
      </c>
      <c r="H45" s="14">
        <f>H16/$H$28</f>
        <v/>
      </c>
      <c r="I45" s="14">
        <f>I16/$I$28</f>
        <v/>
      </c>
      <c r="J45" s="14">
        <f>J16/$J$28</f>
        <v/>
      </c>
      <c r="K45" s="14">
        <f>K16/$K$28</f>
        <v/>
      </c>
      <c r="L45" s="14">
        <f>L16/$L$28</f>
        <v/>
      </c>
      <c r="M45" s="14">
        <f>M16/$M$28</f>
        <v/>
      </c>
      <c r="N45" s="14">
        <f>N16/$N$28</f>
        <v/>
      </c>
      <c r="O45" s="14">
        <f>O16/$O$28</f>
        <v/>
      </c>
      <c r="P45" s="14">
        <f>P16/$P$28</f>
        <v/>
      </c>
      <c r="Q45" s="14">
        <f>Q16/$Q$28</f>
        <v/>
      </c>
      <c r="R45" s="14">
        <f>R16/$R$28</f>
        <v/>
      </c>
    </row>
    <row r="46">
      <c r="B46" t="inlineStr">
        <is>
          <t>Human health and social work activities</t>
        </is>
      </c>
      <c r="C46" s="14">
        <f>C17/$C$28</f>
        <v/>
      </c>
      <c r="D46" s="14">
        <f>D17/$D$28</f>
        <v/>
      </c>
      <c r="E46" s="14">
        <f>E17/$E$28</f>
        <v/>
      </c>
      <c r="F46" s="14">
        <f>F17/$F$28</f>
        <v/>
      </c>
      <c r="G46" s="14">
        <f>G17/$G$28</f>
        <v/>
      </c>
      <c r="H46" s="14">
        <f>H17/$H$28</f>
        <v/>
      </c>
      <c r="I46" s="14">
        <f>I17/$I$28</f>
        <v/>
      </c>
      <c r="J46" s="14">
        <f>J17/$J$28</f>
        <v/>
      </c>
      <c r="K46" s="14">
        <f>K17/$K$28</f>
        <v/>
      </c>
      <c r="L46" s="14">
        <f>L17/$L$28</f>
        <v/>
      </c>
      <c r="M46" s="14">
        <f>M17/$M$28</f>
        <v/>
      </c>
      <c r="N46" s="14">
        <f>N17/$N$28</f>
        <v/>
      </c>
      <c r="O46" s="14">
        <f>O17/$O$28</f>
        <v/>
      </c>
      <c r="P46" s="14">
        <f>P17/$P$28</f>
        <v/>
      </c>
      <c r="Q46" s="14">
        <f>Q17/$Q$28</f>
        <v/>
      </c>
      <c r="R46" s="14">
        <f>R17/$R$28</f>
        <v/>
      </c>
    </row>
    <row r="47">
      <c r="B47" t="inlineStr">
        <is>
          <t>Other services</t>
        </is>
      </c>
      <c r="C47" s="14">
        <f>C18/$C$28</f>
        <v/>
      </c>
      <c r="D47" s="14">
        <f>D18/$D$28</f>
        <v/>
      </c>
      <c r="E47" s="14">
        <f>E18/$E$28</f>
        <v/>
      </c>
      <c r="F47" s="14">
        <f>F18/$F$28</f>
        <v/>
      </c>
      <c r="G47" s="14">
        <f>G18/$G$28</f>
        <v/>
      </c>
      <c r="H47" s="14">
        <f>H18/$H$28</f>
        <v/>
      </c>
      <c r="I47" s="14">
        <f>I18/$I$28</f>
        <v/>
      </c>
      <c r="J47" s="14">
        <f>J18/$J$28</f>
        <v/>
      </c>
      <c r="K47" s="14">
        <f>K18/$K$28</f>
        <v/>
      </c>
      <c r="L47" s="14">
        <f>L18/$L$28</f>
        <v/>
      </c>
      <c r="M47" s="14">
        <f>M18/$M$28</f>
        <v/>
      </c>
      <c r="N47" s="14">
        <f>N18/$N$28</f>
        <v/>
      </c>
      <c r="O47" s="14">
        <f>O18/$O$28</f>
        <v/>
      </c>
      <c r="P47" s="14">
        <f>P18/$P$28</f>
        <v/>
      </c>
      <c r="Q47" s="14">
        <f>Q18/$Q$28</f>
        <v/>
      </c>
      <c r="R47" s="14">
        <f>R18/$R$28</f>
        <v/>
      </c>
    </row>
    <row r="48"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</row>
    <row r="49">
      <c r="B49" t="inlineStr">
        <is>
          <t>Aggregated VA</t>
        </is>
      </c>
      <c r="C49" s="14">
        <f>C23/C25</f>
        <v/>
      </c>
      <c r="D49" s="14">
        <f>D23/D25</f>
        <v/>
      </c>
      <c r="E49" s="14">
        <f>E23/E25</f>
        <v/>
      </c>
      <c r="F49" s="14">
        <f>F23/F25</f>
        <v/>
      </c>
      <c r="G49" s="14">
        <f>G23/G25</f>
        <v/>
      </c>
      <c r="H49" s="14">
        <f>H23/H25</f>
        <v/>
      </c>
      <c r="I49" s="14">
        <f>I23/I25</f>
        <v/>
      </c>
      <c r="J49" s="14">
        <f>J23/J25</f>
        <v/>
      </c>
      <c r="K49" s="14">
        <f>K23/K25</f>
        <v/>
      </c>
      <c r="L49" s="14">
        <f>L23/L25</f>
        <v/>
      </c>
      <c r="M49" s="14">
        <f>M23/M25</f>
        <v/>
      </c>
      <c r="N49" s="14">
        <f>N23/N25</f>
        <v/>
      </c>
      <c r="O49" s="14">
        <f>O23/O25</f>
        <v/>
      </c>
      <c r="P49" s="14">
        <f>P23/P25</f>
        <v/>
      </c>
      <c r="Q49" s="14">
        <f>Q23/Q25</f>
        <v/>
      </c>
      <c r="R49" s="14">
        <f>R23/R25</f>
        <v/>
      </c>
    </row>
    <row r="50">
      <c r="C50" s="12" t="n"/>
      <c r="D50" s="12" t="n"/>
      <c r="E50" s="12" t="n"/>
      <c r="F50" s="12" t="n"/>
      <c r="G50" s="12" t="n"/>
      <c r="H50" s="12" t="n"/>
      <c r="I50" s="12" t="n"/>
      <c r="J50" s="14" t="n"/>
      <c r="K50" s="12" t="n"/>
      <c r="L50" s="12" t="n"/>
      <c r="M50" s="12" t="n"/>
      <c r="N50" s="12" t="n"/>
      <c r="O50" s="12" t="n"/>
      <c r="P50" s="12" t="n"/>
      <c r="Q50" s="12" t="n"/>
      <c r="R50" s="12" t="n"/>
    </row>
    <row r="51">
      <c r="C51" s="15">
        <f>SUM(C32:C49)</f>
        <v/>
      </c>
      <c r="D51" s="15">
        <f>SUM(D32:D49)</f>
        <v/>
      </c>
      <c r="E51" s="15">
        <f>SUM(E32:E49)</f>
        <v/>
      </c>
      <c r="F51" s="15">
        <f>SUM(F32:F49)</f>
        <v/>
      </c>
      <c r="G51" s="15">
        <f>SUM(G32:G49)</f>
        <v/>
      </c>
      <c r="H51" s="15">
        <f>SUM(H32:H49)</f>
        <v/>
      </c>
      <c r="I51" s="15">
        <f>SUM(I32:I49)</f>
        <v/>
      </c>
      <c r="J51" s="15">
        <f>SUM(J32:J49)</f>
        <v/>
      </c>
      <c r="K51" s="15">
        <f>SUM(K32:K49)</f>
        <v/>
      </c>
      <c r="L51" s="15">
        <f>SUM(L32:L49)</f>
        <v/>
      </c>
      <c r="M51" s="15">
        <f>SUM(M32:M49)</f>
        <v/>
      </c>
      <c r="N51" s="15">
        <f>SUM(N32:N49)</f>
        <v/>
      </c>
      <c r="O51" s="15">
        <f>SUM(O32:O49)</f>
        <v/>
      </c>
      <c r="P51" s="15">
        <f>SUM(P32:P49)</f>
        <v/>
      </c>
      <c r="Q51" s="15">
        <f>SUM(Q32:Q49)</f>
        <v/>
      </c>
      <c r="R51" s="15">
        <f>SUM(R32:R49)</f>
        <v/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7"/>
    <outlinePr summaryBelow="1" summaryRight="1"/>
    <pageSetUpPr/>
  </sheetPr>
  <dimension ref="B1:T89"/>
  <sheetViews>
    <sheetView tabSelected="1" topLeftCell="A52" workbookViewId="0">
      <selection activeCell="F60" sqref="F60"/>
    </sheetView>
  </sheetViews>
  <sheetFormatPr baseColWidth="8" defaultRowHeight="12.75"/>
  <cols>
    <col width="57.140625" customWidth="1" min="2" max="2"/>
    <col width="13.85546875" customWidth="1" min="3" max="3"/>
    <col width="11" bestFit="1" customWidth="1" min="4" max="4"/>
    <col width="14" customWidth="1" min="5" max="5"/>
    <col width="11" bestFit="1" customWidth="1" min="6" max="6"/>
    <col width="12.85546875" customWidth="1" min="7" max="7"/>
    <col width="13" customWidth="1" min="8" max="8"/>
    <col width="14.85546875" customWidth="1" min="9" max="10"/>
    <col width="17.42578125" customWidth="1" min="11" max="11"/>
    <col width="13.42578125" customWidth="1" min="12" max="12"/>
    <col width="14.42578125" customWidth="1" min="13" max="13"/>
    <col width="13.42578125" customWidth="1" min="14" max="14"/>
    <col width="12.85546875" customWidth="1" min="15" max="15"/>
    <col width="11" bestFit="1" customWidth="1" min="16" max="17"/>
    <col width="13.85546875" customWidth="1" min="18" max="18"/>
  </cols>
  <sheetData>
    <row r="1" ht="26.25" customHeight="1">
      <c r="C1" s="11" t="inlineStr">
        <is>
          <t>Mean (μ)</t>
        </is>
      </c>
    </row>
    <row r="3">
      <c r="C3" s="3" t="n">
        <v>1</v>
      </c>
      <c r="D3" s="3" t="n">
        <v>2</v>
      </c>
      <c r="E3" s="3" t="n">
        <v>3</v>
      </c>
      <c r="F3" s="3" t="n">
        <v>4</v>
      </c>
      <c r="G3" s="3" t="n">
        <v>5</v>
      </c>
      <c r="H3" s="3" t="n">
        <v>6</v>
      </c>
      <c r="I3" s="3" t="n">
        <v>7</v>
      </c>
      <c r="J3" s="3" t="n">
        <v>8</v>
      </c>
      <c r="K3" s="3" t="n">
        <v>9</v>
      </c>
      <c r="L3" s="3" t="n">
        <v>10</v>
      </c>
      <c r="M3" s="3" t="n">
        <v>11</v>
      </c>
      <c r="N3" s="3" t="n">
        <v>12</v>
      </c>
      <c r="O3" s="3" t="n">
        <v>13</v>
      </c>
      <c r="P3" s="3" t="n">
        <v>14</v>
      </c>
      <c r="Q3" s="3" t="n">
        <v>15</v>
      </c>
      <c r="R3" s="3" t="n">
        <v>16</v>
      </c>
    </row>
    <row r="4">
      <c r="B4" s="3" t="n"/>
      <c r="C4" s="3" t="inlineStr">
        <is>
          <t>Agriculture, forestry, and fishing</t>
        </is>
      </c>
      <c r="D4" s="3" t="inlineStr">
        <is>
          <t>Mining and quarrying</t>
        </is>
      </c>
      <c r="E4" s="3" t="inlineStr">
        <is>
          <t>Manufacturing</t>
        </is>
      </c>
      <c r="F4" s="3" t="inlineStr">
        <is>
          <t>Electricity, steam, water and waste management</t>
        </is>
      </c>
      <c r="G4" s="3" t="inlineStr">
        <is>
          <t>Construction</t>
        </is>
      </c>
      <c r="H4" s="3" t="inlineStr">
        <is>
          <t>Wholesale and retail trade; repair of motor vehicles and motorcycles</t>
        </is>
      </c>
      <c r="I4" s="3" t="inlineStr">
        <is>
          <t>Transportation and storage</t>
        </is>
      </c>
      <c r="J4" s="3" t="inlineStr">
        <is>
          <t>Accommodation and food service activities</t>
        </is>
      </c>
      <c r="K4" s="3" t="inlineStr">
        <is>
          <t>Information and communication</t>
        </is>
      </c>
      <c r="L4" s="3" t="inlineStr">
        <is>
          <t>Financial and insurance activities</t>
        </is>
      </c>
      <c r="M4" s="3" t="inlineStr">
        <is>
          <t>Real estate and ownership of dwellings</t>
        </is>
      </c>
      <c r="N4" s="3" t="inlineStr">
        <is>
          <t>Professional and business services</t>
        </is>
      </c>
      <c r="O4" s="3" t="inlineStr">
        <is>
          <t>Public Administration and Defense; Compulsory social security</t>
        </is>
      </c>
      <c r="P4" s="3" t="inlineStr">
        <is>
          <t>Education</t>
        </is>
      </c>
      <c r="Q4" s="3" t="inlineStr">
        <is>
          <t>Human health and social work activities</t>
        </is>
      </c>
      <c r="R4" s="3" t="inlineStr">
        <is>
          <t>Other services</t>
        </is>
      </c>
    </row>
    <row r="5">
      <c r="B5" t="inlineStr">
        <is>
          <t>Agriculture, forestry, and fishing</t>
        </is>
      </c>
      <c r="C5" s="14" t="n">
        <v>0.145852454750592</v>
      </c>
      <c r="D5" s="14" t="n">
        <v>0.003140001722165207</v>
      </c>
      <c r="E5" s="14" t="n">
        <v>0.1167532776051727</v>
      </c>
      <c r="F5" s="14" t="n">
        <v>0.001743516968159338</v>
      </c>
      <c r="G5" s="14" t="n">
        <v>0.009000148868668229</v>
      </c>
      <c r="H5" s="14" t="n">
        <v>0.01326887068799474</v>
      </c>
      <c r="I5" s="14" t="n">
        <v>0.001953115620881448</v>
      </c>
      <c r="J5" s="14" t="n">
        <v>0.05591507141805038</v>
      </c>
      <c r="K5" s="14" t="n">
        <v>0.001513551838397879</v>
      </c>
      <c r="L5" s="14" t="n">
        <v>0.001144796999100113</v>
      </c>
      <c r="M5" s="14" t="n">
        <v>0.004180926053143511</v>
      </c>
      <c r="N5" s="14" t="n">
        <v>0.002705389344332664</v>
      </c>
      <c r="O5" s="14" t="n">
        <v>0.003908876224200333</v>
      </c>
      <c r="P5" s="14" t="n">
        <v>0.002306367765384327</v>
      </c>
      <c r="Q5" s="14" t="n">
        <v>0.01122828945418529</v>
      </c>
      <c r="R5" s="14" t="n">
        <v>0.003311751902991535</v>
      </c>
      <c r="T5" s="14" t="n"/>
    </row>
    <row r="6">
      <c r="B6" t="inlineStr">
        <is>
          <t>Mining and quarrying</t>
        </is>
      </c>
      <c r="C6" s="14" t="n">
        <v>1.632605560210441e-05</v>
      </c>
      <c r="D6" s="14" t="n">
        <v>0.02761493076064844</v>
      </c>
      <c r="E6" s="14" t="n">
        <v>0.04834782174002814</v>
      </c>
      <c r="F6" s="14" t="n">
        <v>0.03523120861254107</v>
      </c>
      <c r="G6" s="14" t="n">
        <v>0.02446451086385456</v>
      </c>
      <c r="H6" s="14" t="n">
        <v>0.005106331721572364</v>
      </c>
      <c r="I6" s="14" t="n">
        <v>6.676435772844188e-05</v>
      </c>
      <c r="J6" s="14" t="n">
        <v>0.0002512781933032069</v>
      </c>
      <c r="K6" s="14" t="n">
        <v>5.072567379879387e-05</v>
      </c>
      <c r="L6" s="14" t="n">
        <v>1.563632921294956e-05</v>
      </c>
      <c r="M6" s="14" t="n">
        <v>0.0008118232056251596</v>
      </c>
      <c r="N6" s="14" t="n">
        <v>0.0001387001006516126</v>
      </c>
      <c r="O6" s="14" t="n">
        <v>3.335226527515531e-05</v>
      </c>
      <c r="P6" s="14" t="n">
        <v>5.727229986266931e-05</v>
      </c>
      <c r="Q6" s="14" t="n">
        <v>8.425302276110681e-05</v>
      </c>
      <c r="R6" s="14" t="n">
        <v>0.0001797300157553807</v>
      </c>
      <c r="T6" s="14" t="n"/>
    </row>
    <row r="7">
      <c r="B7" t="inlineStr">
        <is>
          <t>Manufacturing</t>
        </is>
      </c>
      <c r="C7" s="14" t="n">
        <v>0.1243550936060458</v>
      </c>
      <c r="D7" s="14" t="n">
        <v>0.1331386502849008</v>
      </c>
      <c r="E7" s="14" t="n">
        <v>0.3353196389169052</v>
      </c>
      <c r="F7" s="14" t="n">
        <v>0.1201770155971788</v>
      </c>
      <c r="G7" s="14" t="n">
        <v>0.3348372682948013</v>
      </c>
      <c r="H7" s="14" t="n">
        <v>0.08985071477478629</v>
      </c>
      <c r="I7" s="14" t="n">
        <v>0.2832723709237723</v>
      </c>
      <c r="J7" s="14" t="n">
        <v>0.3258841266539347</v>
      </c>
      <c r="K7" s="14" t="n">
        <v>0.1398058755006661</v>
      </c>
      <c r="L7" s="14" t="n">
        <v>0.04206623729271187</v>
      </c>
      <c r="M7" s="14" t="n">
        <v>0.03332744737703732</v>
      </c>
      <c r="N7" s="14" t="n">
        <v>0.07233036335766317</v>
      </c>
      <c r="O7" s="14" t="n">
        <v>0.04690066231937255</v>
      </c>
      <c r="P7" s="14" t="n">
        <v>0.05972272740376094</v>
      </c>
      <c r="Q7" s="14" t="n">
        <v>0.1460448545566082</v>
      </c>
      <c r="R7" s="14" t="n">
        <v>0.1634838328950171</v>
      </c>
      <c r="T7" s="14" t="n"/>
    </row>
    <row r="8">
      <c r="B8" t="inlineStr">
        <is>
          <t>Electricity, steam, water and waste management</t>
        </is>
      </c>
      <c r="C8" s="14" t="n">
        <v>0.006175120942510401</v>
      </c>
      <c r="D8" s="14" t="n">
        <v>0.0284588813075342</v>
      </c>
      <c r="E8" s="14" t="n">
        <v>0.01974367477721572</v>
      </c>
      <c r="F8" s="14" t="n">
        <v>0.09825912042968378</v>
      </c>
      <c r="G8" s="14" t="n">
        <v>0.006756016580340012</v>
      </c>
      <c r="H8" s="14" t="n">
        <v>0.01354142315841929</v>
      </c>
      <c r="I8" s="14" t="n">
        <v>0.01239671128856777</v>
      </c>
      <c r="J8" s="14" t="n">
        <v>0.02873514161974156</v>
      </c>
      <c r="K8" s="14" t="n">
        <v>0.02172453257206716</v>
      </c>
      <c r="L8" s="14" t="n">
        <v>0.01223148918474367</v>
      </c>
      <c r="M8" s="14" t="n">
        <v>0.007786596821823708</v>
      </c>
      <c r="N8" s="14" t="n">
        <v>0.02530096076055975</v>
      </c>
      <c r="O8" s="14" t="n">
        <v>0.007851695252619828</v>
      </c>
      <c r="P8" s="14" t="n">
        <v>0.02271862581207314</v>
      </c>
      <c r="Q8" s="14" t="n">
        <v>0.04184666424287025</v>
      </c>
      <c r="R8" s="14" t="n">
        <v>0.03216297979262158</v>
      </c>
      <c r="T8" s="14" t="n"/>
    </row>
    <row r="9">
      <c r="B9" t="inlineStr">
        <is>
          <t>Construction</t>
        </is>
      </c>
      <c r="C9" s="14" t="n">
        <v>0.0004045925457956108</v>
      </c>
      <c r="D9" s="14" t="n">
        <v>0.009758822238669492</v>
      </c>
      <c r="E9" s="14" t="n">
        <v>0.002333968740099776</v>
      </c>
      <c r="F9" s="14" t="n">
        <v>0.00299173321959298</v>
      </c>
      <c r="G9" s="14" t="n">
        <v>0.002241220132901121</v>
      </c>
      <c r="H9" s="14" t="n">
        <v>0.002455835874934617</v>
      </c>
      <c r="I9" s="14" t="n">
        <v>0.003874515563593492</v>
      </c>
      <c r="J9" s="14" t="n">
        <v>0.00201560514546503</v>
      </c>
      <c r="K9" s="14" t="n">
        <v>0.004452967178680911</v>
      </c>
      <c r="L9" s="14" t="n">
        <v>0.002096484492286703</v>
      </c>
      <c r="M9" s="14" t="n">
        <v>0.005478380978549045</v>
      </c>
      <c r="N9" s="14" t="n">
        <v>0.004502224374719772</v>
      </c>
      <c r="O9" s="14" t="n">
        <v>0.007759059013701993</v>
      </c>
      <c r="P9" s="14" t="n">
        <v>0.003549661666488626</v>
      </c>
      <c r="Q9" s="14" t="n">
        <v>0.005332872434692649</v>
      </c>
      <c r="R9" s="14" t="n">
        <v>0.002539220255283732</v>
      </c>
      <c r="T9" s="14" t="n"/>
    </row>
    <row r="10">
      <c r="B10" t="inlineStr">
        <is>
          <t>Wholesale and retail trade; repair of motor vehicles and motorcycles</t>
        </is>
      </c>
      <c r="C10" s="14" t="n">
        <v>0.02915870803581678</v>
      </c>
      <c r="D10" s="14" t="n">
        <v>0.03331307961637737</v>
      </c>
      <c r="E10" s="14" t="n">
        <v>0.09497688980394779</v>
      </c>
      <c r="F10" s="14" t="n">
        <v>0.03152958564584585</v>
      </c>
      <c r="G10" s="14" t="n">
        <v>0.05272176065987812</v>
      </c>
      <c r="H10" s="14" t="n">
        <v>0.1188556785607083</v>
      </c>
      <c r="I10" s="14" t="n">
        <v>0.05435188670461798</v>
      </c>
      <c r="J10" s="14" t="n">
        <v>0.07198183137674047</v>
      </c>
      <c r="K10" s="14" t="n">
        <v>0.04405845313673014</v>
      </c>
      <c r="L10" s="14" t="n">
        <v>0.02869193604193749</v>
      </c>
      <c r="M10" s="14" t="n">
        <v>0.03534683067206469</v>
      </c>
      <c r="N10" s="14" t="n">
        <v>0.05430770305019995</v>
      </c>
      <c r="O10" s="14" t="n">
        <v>0.02337147991261257</v>
      </c>
      <c r="P10" s="14" t="n">
        <v>0.02968157544559202</v>
      </c>
      <c r="Q10" s="14" t="n">
        <v>0.06250360386693102</v>
      </c>
      <c r="R10" s="14" t="n">
        <v>0.06526511984164375</v>
      </c>
      <c r="T10" s="14" t="n"/>
    </row>
    <row r="11">
      <c r="B11" t="inlineStr">
        <is>
          <t>Transportation and storage</t>
        </is>
      </c>
      <c r="C11" s="14" t="n">
        <v>0.006665802932195632</v>
      </c>
      <c r="D11" s="14" t="n">
        <v>0.01290337767249679</v>
      </c>
      <c r="E11" s="14" t="n">
        <v>0.01386554334797415</v>
      </c>
      <c r="F11" s="14" t="n">
        <v>0.002669916883908319</v>
      </c>
      <c r="G11" s="14" t="n">
        <v>0.02759410813685893</v>
      </c>
      <c r="H11" s="14" t="n">
        <v>0.04088583583056457</v>
      </c>
      <c r="I11" s="14" t="n">
        <v>0.07657784491022047</v>
      </c>
      <c r="J11" s="14" t="n">
        <v>0.007217265390062778</v>
      </c>
      <c r="K11" s="14" t="n">
        <v>0.01831637453681656</v>
      </c>
      <c r="L11" s="14" t="n">
        <v>0.01620926122070034</v>
      </c>
      <c r="M11" s="14" t="n">
        <v>0.005692000750749263</v>
      </c>
      <c r="N11" s="14" t="n">
        <v>0.02197618810516924</v>
      </c>
      <c r="O11" s="14" t="n">
        <v>0.01392011790094705</v>
      </c>
      <c r="P11" s="14" t="n">
        <v>0.006420264671422067</v>
      </c>
      <c r="Q11" s="14" t="n">
        <v>0.008945957409375253</v>
      </c>
      <c r="R11" s="14" t="n">
        <v>0.007926908176359734</v>
      </c>
      <c r="T11" s="14" t="n"/>
    </row>
    <row r="12">
      <c r="B12" t="inlineStr">
        <is>
          <t>Accommodation and food service activities</t>
        </is>
      </c>
      <c r="C12" s="14" t="n">
        <v>0.002877845161848429</v>
      </c>
      <c r="D12" s="14" t="n">
        <v>5.596938882382881e-05</v>
      </c>
      <c r="E12" s="14" t="n">
        <v>0.004714180988692737</v>
      </c>
      <c r="F12" s="14" t="n">
        <v>5.812488902468796e-05</v>
      </c>
      <c r="G12" s="14" t="n">
        <v>0.0009000136836041102</v>
      </c>
      <c r="H12" s="14" t="n">
        <v>0.002204333277130405</v>
      </c>
      <c r="I12" s="14" t="n">
        <v>0.0006395399538869606</v>
      </c>
      <c r="J12" s="14" t="n">
        <v>0.06011268759201806</v>
      </c>
      <c r="K12" s="14" t="n">
        <v>0.003829886796546613</v>
      </c>
      <c r="L12" s="14" t="n">
        <v>0.01058193008282407</v>
      </c>
      <c r="M12" s="14" t="n">
        <v>0.001875068911465611</v>
      </c>
      <c r="N12" s="14" t="n">
        <v>0.009204181602171494</v>
      </c>
      <c r="O12" s="14" t="n">
        <v>0.02060736984880914</v>
      </c>
      <c r="P12" s="14" t="n">
        <v>0.005505101852508051</v>
      </c>
      <c r="Q12" s="14" t="n">
        <v>0.004065907859929387</v>
      </c>
      <c r="R12" s="14" t="n">
        <v>0.0190599664979948</v>
      </c>
      <c r="T12" s="14" t="n"/>
    </row>
    <row r="13">
      <c r="B13" t="inlineStr">
        <is>
          <t>Information and communication</t>
        </is>
      </c>
      <c r="C13" s="14" t="n">
        <v>0.002132166478914769</v>
      </c>
      <c r="D13" s="14" t="n">
        <v>0.005562798506265738</v>
      </c>
      <c r="E13" s="14" t="n">
        <v>0.005861245898473571</v>
      </c>
      <c r="F13" s="14" t="n">
        <v>0.005834364896400096</v>
      </c>
      <c r="G13" s="14" t="n">
        <v>0.003506911239706634</v>
      </c>
      <c r="H13" s="14" t="n">
        <v>0.01471811716135081</v>
      </c>
      <c r="I13" s="14" t="n">
        <v>0.005422631399501277</v>
      </c>
      <c r="J13" s="14" t="n">
        <v>0.003895213525989916</v>
      </c>
      <c r="K13" s="14" t="n">
        <v>0.04692662884838408</v>
      </c>
      <c r="L13" s="14" t="n">
        <v>0.01338315452511869</v>
      </c>
      <c r="M13" s="14" t="n">
        <v>0.005142132652507492</v>
      </c>
      <c r="N13" s="14" t="n">
        <v>0.03341288328177984</v>
      </c>
      <c r="O13" s="14" t="n">
        <v>0.0303438992754961</v>
      </c>
      <c r="P13" s="14" t="n">
        <v>0.005142739154684357</v>
      </c>
      <c r="Q13" s="14" t="n">
        <v>0.01006322689254079</v>
      </c>
      <c r="R13" s="14" t="n">
        <v>0.0158528488019775</v>
      </c>
      <c r="T13" s="14" t="n"/>
    </row>
    <row r="14">
      <c r="B14" t="inlineStr">
        <is>
          <t>Financial and insurance activities</t>
        </is>
      </c>
      <c r="C14" s="14" t="n">
        <v>0.01039761554144638</v>
      </c>
      <c r="D14" s="14" t="n">
        <v>0.01124293709880478</v>
      </c>
      <c r="E14" s="14" t="n">
        <v>0.01323050284167682</v>
      </c>
      <c r="F14" s="14" t="n">
        <v>0.01386530300017344</v>
      </c>
      <c r="G14" s="14" t="n">
        <v>0.01762052814225174</v>
      </c>
      <c r="H14" s="14" t="n">
        <v>0.032175645727409</v>
      </c>
      <c r="I14" s="14" t="n">
        <v>0.03965529078035655</v>
      </c>
      <c r="J14" s="14" t="n">
        <v>0.0177714251318506</v>
      </c>
      <c r="K14" s="14" t="n">
        <v>0.03111446048344226</v>
      </c>
      <c r="L14" s="14" t="n">
        <v>0.1206890484833698</v>
      </c>
      <c r="M14" s="14" t="n">
        <v>0.04355016324023283</v>
      </c>
      <c r="N14" s="14" t="n">
        <v>0.05482336395884326</v>
      </c>
      <c r="O14" s="14" t="n">
        <v>0.06538791903085499</v>
      </c>
      <c r="P14" s="14" t="n">
        <v>0.01866099244472238</v>
      </c>
      <c r="Q14" s="14" t="n">
        <v>0.02867568715425593</v>
      </c>
      <c r="R14" s="14" t="n">
        <v>0.0234757809385809</v>
      </c>
      <c r="T14" s="14" t="n"/>
    </row>
    <row r="15">
      <c r="B15" t="inlineStr">
        <is>
          <t>Real estate and ownership of dwellings</t>
        </is>
      </c>
      <c r="C15" s="14" t="n">
        <v>0.001235253229394221</v>
      </c>
      <c r="D15" s="14" t="n">
        <v>0.007202009981067445</v>
      </c>
      <c r="E15" s="14" t="n">
        <v>0.004613781729041278</v>
      </c>
      <c r="F15" s="14" t="n">
        <v>0.003893492955939523</v>
      </c>
      <c r="G15" s="14" t="n">
        <v>0.003027643347708542</v>
      </c>
      <c r="H15" s="14" t="n">
        <v>0.01411472588688727</v>
      </c>
      <c r="I15" s="14" t="n">
        <v>0.01901107222660948</v>
      </c>
      <c r="J15" s="14" t="n">
        <v>0.009015862226178862</v>
      </c>
      <c r="K15" s="14" t="n">
        <v>0.03256541832469094</v>
      </c>
      <c r="L15" s="14" t="n">
        <v>0.04073624781973345</v>
      </c>
      <c r="M15" s="14" t="n">
        <v>0.01419365565104624</v>
      </c>
      <c r="N15" s="14" t="n">
        <v>0.03769205298605101</v>
      </c>
      <c r="O15" s="14" t="n">
        <v>0.007537430497310468</v>
      </c>
      <c r="P15" s="14" t="n">
        <v>0.008082292119337389</v>
      </c>
      <c r="Q15" s="14" t="n">
        <v>0.01171594088013884</v>
      </c>
      <c r="R15" s="14" t="n">
        <v>0.01495598574604956</v>
      </c>
      <c r="T15" s="14" t="n"/>
    </row>
    <row r="16">
      <c r="B16" t="inlineStr">
        <is>
          <t>Professional and business services</t>
        </is>
      </c>
      <c r="C16" s="14" t="n">
        <v>0.006948607438360984</v>
      </c>
      <c r="D16" s="14" t="n">
        <v>0.02901142168329036</v>
      </c>
      <c r="E16" s="14" t="n">
        <v>0.005512438864117829</v>
      </c>
      <c r="F16" s="14" t="n">
        <v>0.01280499021130878</v>
      </c>
      <c r="G16" s="14" t="n">
        <v>0.01766493347334231</v>
      </c>
      <c r="H16" s="14" t="n">
        <v>0.008088171576878377</v>
      </c>
      <c r="I16" s="14" t="n">
        <v>0.04038259888789741</v>
      </c>
      <c r="J16" s="14" t="n">
        <v>0.01970283186145741</v>
      </c>
      <c r="K16" s="14" t="n">
        <v>0.05749501172640421</v>
      </c>
      <c r="L16" s="14" t="n">
        <v>0.08143195657871899</v>
      </c>
      <c r="M16" s="14" t="n">
        <v>0.02631608411939826</v>
      </c>
      <c r="N16" s="14" t="n">
        <v>0.08365389982916413</v>
      </c>
      <c r="O16" s="14" t="n">
        <v>0.0239530216607635</v>
      </c>
      <c r="P16" s="14" t="n">
        <v>0.008619909319383267</v>
      </c>
      <c r="Q16" s="14" t="n">
        <v>0.0314352550120677</v>
      </c>
      <c r="R16" s="14" t="n">
        <v>0.02272783856564509</v>
      </c>
      <c r="T16" s="14" t="n"/>
    </row>
    <row r="17">
      <c r="B17" t="inlineStr">
        <is>
          <t>Public Administration and Defense; Compulsory social security</t>
        </is>
      </c>
      <c r="C17" s="14" t="n">
        <v>9.465270495278616e-06</v>
      </c>
      <c r="D17" s="14" t="n">
        <v>0.0001450821796497028</v>
      </c>
      <c r="E17" s="14" t="n">
        <v>0.0001627968612417461</v>
      </c>
      <c r="F17" s="14" t="n">
        <v>0.0001007190980389899</v>
      </c>
      <c r="G17" s="14" t="n">
        <v>7.747295423019553e-05</v>
      </c>
      <c r="H17" s="14" t="n">
        <v>0.001895519082749023</v>
      </c>
      <c r="I17" s="14" t="n">
        <v>0.0004345662712996515</v>
      </c>
      <c r="J17" s="14" t="n">
        <v>0.0009727168456564792</v>
      </c>
      <c r="K17" s="14" t="n">
        <v>0.001324887950726162</v>
      </c>
      <c r="L17" s="14" t="n">
        <v>0.00104899343279419</v>
      </c>
      <c r="M17" s="14" t="n">
        <v>0.0005653462078980176</v>
      </c>
      <c r="N17" s="14" t="n">
        <v>0.001127394891275356</v>
      </c>
      <c r="O17" s="14" t="n">
        <v>0.08289951062802231</v>
      </c>
      <c r="P17" s="14" t="n">
        <v>0.0004797325311053545</v>
      </c>
      <c r="Q17" s="14" t="n">
        <v>0.001037458671318287</v>
      </c>
      <c r="R17" s="14" t="n">
        <v>0.002118085402282038</v>
      </c>
      <c r="T17" s="14" t="n"/>
    </row>
    <row r="18">
      <c r="B18" t="inlineStr">
        <is>
          <t>Education</t>
        </is>
      </c>
      <c r="C18" s="14" t="n">
        <v>0.0008391512968817781</v>
      </c>
      <c r="D18" s="14" t="n">
        <v>0.001048577887082437</v>
      </c>
      <c r="E18" s="14" t="n">
        <v>0.001936382498233077</v>
      </c>
      <c r="F18" s="14" t="n">
        <v>0.001603318294841478</v>
      </c>
      <c r="G18" s="14" t="n">
        <v>0.003537955015807815</v>
      </c>
      <c r="H18" s="14" t="n">
        <v>0.001501878235072293</v>
      </c>
      <c r="I18" s="14" t="n">
        <v>0.003517446583557654</v>
      </c>
      <c r="J18" s="14" t="n">
        <v>0.003598732318976834</v>
      </c>
      <c r="K18" s="14" t="n">
        <v>0.003037149175462281</v>
      </c>
      <c r="L18" s="14" t="n">
        <v>0.004479289645367691</v>
      </c>
      <c r="M18" s="14" t="n">
        <v>0.002774847486938806</v>
      </c>
      <c r="N18" s="14" t="n">
        <v>0.008173811755819728</v>
      </c>
      <c r="O18" s="14" t="n">
        <v>0.001337846906777983</v>
      </c>
      <c r="P18" s="14" t="n">
        <v>0.00277156416726739</v>
      </c>
      <c r="Q18" s="14" t="n">
        <v>0.0105472491248229</v>
      </c>
      <c r="R18" s="14" t="n">
        <v>0.006710692759856178</v>
      </c>
      <c r="T18" s="14" t="n"/>
    </row>
    <row r="19">
      <c r="B19" t="inlineStr">
        <is>
          <t>Human health and social work activities</t>
        </is>
      </c>
      <c r="C19" s="14" t="n">
        <v>0.002503919663000347</v>
      </c>
      <c r="D19" s="14" t="n">
        <v>0.0001151701009427567</v>
      </c>
      <c r="E19" s="14" t="n">
        <v>0.0003990706252362918</v>
      </c>
      <c r="F19" s="14" t="n">
        <v>0.0001470420285398415</v>
      </c>
      <c r="G19" s="14" t="n">
        <v>0.0007105672395996383</v>
      </c>
      <c r="H19" s="14" t="n">
        <v>0.0004642943296887937</v>
      </c>
      <c r="I19" s="14" t="n">
        <v>0.0004292401404217493</v>
      </c>
      <c r="J19" s="14" t="n">
        <v>0.0009903012064016656</v>
      </c>
      <c r="K19" s="14" t="n">
        <v>0.0006382649757167432</v>
      </c>
      <c r="L19" s="14" t="n">
        <v>0.001122342901712958</v>
      </c>
      <c r="M19" s="14" t="n">
        <v>0.000525598701646391</v>
      </c>
      <c r="N19" s="14" t="n">
        <v>0.002007484372340158</v>
      </c>
      <c r="O19" s="14" t="n">
        <v>0.003787897003445767</v>
      </c>
      <c r="P19" s="14" t="n">
        <v>0.0006030130595418006</v>
      </c>
      <c r="Q19" s="14" t="n">
        <v>0.01852939380982499</v>
      </c>
      <c r="R19" s="14" t="n">
        <v>0.001064362470884846</v>
      </c>
      <c r="T19" s="14" t="n"/>
    </row>
    <row r="20">
      <c r="B20" t="inlineStr">
        <is>
          <t>Other services</t>
        </is>
      </c>
      <c r="C20" s="14" t="n">
        <v>0.001118330947791208</v>
      </c>
      <c r="D20" s="14" t="n">
        <v>0.007207645029195537</v>
      </c>
      <c r="E20" s="14" t="n">
        <v>0.003097094636200546</v>
      </c>
      <c r="F20" s="14" t="n">
        <v>0.001832375034161495</v>
      </c>
      <c r="G20" s="14" t="n">
        <v>0.00299180882198002</v>
      </c>
      <c r="H20" s="14" t="n">
        <v>0.003988807275010858</v>
      </c>
      <c r="I20" s="14" t="n">
        <v>0.0058635318483072</v>
      </c>
      <c r="J20" s="14" t="n">
        <v>0.02586110736396376</v>
      </c>
      <c r="K20" s="14" t="n">
        <v>0.007275461922576118</v>
      </c>
      <c r="L20" s="14" t="n">
        <v>0.004037137123873335</v>
      </c>
      <c r="M20" s="14" t="n">
        <v>0.004722883356194326</v>
      </c>
      <c r="N20" s="14" t="n">
        <v>0.006403480001537862</v>
      </c>
      <c r="O20" s="14" t="n">
        <v>0.01074402982027645</v>
      </c>
      <c r="P20" s="14" t="n">
        <v>0.005738917451963429</v>
      </c>
      <c r="Q20" s="14" t="n">
        <v>0.02204365671942218</v>
      </c>
      <c r="R20" s="14" t="n">
        <v>0.03633837234001369</v>
      </c>
      <c r="T20" s="14" t="n"/>
    </row>
    <row r="21">
      <c r="B21" t="inlineStr">
        <is>
          <t>Aggregated VA</t>
        </is>
      </c>
      <c r="C21" s="14" t="n">
        <v>0.6593095461033083</v>
      </c>
      <c r="D21" s="14" t="n">
        <v>0.6900806445420851</v>
      </c>
      <c r="E21" s="14" t="n">
        <v>0.3291316901257426</v>
      </c>
      <c r="F21" s="14" t="n">
        <v>0.6672581722346614</v>
      </c>
      <c r="G21" s="14" t="n">
        <v>0.4923471325444668</v>
      </c>
      <c r="H21" s="14" t="n">
        <v>0.6368838168388429</v>
      </c>
      <c r="I21" s="14" t="n">
        <v>0.4521508725387802</v>
      </c>
      <c r="J21" s="14" t="n">
        <v>0.3660788021302083</v>
      </c>
      <c r="K21" s="14" t="n">
        <v>0.585870349358893</v>
      </c>
      <c r="L21" s="14" t="n">
        <v>0.6200340578457938</v>
      </c>
      <c r="M21" s="14" t="n">
        <v>0.8077102138136794</v>
      </c>
      <c r="N21" s="14" t="n">
        <v>0.582239918227721</v>
      </c>
      <c r="O21" s="14" t="n">
        <v>0.6496558324395137</v>
      </c>
      <c r="P21" s="14" t="n">
        <v>0.8199392428349028</v>
      </c>
      <c r="Q21" s="14" t="n">
        <v>0.5858997288882551</v>
      </c>
      <c r="R21" s="14" t="n">
        <v>0.5828265235970426</v>
      </c>
      <c r="T21" s="14" t="n"/>
    </row>
    <row r="22">
      <c r="B22" t="inlineStr">
        <is>
          <t>Total</t>
        </is>
      </c>
      <c r="C22" s="14">
        <f>SUM(C5:C21)</f>
        <v/>
      </c>
      <c r="D22" s="14">
        <f>SUM(D5:D21)</f>
        <v/>
      </c>
      <c r="E22" s="14">
        <f>SUM(E5:E21)</f>
        <v/>
      </c>
      <c r="F22" s="14">
        <f>SUM(F5:F21)</f>
        <v/>
      </c>
      <c r="G22" s="14">
        <f>SUM(G5:G21)</f>
        <v/>
      </c>
      <c r="H22" s="14">
        <f>SUM(H5:H21)</f>
        <v/>
      </c>
      <c r="I22" s="14">
        <f>SUM(I5:I21)</f>
        <v/>
      </c>
      <c r="J22" s="14">
        <f>SUM(J5:J21)</f>
        <v/>
      </c>
      <c r="K22" s="14">
        <f>SUM(K5:K21)</f>
        <v/>
      </c>
      <c r="L22" s="14">
        <f>SUM(L5:L21)</f>
        <v/>
      </c>
      <c r="M22" s="14">
        <f>SUM(M5:M21)</f>
        <v/>
      </c>
      <c r="N22" s="14">
        <f>SUM(N5:N21)</f>
        <v/>
      </c>
      <c r="O22" s="14">
        <f>SUM(O5:O21)</f>
        <v/>
      </c>
      <c r="P22" s="14">
        <f>SUM(P5:P21)</f>
        <v/>
      </c>
      <c r="Q22" s="14">
        <f>SUM(Q5:Q21)</f>
        <v/>
      </c>
      <c r="R22" s="14">
        <f>SUM(R5:R21)</f>
        <v/>
      </c>
    </row>
    <row r="24" ht="25.5" customHeight="1">
      <c r="C24" s="11" t="inlineStr">
        <is>
          <t>Standard Deviation (σ)</t>
        </is>
      </c>
    </row>
    <row r="26">
      <c r="C26" s="3" t="n">
        <v>1</v>
      </c>
      <c r="D26" s="3" t="n">
        <v>2</v>
      </c>
      <c r="E26" s="3" t="n">
        <v>3</v>
      </c>
      <c r="F26" s="3" t="n">
        <v>4</v>
      </c>
      <c r="G26" s="3" t="n">
        <v>5</v>
      </c>
      <c r="H26" s="3" t="n">
        <v>6</v>
      </c>
      <c r="I26" s="3" t="n">
        <v>7</v>
      </c>
      <c r="J26" s="3" t="n">
        <v>8</v>
      </c>
      <c r="K26" s="3" t="n">
        <v>9</v>
      </c>
      <c r="L26" s="3" t="n">
        <v>10</v>
      </c>
      <c r="M26" s="3" t="n">
        <v>11</v>
      </c>
      <c r="N26" s="3" t="n">
        <v>12</v>
      </c>
      <c r="O26" s="3" t="n">
        <v>13</v>
      </c>
      <c r="P26" s="3" t="n">
        <v>14</v>
      </c>
      <c r="Q26" s="3" t="n">
        <v>15</v>
      </c>
      <c r="R26" s="3" t="n">
        <v>16</v>
      </c>
    </row>
    <row r="27">
      <c r="B27" s="3" t="n"/>
      <c r="C27" s="3" t="inlineStr">
        <is>
          <t>Agriculture, forestry, and fishing</t>
        </is>
      </c>
      <c r="D27" s="3" t="inlineStr">
        <is>
          <t>Mining and quarrying</t>
        </is>
      </c>
      <c r="E27" s="3" t="inlineStr">
        <is>
          <t>Manufacturing</t>
        </is>
      </c>
      <c r="F27" s="3" t="inlineStr">
        <is>
          <t>Electricity, steam, water and waste management</t>
        </is>
      </c>
      <c r="G27" s="3" t="inlineStr">
        <is>
          <t>Construction</t>
        </is>
      </c>
      <c r="H27" s="3" t="inlineStr">
        <is>
          <t>Wholesale and retail trade; repair of motor vehicles and motorcycles</t>
        </is>
      </c>
      <c r="I27" s="3" t="inlineStr">
        <is>
          <t>Transportation and storage</t>
        </is>
      </c>
      <c r="J27" s="3" t="inlineStr">
        <is>
          <t>Accommodation and food service activities</t>
        </is>
      </c>
      <c r="K27" s="3" t="inlineStr">
        <is>
          <t>Information and communication</t>
        </is>
      </c>
      <c r="L27" s="3" t="inlineStr">
        <is>
          <t>Financial and insurance activities</t>
        </is>
      </c>
      <c r="M27" s="3" t="inlineStr">
        <is>
          <t>Real estate and ownership of dwellings</t>
        </is>
      </c>
      <c r="N27" s="3" t="inlineStr">
        <is>
          <t>Professional and business services</t>
        </is>
      </c>
      <c r="O27" s="3" t="inlineStr">
        <is>
          <t>Public Administration and Defense; Compulsory social security</t>
        </is>
      </c>
      <c r="P27" s="3" t="inlineStr">
        <is>
          <t>Education</t>
        </is>
      </c>
      <c r="Q27" s="3" t="inlineStr">
        <is>
          <t>Human health and social work activities</t>
        </is>
      </c>
      <c r="R27" s="3" t="inlineStr">
        <is>
          <t>Other services</t>
        </is>
      </c>
    </row>
    <row r="28">
      <c r="B28" t="inlineStr">
        <is>
          <t>Agriculture, forestry, and fishing</t>
        </is>
      </c>
      <c r="C28" s="14" t="n">
        <v>0.09680302247399547</v>
      </c>
      <c r="D28" s="14" t="n">
        <v>0.00312761775942923</v>
      </c>
      <c r="E28" s="14" t="n">
        <v>0.004695494497645985</v>
      </c>
      <c r="F28" s="14" t="n">
        <v>0.002208753574242</v>
      </c>
      <c r="G28" s="14" t="n">
        <v>0.0156118917255539</v>
      </c>
      <c r="H28" s="14" t="n">
        <v>0.006900326412193594</v>
      </c>
      <c r="I28" s="14" t="n">
        <v>0.003131476016374387</v>
      </c>
      <c r="J28" s="14" t="n">
        <v>0.03316840961882016</v>
      </c>
      <c r="K28" s="14" t="n">
        <v>0.002679408317378648</v>
      </c>
      <c r="L28" s="14" t="n">
        <v>0.002092393426788622</v>
      </c>
      <c r="M28" s="14" t="n">
        <v>0.007934637432628349</v>
      </c>
      <c r="N28" s="14" t="n">
        <v>0.004568388244074447</v>
      </c>
      <c r="O28" s="14" t="n">
        <v>0.004075877884231385</v>
      </c>
      <c r="P28" s="14" t="n">
        <v>0.002027212853054047</v>
      </c>
      <c r="Q28" s="14" t="n">
        <v>0.009015653544271255</v>
      </c>
      <c r="R28" s="14" t="n">
        <v>0.005701328931400034</v>
      </c>
    </row>
    <row r="29">
      <c r="B29" t="inlineStr">
        <is>
          <t>Mining and quarrying</t>
        </is>
      </c>
      <c r="C29" s="14" t="n">
        <v>1.42696178681942e-05</v>
      </c>
      <c r="D29" s="14" t="n">
        <v>0.0473306094724003</v>
      </c>
      <c r="E29" s="14" t="n">
        <v>0.01005249140934034</v>
      </c>
      <c r="F29" s="14" t="n">
        <v>0.02183553428348314</v>
      </c>
      <c r="G29" s="14" t="n">
        <v>0.01701583853756864</v>
      </c>
      <c r="H29" s="14" t="n">
        <v>0.005727814616431491</v>
      </c>
      <c r="I29" s="14" t="n">
        <v>3.236703251506087e-05</v>
      </c>
      <c r="J29" s="14" t="n">
        <v>0.0002811346176610816</v>
      </c>
      <c r="K29" s="14" t="n">
        <v>7.576969128628043e-05</v>
      </c>
      <c r="L29" s="14" t="n">
        <v>1.806215841468074e-05</v>
      </c>
      <c r="M29" s="14" t="n">
        <v>0.0007619964266197255</v>
      </c>
      <c r="N29" s="14" t="n">
        <v>6.970011700290175e-05</v>
      </c>
      <c r="O29" s="14" t="n">
        <v>2.666881317079621e-05</v>
      </c>
      <c r="P29" s="14" t="n">
        <v>7.4858587700125e-05</v>
      </c>
      <c r="Q29" s="14" t="n">
        <v>0.0001182638295415922</v>
      </c>
      <c r="R29" s="14" t="n">
        <v>0.0003278168477289468</v>
      </c>
    </row>
    <row r="30">
      <c r="B30" t="inlineStr">
        <is>
          <t>Manufacturing</t>
        </is>
      </c>
      <c r="C30" s="14" t="n">
        <v>0.04456980188296669</v>
      </c>
      <c r="D30" s="14" t="n">
        <v>0.06226094060298216</v>
      </c>
      <c r="E30" s="14" t="n">
        <v>0.05300642197400278</v>
      </c>
      <c r="F30" s="14" t="n">
        <v>0.0471638552887038</v>
      </c>
      <c r="G30" s="14" t="n">
        <v>0.04967920374165264</v>
      </c>
      <c r="H30" s="14" t="n">
        <v>0.05691367917947849</v>
      </c>
      <c r="I30" s="14" t="n">
        <v>0.07641878970571031</v>
      </c>
      <c r="J30" s="14" t="n">
        <v>0.1600989338288089</v>
      </c>
      <c r="K30" s="14" t="n">
        <v>0.04582978789026183</v>
      </c>
      <c r="L30" s="14" t="n">
        <v>0.01908421285393619</v>
      </c>
      <c r="M30" s="14" t="n">
        <v>0.009054683697842708</v>
      </c>
      <c r="N30" s="14" t="n">
        <v>0.01719203462976639</v>
      </c>
      <c r="O30" s="14" t="n">
        <v>0.04732986414488908</v>
      </c>
      <c r="P30" s="14" t="n">
        <v>0.03487616955496288</v>
      </c>
      <c r="Q30" s="14" t="n">
        <v>0.08855636246851442</v>
      </c>
      <c r="R30" s="14" t="n">
        <v>0.06454826037894314</v>
      </c>
    </row>
    <row r="31">
      <c r="B31" t="inlineStr">
        <is>
          <t>Electricity, steam, water and waste management</t>
        </is>
      </c>
      <c r="C31" s="14" t="n">
        <v>0.003167782065750022</v>
      </c>
      <c r="D31" s="14" t="n">
        <v>0.02049582426033811</v>
      </c>
      <c r="E31" s="14" t="n">
        <v>0.002621082897307852</v>
      </c>
      <c r="F31" s="14" t="n">
        <v>0.05447046213874136</v>
      </c>
      <c r="G31" s="14" t="n">
        <v>0.004830003377169624</v>
      </c>
      <c r="H31" s="14" t="n">
        <v>0.0128122024801852</v>
      </c>
      <c r="I31" s="14" t="n">
        <v>0.007902719248077729</v>
      </c>
      <c r="J31" s="14" t="n">
        <v>0.01579416662636639</v>
      </c>
      <c r="K31" s="14" t="n">
        <v>0.008014733220513404</v>
      </c>
      <c r="L31" s="14" t="n">
        <v>0.005267372982605567</v>
      </c>
      <c r="M31" s="14" t="n">
        <v>0.005977716703089991</v>
      </c>
      <c r="N31" s="14" t="n">
        <v>0.009336756459845262</v>
      </c>
      <c r="O31" s="14" t="n">
        <v>0.004688672082820602</v>
      </c>
      <c r="P31" s="14" t="n">
        <v>0.01028213239282405</v>
      </c>
      <c r="Q31" s="14" t="n">
        <v>0.02719177056912583</v>
      </c>
      <c r="R31" s="14" t="n">
        <v>0.01387238577818379</v>
      </c>
    </row>
    <row r="32">
      <c r="B32" t="inlineStr">
        <is>
          <t>Construction</t>
        </is>
      </c>
      <c r="C32" s="14" t="n">
        <v>0.000693308844384741</v>
      </c>
      <c r="D32" s="14" t="n">
        <v>0.01203443000521873</v>
      </c>
      <c r="E32" s="14" t="n">
        <v>0.004149206565608128</v>
      </c>
      <c r="F32" s="14" t="n">
        <v>0.004970122309703393</v>
      </c>
      <c r="G32" s="14" t="n">
        <v>0.002749949339835386</v>
      </c>
      <c r="H32" s="14" t="n">
        <v>0.00398772368162425</v>
      </c>
      <c r="I32" s="14" t="n">
        <v>0.006294265021668791</v>
      </c>
      <c r="J32" s="14" t="n">
        <v>0.003359968363471875</v>
      </c>
      <c r="K32" s="14" t="n">
        <v>0.005776892752387706</v>
      </c>
      <c r="L32" s="14" t="n">
        <v>0.001892797806153652</v>
      </c>
      <c r="M32" s="14" t="n">
        <v>0.006466604667773254</v>
      </c>
      <c r="N32" s="14" t="n">
        <v>0.005404393717917067</v>
      </c>
      <c r="O32" s="14" t="n">
        <v>0.01521853670500432</v>
      </c>
      <c r="P32" s="14" t="n">
        <v>0.004362663303734814</v>
      </c>
      <c r="Q32" s="14" t="n">
        <v>0.005090310818728575</v>
      </c>
      <c r="R32" s="14" t="n">
        <v>0.004705411224665046</v>
      </c>
    </row>
    <row r="33">
      <c r="B33" t="inlineStr">
        <is>
          <t>Wholesale and retail trade; repair of motor vehicles and motorcycles</t>
        </is>
      </c>
      <c r="C33" s="14" t="n">
        <v>0.03075723157319814</v>
      </c>
      <c r="D33" s="14" t="n">
        <v>0.03507026429735351</v>
      </c>
      <c r="E33" s="14" t="n">
        <v>0.01160323386448862</v>
      </c>
      <c r="F33" s="14" t="n">
        <v>0.02534679671073276</v>
      </c>
      <c r="G33" s="14" t="n">
        <v>0.04308805004067582</v>
      </c>
      <c r="H33" s="14" t="n">
        <v>0.08201396787509731</v>
      </c>
      <c r="I33" s="14" t="n">
        <v>0.04264595545092272</v>
      </c>
      <c r="J33" s="14" t="n">
        <v>0.0767411440422385</v>
      </c>
      <c r="K33" s="14" t="n">
        <v>0.04467156300262509</v>
      </c>
      <c r="L33" s="14" t="n">
        <v>0.03895001967469618</v>
      </c>
      <c r="M33" s="14" t="n">
        <v>0.0506108687277723</v>
      </c>
      <c r="N33" s="14" t="n">
        <v>0.06157862625304134</v>
      </c>
      <c r="O33" s="14" t="n">
        <v>0.01667764400724995</v>
      </c>
      <c r="P33" s="14" t="n">
        <v>0.03585850217302012</v>
      </c>
      <c r="Q33" s="14" t="n">
        <v>0.03932764978852923</v>
      </c>
      <c r="R33" s="14" t="n">
        <v>0.06625065751982388</v>
      </c>
    </row>
    <row r="34">
      <c r="B34" t="inlineStr">
        <is>
          <t>Transportation and storage</t>
        </is>
      </c>
      <c r="C34" s="14" t="n">
        <v>0.004531198110788428</v>
      </c>
      <c r="D34" s="14" t="n">
        <v>0.008399301659132587</v>
      </c>
      <c r="E34" s="14" t="n">
        <v>0.0102239205910439</v>
      </c>
      <c r="F34" s="14" t="n">
        <v>0.001759173495608473</v>
      </c>
      <c r="G34" s="14" t="n">
        <v>0.04023776713535251</v>
      </c>
      <c r="H34" s="14" t="n">
        <v>0.03054415818589477</v>
      </c>
      <c r="I34" s="14" t="n">
        <v>0.06235236728595095</v>
      </c>
      <c r="J34" s="14" t="n">
        <v>0.003943851345208793</v>
      </c>
      <c r="K34" s="14" t="n">
        <v>0.008882532150559713</v>
      </c>
      <c r="L34" s="14" t="n">
        <v>0.01587115679708043</v>
      </c>
      <c r="M34" s="14" t="n">
        <v>0.002914853071161532</v>
      </c>
      <c r="N34" s="14" t="n">
        <v>0.006756104491644647</v>
      </c>
      <c r="O34" s="14" t="n">
        <v>0.006911898549364669</v>
      </c>
      <c r="P34" s="14" t="n">
        <v>0.003654579831751104</v>
      </c>
      <c r="Q34" s="14" t="n">
        <v>0.006261745932407671</v>
      </c>
      <c r="R34" s="14" t="n">
        <v>0.006335315273335</v>
      </c>
    </row>
    <row r="35">
      <c r="B35" t="inlineStr">
        <is>
          <t>Accommodation and food service activities</t>
        </is>
      </c>
      <c r="C35" s="14" t="n">
        <v>0.00568510965083222</v>
      </c>
      <c r="D35" s="14" t="n">
        <v>6.397477126312904e-05</v>
      </c>
      <c r="E35" s="14" t="n">
        <v>0.008258064645841721</v>
      </c>
      <c r="F35" s="14" t="n">
        <v>8.920129619414271e-05</v>
      </c>
      <c r="G35" s="14" t="n">
        <v>0.000909738400601434</v>
      </c>
      <c r="H35" s="14" t="n">
        <v>0.00408614373649114</v>
      </c>
      <c r="I35" s="14" t="n">
        <v>0.0002000179412140579</v>
      </c>
      <c r="J35" s="14" t="n">
        <v>0.05419401691352267</v>
      </c>
      <c r="K35" s="14" t="n">
        <v>0.005749944571286103</v>
      </c>
      <c r="L35" s="14" t="n">
        <v>0.01396880498507443</v>
      </c>
      <c r="M35" s="14" t="n">
        <v>0.001722689922325967</v>
      </c>
      <c r="N35" s="14" t="n">
        <v>0.009759905750994977</v>
      </c>
      <c r="O35" s="14" t="n">
        <v>0.01526179197488564</v>
      </c>
      <c r="P35" s="14" t="n">
        <v>0.006035239469327736</v>
      </c>
      <c r="Q35" s="14" t="n">
        <v>0.004856924170825954</v>
      </c>
      <c r="R35" s="14" t="n">
        <v>0.01985553453557204</v>
      </c>
    </row>
    <row r="36">
      <c r="B36" t="inlineStr">
        <is>
          <t>Information and communication</t>
        </is>
      </c>
      <c r="C36" s="14" t="n">
        <v>0.0008381205918806093</v>
      </c>
      <c r="D36" s="14" t="n">
        <v>0.003844285519332088</v>
      </c>
      <c r="E36" s="14" t="n">
        <v>0.003114725964148036</v>
      </c>
      <c r="F36" s="14" t="n">
        <v>0.003491383514963674</v>
      </c>
      <c r="G36" s="14" t="n">
        <v>0.00157410187755003</v>
      </c>
      <c r="H36" s="14" t="n">
        <v>0.008251742970852693</v>
      </c>
      <c r="I36" s="14" t="n">
        <v>0.003207174725357009</v>
      </c>
      <c r="J36" s="14" t="n">
        <v>0.003489645060946552</v>
      </c>
      <c r="K36" s="14" t="n">
        <v>0.01254374987700616</v>
      </c>
      <c r="L36" s="14" t="n">
        <v>0.004874120569002917</v>
      </c>
      <c r="M36" s="14" t="n">
        <v>0.006322338059273024</v>
      </c>
      <c r="N36" s="14" t="n">
        <v>0.0233179081630404</v>
      </c>
      <c r="O36" s="14" t="n">
        <v>0.0169470219148074</v>
      </c>
      <c r="P36" s="14" t="n">
        <v>0.001058827984658207</v>
      </c>
      <c r="Q36" s="14" t="n">
        <v>0.00992438231946411</v>
      </c>
      <c r="R36" s="14" t="n">
        <v>0.01661458152271287</v>
      </c>
    </row>
    <row r="37">
      <c r="B37" t="inlineStr">
        <is>
          <t>Financial and insurance activities</t>
        </is>
      </c>
      <c r="C37" s="14" t="n">
        <v>0.004581723042794154</v>
      </c>
      <c r="D37" s="14" t="n">
        <v>0.005421982440412769</v>
      </c>
      <c r="E37" s="14" t="n">
        <v>0.009749344641437709</v>
      </c>
      <c r="F37" s="14" t="n">
        <v>0.01477786629212248</v>
      </c>
      <c r="G37" s="14" t="n">
        <v>0.01106697092837361</v>
      </c>
      <c r="H37" s="14" t="n">
        <v>0.02233324545439077</v>
      </c>
      <c r="I37" s="14" t="n">
        <v>0.0178026729431481</v>
      </c>
      <c r="J37" s="14" t="n">
        <v>0.01826556446726988</v>
      </c>
      <c r="K37" s="14" t="n">
        <v>0.0129051705987743</v>
      </c>
      <c r="L37" s="14" t="n">
        <v>0.1015342521433284</v>
      </c>
      <c r="M37" s="14" t="n">
        <v>0.02598321775129166</v>
      </c>
      <c r="N37" s="14" t="n">
        <v>0.01175526973152553</v>
      </c>
      <c r="O37" s="14" t="n">
        <v>0.02542501840089786</v>
      </c>
      <c r="P37" s="14" t="n">
        <v>0.01396820091715726</v>
      </c>
      <c r="Q37" s="14" t="n">
        <v>0.01739967075233563</v>
      </c>
      <c r="R37" s="14" t="n">
        <v>0.01619137772115416</v>
      </c>
    </row>
    <row r="38">
      <c r="B38" t="inlineStr">
        <is>
          <t>Real estate and ownership of dwellings</t>
        </is>
      </c>
      <c r="C38" s="14" t="n">
        <v>0.001234809847847698</v>
      </c>
      <c r="D38" s="14" t="n">
        <v>0.007749230630936839</v>
      </c>
      <c r="E38" s="14" t="n">
        <v>0.005009586949800479</v>
      </c>
      <c r="F38" s="14" t="n">
        <v>0.003545068169279515</v>
      </c>
      <c r="G38" s="14" t="n">
        <v>0.002846289695242526</v>
      </c>
      <c r="H38" s="14" t="n">
        <v>0.02102722250119146</v>
      </c>
      <c r="I38" s="14" t="n">
        <v>0.01597001341618821</v>
      </c>
      <c r="J38" s="14" t="n">
        <v>0.008877282541888224</v>
      </c>
      <c r="K38" s="14" t="n">
        <v>0.03587308128001387</v>
      </c>
      <c r="L38" s="14" t="n">
        <v>0.03221562591921506</v>
      </c>
      <c r="M38" s="14" t="n">
        <v>0.01850092277740299</v>
      </c>
      <c r="N38" s="14" t="n">
        <v>0.03119936253567469</v>
      </c>
      <c r="O38" s="14" t="n">
        <v>0.005405678959796245</v>
      </c>
      <c r="P38" s="14" t="n">
        <v>0.01021082299123421</v>
      </c>
      <c r="Q38" s="14" t="n">
        <v>0.0160647630680477</v>
      </c>
      <c r="R38" s="14" t="n">
        <v>0.01058963208969459</v>
      </c>
    </row>
    <row r="39">
      <c r="B39" t="inlineStr">
        <is>
          <t>Professional and business services</t>
        </is>
      </c>
      <c r="C39" s="14" t="n">
        <v>0.003409673866824612</v>
      </c>
      <c r="D39" s="14" t="n">
        <v>0.03191078023375697</v>
      </c>
      <c r="E39" s="14" t="n">
        <v>0.002104361337770466</v>
      </c>
      <c r="F39" s="14" t="n">
        <v>0.008341703496236154</v>
      </c>
      <c r="G39" s="14" t="n">
        <v>0.005023942778529238</v>
      </c>
      <c r="H39" s="14" t="n">
        <v>0.006033382413334129</v>
      </c>
      <c r="I39" s="14" t="n">
        <v>0.02660460056305133</v>
      </c>
      <c r="J39" s="14" t="n">
        <v>0.01463668519522778</v>
      </c>
      <c r="K39" s="14" t="n">
        <v>0.03981001245380603</v>
      </c>
      <c r="L39" s="14" t="n">
        <v>0.04672450614713599</v>
      </c>
      <c r="M39" s="14" t="n">
        <v>0.01368811178538955</v>
      </c>
      <c r="N39" s="14" t="n">
        <v>0.064015330871545</v>
      </c>
      <c r="O39" s="14" t="n">
        <v>0.02248029534521162</v>
      </c>
      <c r="P39" s="14" t="n">
        <v>0.01044454094523067</v>
      </c>
      <c r="Q39" s="14" t="n">
        <v>0.02138709551151378</v>
      </c>
      <c r="R39" s="14" t="n">
        <v>0.004610897775705447</v>
      </c>
    </row>
    <row r="40">
      <c r="B40" t="inlineStr">
        <is>
          <t>Public Administration and Defense; Compulsory social security</t>
        </is>
      </c>
      <c r="C40" s="14" t="n">
        <v>1.879720699643113e-05</v>
      </c>
      <c r="D40" s="14" t="n">
        <v>0.0001722020291832873</v>
      </c>
      <c r="E40" s="14" t="n">
        <v>0.0002279847854203773</v>
      </c>
      <c r="F40" s="14" t="n">
        <v>0.0001504794316433199</v>
      </c>
      <c r="G40" s="14" t="n">
        <v>0.0001477606568329966</v>
      </c>
      <c r="H40" s="14" t="n">
        <v>0.003381536138193112</v>
      </c>
      <c r="I40" s="14" t="n">
        <v>0.0006893381076083925</v>
      </c>
      <c r="J40" s="14" t="n">
        <v>0.00174706669564237</v>
      </c>
      <c r="K40" s="14" t="n">
        <v>0.001992412925399686</v>
      </c>
      <c r="L40" s="14" t="n">
        <v>0.001633321143817189</v>
      </c>
      <c r="M40" s="14" t="n">
        <v>0.0007945701270816259</v>
      </c>
      <c r="N40" s="14" t="n">
        <v>0.001783510663194955</v>
      </c>
      <c r="O40" s="14" t="n">
        <v>0.06487570866928852</v>
      </c>
      <c r="P40" s="14" t="n">
        <v>0.0007585194056674671</v>
      </c>
      <c r="Q40" s="14" t="n">
        <v>0.001759616539119573</v>
      </c>
      <c r="R40" s="14" t="n">
        <v>0.003987386271156945</v>
      </c>
    </row>
    <row r="41">
      <c r="B41" t="inlineStr">
        <is>
          <t>Education</t>
        </is>
      </c>
      <c r="C41" s="14" t="n">
        <v>0.001204141728125789</v>
      </c>
      <c r="D41" s="14" t="n">
        <v>0.0009878333443033684</v>
      </c>
      <c r="E41" s="14" t="n">
        <v>0.002252183090654541</v>
      </c>
      <c r="F41" s="14" t="n">
        <v>0.002688489741586969</v>
      </c>
      <c r="G41" s="14" t="n">
        <v>0.004905260470902908</v>
      </c>
      <c r="H41" s="14" t="n">
        <v>0.001744716091667716</v>
      </c>
      <c r="I41" s="14" t="n">
        <v>0.00501869831452811</v>
      </c>
      <c r="J41" s="14" t="n">
        <v>0.005848686174481565</v>
      </c>
      <c r="K41" s="14" t="n">
        <v>0.004020055992447178</v>
      </c>
      <c r="L41" s="14" t="n">
        <v>0.006918472764914108</v>
      </c>
      <c r="M41" s="14" t="n">
        <v>0.003321388296915911</v>
      </c>
      <c r="N41" s="14" t="n">
        <v>0.008792985058540054</v>
      </c>
      <c r="O41" s="14" t="n">
        <v>0.001545734698651038</v>
      </c>
      <c r="P41" s="14" t="n">
        <v>0.002421179682312298</v>
      </c>
      <c r="Q41" s="14" t="n">
        <v>0.009643547380541715</v>
      </c>
      <c r="R41" s="14" t="n">
        <v>0.01043420701341922</v>
      </c>
    </row>
    <row r="42">
      <c r="B42" t="inlineStr">
        <is>
          <t>Human health and social work activities</t>
        </is>
      </c>
      <c r="C42" s="14" t="n">
        <v>0.003430402335735494</v>
      </c>
      <c r="D42" s="14" t="n">
        <v>8.558219471779638e-05</v>
      </c>
      <c r="E42" s="14" t="n">
        <v>0.0004523348041432135</v>
      </c>
      <c r="F42" s="14" t="n">
        <v>0.0001949919895537832</v>
      </c>
      <c r="G42" s="14" t="n">
        <v>0.001064704411425061</v>
      </c>
      <c r="H42" s="14" t="n">
        <v>0.0006042768099946849</v>
      </c>
      <c r="I42" s="14" t="n">
        <v>0.0003220059304670327</v>
      </c>
      <c r="J42" s="14" t="n">
        <v>0.001205919769021038</v>
      </c>
      <c r="K42" s="14" t="n">
        <v>0.0008997326316400433</v>
      </c>
      <c r="L42" s="14" t="n">
        <v>0.001855016453397873</v>
      </c>
      <c r="M42" s="14" t="n">
        <v>0.0006281745981855635</v>
      </c>
      <c r="N42" s="14" t="n">
        <v>0.001879015440472036</v>
      </c>
      <c r="O42" s="14" t="n">
        <v>0.003975199324181904</v>
      </c>
      <c r="P42" s="14" t="n">
        <v>0.0005746845462607376</v>
      </c>
      <c r="Q42" s="14" t="n">
        <v>0.01915041707409211</v>
      </c>
      <c r="R42" s="14" t="n">
        <v>0.001715953602021024</v>
      </c>
    </row>
    <row r="43">
      <c r="B43" t="inlineStr">
        <is>
          <t>Other services</t>
        </is>
      </c>
      <c r="C43" s="14" t="n">
        <v>0.002040104383477782</v>
      </c>
      <c r="D43" s="14" t="n">
        <v>0.01406352103711399</v>
      </c>
      <c r="E43" s="14" t="n">
        <v>0.005498069564340671</v>
      </c>
      <c r="F43" s="14" t="n">
        <v>0.003081880469481963</v>
      </c>
      <c r="G43" s="14" t="n">
        <v>0.005278172345144325</v>
      </c>
      <c r="H43" s="14" t="n">
        <v>0.006391280912056368</v>
      </c>
      <c r="I43" s="14" t="n">
        <v>0.008127389790422485</v>
      </c>
      <c r="J43" s="14" t="n">
        <v>0.04327507886862256</v>
      </c>
      <c r="K43" s="14" t="n">
        <v>0.01030848621945097</v>
      </c>
      <c r="L43" s="14" t="n">
        <v>0.00688215959227212</v>
      </c>
      <c r="M43" s="14" t="n">
        <v>0.008721849426865351</v>
      </c>
      <c r="N43" s="14" t="n">
        <v>0.01060359369509776</v>
      </c>
      <c r="O43" s="14" t="n">
        <v>0.01835338444287538</v>
      </c>
      <c r="P43" s="14" t="n">
        <v>0.002869939803116593</v>
      </c>
      <c r="Q43" s="14" t="n">
        <v>0.03452853661283708</v>
      </c>
      <c r="R43" s="14" t="n">
        <v>0.02907842808463961</v>
      </c>
    </row>
    <row r="44">
      <c r="B44" t="inlineStr">
        <is>
          <t>Aggregated VA</t>
        </is>
      </c>
      <c r="C44" s="14" t="n">
        <v>0.1044800693549114</v>
      </c>
      <c r="D44" s="14" t="n">
        <v>0.05530724484451183</v>
      </c>
      <c r="E44" s="14" t="n">
        <v>0.04784778372488721</v>
      </c>
      <c r="F44" s="14" t="n">
        <v>0.03163979795529995</v>
      </c>
      <c r="G44" s="14" t="n">
        <v>0.0678012985291505</v>
      </c>
      <c r="H44" s="14" t="n">
        <v>0.0816745811167406</v>
      </c>
      <c r="I44" s="14" t="n">
        <v>0.04216256047873283</v>
      </c>
      <c r="J44" s="14" t="n">
        <v>0.012071150075477</v>
      </c>
      <c r="K44" s="14" t="n">
        <v>0.07102643301703784</v>
      </c>
      <c r="L44" s="14" t="n">
        <v>0.06645327390611061</v>
      </c>
      <c r="M44" s="14" t="n">
        <v>0.06685445976765375</v>
      </c>
      <c r="N44" s="14" t="n">
        <v>0.02729973760165556</v>
      </c>
      <c r="O44" s="14" t="n">
        <v>0.03171566372603079</v>
      </c>
      <c r="P44" s="14" t="n">
        <v>0.02306536045781593</v>
      </c>
      <c r="Q44" s="14" t="n">
        <v>0.07250469838395476</v>
      </c>
      <c r="R44" s="14" t="n">
        <v>0.1161962713441085</v>
      </c>
    </row>
    <row r="45"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</row>
    <row r="47" ht="25.5" customHeight="1">
      <c r="C47" s="11" t="inlineStr">
        <is>
          <t>Expected Value using Beta (E[X])</t>
        </is>
      </c>
    </row>
    <row r="49">
      <c r="C49" s="3" t="n">
        <v>1</v>
      </c>
      <c r="D49" s="3" t="n">
        <v>2</v>
      </c>
      <c r="E49" s="3" t="n">
        <v>3</v>
      </c>
      <c r="F49" s="3" t="n">
        <v>4</v>
      </c>
      <c r="G49" s="3" t="n">
        <v>5</v>
      </c>
      <c r="H49" s="3" t="n">
        <v>6</v>
      </c>
      <c r="I49" s="3" t="n">
        <v>7</v>
      </c>
      <c r="J49" s="3" t="n">
        <v>8</v>
      </c>
      <c r="K49" s="3" t="n">
        <v>9</v>
      </c>
      <c r="L49" s="3" t="n">
        <v>10</v>
      </c>
      <c r="M49" s="3" t="n">
        <v>11</v>
      </c>
      <c r="N49" s="3" t="n">
        <v>12</v>
      </c>
      <c r="O49" s="3" t="n">
        <v>13</v>
      </c>
      <c r="P49" s="3" t="n">
        <v>14</v>
      </c>
      <c r="Q49" s="3" t="n">
        <v>15</v>
      </c>
      <c r="R49" s="3" t="n">
        <v>16</v>
      </c>
    </row>
    <row r="50">
      <c r="B50" s="3" t="n"/>
      <c r="C50" s="3" t="inlineStr">
        <is>
          <t>Agriculture, forestry, and fishing</t>
        </is>
      </c>
      <c r="D50" s="3" t="inlineStr">
        <is>
          <t>Mining and quarrying</t>
        </is>
      </c>
      <c r="E50" s="3" t="inlineStr">
        <is>
          <t>Manufacturing</t>
        </is>
      </c>
      <c r="F50" s="3" t="inlineStr">
        <is>
          <t>Electricity, steam, water and waste management</t>
        </is>
      </c>
      <c r="G50" s="3" t="inlineStr">
        <is>
          <t>Construction</t>
        </is>
      </c>
      <c r="H50" s="3" t="inlineStr">
        <is>
          <t>Wholesale and retail trade; repair of motor vehicles and motorcycles</t>
        </is>
      </c>
      <c r="I50" s="3" t="inlineStr">
        <is>
          <t>Transportation and storage</t>
        </is>
      </c>
      <c r="J50" s="3" t="inlineStr">
        <is>
          <t>Accommodation and food service activities</t>
        </is>
      </c>
      <c r="K50" s="3" t="inlineStr">
        <is>
          <t>Information and communication</t>
        </is>
      </c>
      <c r="L50" s="3" t="inlineStr">
        <is>
          <t>Financial and insurance activities</t>
        </is>
      </c>
      <c r="M50" s="3" t="inlineStr">
        <is>
          <t>Real estate and ownership of dwellings</t>
        </is>
      </c>
      <c r="N50" s="3" t="inlineStr">
        <is>
          <t>Professional and business services</t>
        </is>
      </c>
      <c r="O50" s="3" t="inlineStr">
        <is>
          <t>Public Administration and Defense; Compulsory social security</t>
        </is>
      </c>
      <c r="P50" s="3" t="inlineStr">
        <is>
          <t>Education</t>
        </is>
      </c>
      <c r="Q50" s="3" t="inlineStr">
        <is>
          <t>Human health and social work activities</t>
        </is>
      </c>
      <c r="R50" s="3" t="inlineStr">
        <is>
          <t>Other services</t>
        </is>
      </c>
    </row>
    <row r="51">
      <c r="B51" t="inlineStr">
        <is>
          <t>Agriculture, forestry, and fishing</t>
        </is>
      </c>
      <c r="C51" s="14" t="n">
        <v>0.1471105201309791</v>
      </c>
      <c r="D51" s="14" t="n">
        <v>0.003126404401532436</v>
      </c>
      <c r="E51" s="14" t="n">
        <v>0.1165184939041239</v>
      </c>
      <c r="F51" s="14" t="n">
        <v>0.001740386500812735</v>
      </c>
      <c r="G51" s="14" t="n">
        <v>0.009028194158736976</v>
      </c>
      <c r="H51" s="14" t="n">
        <v>0.01352797790160642</v>
      </c>
      <c r="I51" s="14" t="n">
        <v>0.001936657292756208</v>
      </c>
      <c r="J51" s="14" t="n">
        <v>0.05592550343807401</v>
      </c>
      <c r="K51" s="14" t="n">
        <v>0.001459043958616503</v>
      </c>
      <c r="L51" s="14" t="n">
        <v>0.00110627803858072</v>
      </c>
      <c r="M51" s="14" t="n">
        <v>0.004252977823132227</v>
      </c>
      <c r="N51" s="14" t="n">
        <v>0.002687885949362309</v>
      </c>
      <c r="O51" s="14" t="n">
        <v>0.003931386645739162</v>
      </c>
      <c r="P51" s="14" t="n">
        <v>0.002294041220357459</v>
      </c>
      <c r="Q51" s="14" t="n">
        <v>0.01175522273480239</v>
      </c>
      <c r="R51" s="14" t="n">
        <v>0.003409113985595745</v>
      </c>
    </row>
    <row r="52">
      <c r="B52" t="inlineStr">
        <is>
          <t>Mining and quarrying</t>
        </is>
      </c>
      <c r="C52" s="14" t="n">
        <v>6.417425443816948e-06</v>
      </c>
      <c r="D52" s="14" t="n">
        <v>0.02759142240623199</v>
      </c>
      <c r="E52" s="14" t="n">
        <v>0.04865808729051756</v>
      </c>
      <c r="F52" s="14" t="n">
        <v>0.03523119721258733</v>
      </c>
      <c r="G52" s="14" t="n">
        <v>0.0243255095822449</v>
      </c>
      <c r="H52" s="14" t="n">
        <v>0.005201038097000189</v>
      </c>
      <c r="I52" s="14" t="n">
        <v>6.853975289067465e-05</v>
      </c>
      <c r="J52" s="14" t="n">
        <v>0.0002465770966657273</v>
      </c>
      <c r="K52" s="14" t="n">
        <v>3.824145913836471e-05</v>
      </c>
      <c r="L52" s="14" t="n">
        <v>1.317688647480209e-05</v>
      </c>
      <c r="M52" s="14" t="n">
        <v>0.0008152205314376899</v>
      </c>
      <c r="N52" s="14" t="n">
        <v>0.0001307595738785399</v>
      </c>
      <c r="O52" s="14" t="n">
        <v>3.384561602839191e-05</v>
      </c>
      <c r="P52" s="14" t="n">
        <v>5.651712408229409e-05</v>
      </c>
      <c r="Q52" s="14" t="n">
        <v>8.449810793642861e-05</v>
      </c>
      <c r="R52" s="14" t="n">
        <v>0.0001651587788935081</v>
      </c>
    </row>
    <row r="53">
      <c r="B53" t="inlineStr">
        <is>
          <t>Manufacturing</t>
        </is>
      </c>
      <c r="C53" s="14" t="n">
        <v>0.1246169973478443</v>
      </c>
      <c r="D53" s="14" t="n">
        <v>0.133656294961659</v>
      </c>
      <c r="E53" s="14" t="n">
        <v>0.3347716471357803</v>
      </c>
      <c r="F53" s="14" t="n">
        <v>0.1202979026112956</v>
      </c>
      <c r="G53" s="14" t="n">
        <v>0.3347325844349412</v>
      </c>
      <c r="H53" s="14" t="n">
        <v>0.0890112378830252</v>
      </c>
      <c r="I53" s="14" t="n">
        <v>0.2831451409641808</v>
      </c>
      <c r="J53" s="14" t="n">
        <v>0.3259396661532109</v>
      </c>
      <c r="K53" s="14" t="n">
        <v>0.139992777228249</v>
      </c>
      <c r="L53" s="14" t="n">
        <v>0.04197034870780727</v>
      </c>
      <c r="M53" s="14" t="n">
        <v>0.03335700653954261</v>
      </c>
      <c r="N53" s="14" t="n">
        <v>0.07252922231051304</v>
      </c>
      <c r="O53" s="14" t="n">
        <v>0.04680183844009098</v>
      </c>
      <c r="P53" s="14" t="n">
        <v>0.05980853770890932</v>
      </c>
      <c r="Q53" s="14" t="n">
        <v>0.1461275502420141</v>
      </c>
      <c r="R53" s="14" t="n">
        <v>0.1650208434453299</v>
      </c>
    </row>
    <row r="54">
      <c r="B54" t="inlineStr">
        <is>
          <t>Electricity, steam, water and waste management</t>
        </is>
      </c>
      <c r="C54" s="14" t="n">
        <v>0.006293332586103663</v>
      </c>
      <c r="D54" s="14" t="n">
        <v>0.02842277535313425</v>
      </c>
      <c r="E54" s="14" t="n">
        <v>0.01968309140059983</v>
      </c>
      <c r="F54" s="14" t="n">
        <v>0.09798273093394795</v>
      </c>
      <c r="G54" s="14" t="n">
        <v>0.006932347872346162</v>
      </c>
      <c r="H54" s="14" t="n">
        <v>0.01381855003844918</v>
      </c>
      <c r="I54" s="14" t="n">
        <v>0.01222331593065713</v>
      </c>
      <c r="J54" s="14" t="n">
        <v>0.02875853140896854</v>
      </c>
      <c r="K54" s="14" t="n">
        <v>0.02147059814006842</v>
      </c>
      <c r="L54" s="14" t="n">
        <v>0.01231226225450097</v>
      </c>
      <c r="M54" s="14" t="n">
        <v>0.007724817339640785</v>
      </c>
      <c r="N54" s="14" t="n">
        <v>0.02541071723404871</v>
      </c>
      <c r="O54" s="14" t="n">
        <v>0.00784238501053601</v>
      </c>
      <c r="P54" s="14" t="n">
        <v>0.02278866741872067</v>
      </c>
      <c r="Q54" s="14" t="n">
        <v>0.04148002227560929</v>
      </c>
      <c r="R54" s="14" t="n">
        <v>0.03223684741283213</v>
      </c>
    </row>
    <row r="55">
      <c r="B55" t="inlineStr">
        <is>
          <t>Construction</t>
        </is>
      </c>
      <c r="C55" s="14" t="n">
        <v>0.0003755364753340262</v>
      </c>
      <c r="D55" s="14" t="n">
        <v>0.009691828087534379</v>
      </c>
      <c r="E55" s="14" t="n">
        <v>0.002310561438762247</v>
      </c>
      <c r="F55" s="14" t="n">
        <v>0.002950619988288648</v>
      </c>
      <c r="G55" s="14" t="n">
        <v>0.002276150650431957</v>
      </c>
      <c r="H55" s="14" t="n">
        <v>0.002591192500827191</v>
      </c>
      <c r="I55" s="14" t="n">
        <v>0.003822803152815353</v>
      </c>
      <c r="J55" s="14" t="n">
        <v>0.002017928907138356</v>
      </c>
      <c r="K55" s="14" t="n">
        <v>0.004358141003884708</v>
      </c>
      <c r="L55" s="14" t="n">
        <v>0.002009788776301751</v>
      </c>
      <c r="M55" s="14" t="n">
        <v>0.005435962582313185</v>
      </c>
      <c r="N55" s="14" t="n">
        <v>0.004526325628156425</v>
      </c>
      <c r="O55" s="14" t="n">
        <v>0.00775627541271586</v>
      </c>
      <c r="P55" s="14" t="n">
        <v>0.003566677811511309</v>
      </c>
      <c r="Q55" s="14" t="n">
        <v>0.00531780719599535</v>
      </c>
      <c r="R55" s="14" t="n">
        <v>0.002452002386381512</v>
      </c>
    </row>
    <row r="56">
      <c r="B56" t="inlineStr">
        <is>
          <t>Wholesale and retail trade; repair of motor vehicles and motorcycles</t>
        </is>
      </c>
      <c r="C56" s="14" t="n">
        <v>0.02960134027372588</v>
      </c>
      <c r="D56" s="14" t="n">
        <v>0.03321461433094342</v>
      </c>
      <c r="E56" s="14" t="n">
        <v>0.0948929607922727</v>
      </c>
      <c r="F56" s="14" t="n">
        <v>0.03162414532781978</v>
      </c>
      <c r="G56" s="14" t="n">
        <v>0.0530224579218788</v>
      </c>
      <c r="H56" s="14" t="n">
        <v>0.1185867366335462</v>
      </c>
      <c r="I56" s="14" t="n">
        <v>0.05444624818019206</v>
      </c>
      <c r="J56" s="14" t="n">
        <v>0.07202756605117645</v>
      </c>
      <c r="K56" s="14" t="n">
        <v>0.04415944459048476</v>
      </c>
      <c r="L56" s="14" t="n">
        <v>0.02842412734655816</v>
      </c>
      <c r="M56" s="14" t="n">
        <v>0.03517879784219834</v>
      </c>
      <c r="N56" s="14" t="n">
        <v>0.05417569819070982</v>
      </c>
      <c r="O56" s="14" t="n">
        <v>0.02343547813911328</v>
      </c>
      <c r="P56" s="14" t="n">
        <v>0.02969348397844849</v>
      </c>
      <c r="Q56" s="14" t="n">
        <v>0.06217545061262578</v>
      </c>
      <c r="R56" s="14" t="n">
        <v>0.06431489839787045</v>
      </c>
    </row>
    <row r="57">
      <c r="B57" t="inlineStr">
        <is>
          <t>Transportation and storage</t>
        </is>
      </c>
      <c r="C57" s="14" t="n">
        <v>0.006875565505450942</v>
      </c>
      <c r="D57" s="14" t="n">
        <v>0.01289632622880701</v>
      </c>
      <c r="E57" s="14" t="n">
        <v>0.01375266664637034</v>
      </c>
      <c r="F57" s="14" t="n">
        <v>0.002606566831067728</v>
      </c>
      <c r="G57" s="14" t="n">
        <v>0.02773381112276553</v>
      </c>
      <c r="H57" s="14" t="n">
        <v>0.04120417518503278</v>
      </c>
      <c r="I57" s="14" t="n">
        <v>0.07614056592436969</v>
      </c>
      <c r="J57" s="14" t="n">
        <v>0.007205022330033346</v>
      </c>
      <c r="K57" s="14" t="n">
        <v>0.01821739249473281</v>
      </c>
      <c r="L57" s="14" t="n">
        <v>0.01618365451800832</v>
      </c>
      <c r="M57" s="14" t="n">
        <v>0.00585813276319725</v>
      </c>
      <c r="N57" s="14" t="n">
        <v>0.02197900809921471</v>
      </c>
      <c r="O57" s="14" t="n">
        <v>0.01389584199664729</v>
      </c>
      <c r="P57" s="14" t="n">
        <v>0.006413534961233621</v>
      </c>
      <c r="Q57" s="14" t="n">
        <v>0.008975129059203201</v>
      </c>
      <c r="R57" s="14" t="n">
        <v>0.008468757934584095</v>
      </c>
    </row>
    <row r="58">
      <c r="B58" t="inlineStr">
        <is>
          <t>Accommodation and food service activities</t>
        </is>
      </c>
      <c r="C58" s="14" t="n">
        <v>0.002688208013230823</v>
      </c>
      <c r="D58" s="14" t="n">
        <v>5.167567536151652e-05</v>
      </c>
      <c r="E58" s="14" t="n">
        <v>0.004794884901544011</v>
      </c>
      <c r="F58" s="14" t="n">
        <v>5.572047139245121e-05</v>
      </c>
      <c r="G58" s="14" t="n">
        <v>0.0009049236928035404</v>
      </c>
      <c r="H58" s="14" t="n">
        <v>0.002227978955496</v>
      </c>
      <c r="I58" s="14" t="n">
        <v>0.0006575541312283736</v>
      </c>
      <c r="J58" s="14" t="n">
        <v>0.06011368604756489</v>
      </c>
      <c r="K58" s="14" t="n">
        <v>0.003891365127787326</v>
      </c>
      <c r="L58" s="14" t="n">
        <v>0.01066729677908708</v>
      </c>
      <c r="M58" s="14" t="n">
        <v>0.002016382440434365</v>
      </c>
      <c r="N58" s="14" t="n">
        <v>0.00917973815851332</v>
      </c>
      <c r="O58" s="14" t="n">
        <v>0.02039091390539589</v>
      </c>
      <c r="P58" s="14" t="n">
        <v>0.005430761473040366</v>
      </c>
      <c r="Q58" s="14" t="n">
        <v>0.004106905277058505</v>
      </c>
      <c r="R58" s="14" t="n">
        <v>0.01961807467841922</v>
      </c>
    </row>
    <row r="59">
      <c r="B59" t="inlineStr">
        <is>
          <t>Information and communication</t>
        </is>
      </c>
      <c r="C59" s="14" t="n">
        <v>0.002051428207079019</v>
      </c>
      <c r="D59" s="14" t="n">
        <v>0.005512461386267777</v>
      </c>
      <c r="E59" s="14" t="n">
        <v>0.005937372425855375</v>
      </c>
      <c r="F59" s="14" t="n">
        <v>0.005878394386919392</v>
      </c>
      <c r="G59" s="14" t="n">
        <v>0.003353561473538944</v>
      </c>
      <c r="H59" s="14" t="n">
        <v>0.01473743232196547</v>
      </c>
      <c r="I59" s="14" t="n">
        <v>0.005467593430524066</v>
      </c>
      <c r="J59" s="14" t="n">
        <v>0.003916617534144413</v>
      </c>
      <c r="K59" s="14" t="n">
        <v>0.04715330845763491</v>
      </c>
      <c r="L59" s="14" t="n">
        <v>0.01318164712985868</v>
      </c>
      <c r="M59" s="14" t="n">
        <v>0.005079903657573557</v>
      </c>
      <c r="N59" s="14" t="n">
        <v>0.0332587541828011</v>
      </c>
      <c r="O59" s="14" t="n">
        <v>0.03037744008423918</v>
      </c>
      <c r="P59" s="14" t="n">
        <v>0.005155067417777196</v>
      </c>
      <c r="Q59" s="14" t="n">
        <v>0.01032384691375203</v>
      </c>
      <c r="R59" s="14" t="n">
        <v>0.0156695696400454</v>
      </c>
    </row>
    <row r="60">
      <c r="B60" t="inlineStr">
        <is>
          <t>Financial and insurance activities</t>
        </is>
      </c>
      <c r="C60" s="14" t="n">
        <v>0.01004505952776006</v>
      </c>
      <c r="D60" s="14" t="n">
        <v>0.01136992609845253</v>
      </c>
      <c r="E60" s="14" t="n">
        <v>0.0133451335200772</v>
      </c>
      <c r="F60" s="14" t="n">
        <v>0.01385311986654354</v>
      </c>
      <c r="G60" s="14" t="n">
        <v>0.01763054141410028</v>
      </c>
      <c r="H60" s="14" t="n">
        <v>0.03212273712229984</v>
      </c>
      <c r="I60" s="14" t="n">
        <v>0.0395933889534649</v>
      </c>
      <c r="J60" s="14" t="n">
        <v>0.01775410932722907</v>
      </c>
      <c r="K60" s="14" t="n">
        <v>0.03083829066041882</v>
      </c>
      <c r="L60" s="14" t="n">
        <v>0.1213195715655251</v>
      </c>
      <c r="M60" s="14" t="n">
        <v>0.04413755313825055</v>
      </c>
      <c r="N60" s="14" t="n">
        <v>0.05488821100415722</v>
      </c>
      <c r="O60" s="14" t="n">
        <v>0.06499664071527578</v>
      </c>
      <c r="P60" s="14" t="n">
        <v>0.0187485386972788</v>
      </c>
      <c r="Q60" s="14" t="n">
        <v>0.02874844598048637</v>
      </c>
      <c r="R60" s="14" t="n">
        <v>0.02308943771468744</v>
      </c>
    </row>
    <row r="61">
      <c r="B61" t="inlineStr">
        <is>
          <t>Real estate and ownership of dwellings</t>
        </is>
      </c>
      <c r="C61" s="14" t="n">
        <v>0.001204461214576515</v>
      </c>
      <c r="D61" s="14" t="n">
        <v>0.00737698908819691</v>
      </c>
      <c r="E61" s="14" t="n">
        <v>0.004508747665258508</v>
      </c>
      <c r="F61" s="14" t="n">
        <v>0.003903589681037954</v>
      </c>
      <c r="G61" s="14" t="n">
        <v>0.003160783285231194</v>
      </c>
      <c r="H61" s="14" t="n">
        <v>0.01397725351371011</v>
      </c>
      <c r="I61" s="14" t="n">
        <v>0.01904993574372229</v>
      </c>
      <c r="J61" s="14" t="n">
        <v>0.009010804084146664</v>
      </c>
      <c r="K61" s="14" t="n">
        <v>0.03267315338479663</v>
      </c>
      <c r="L61" s="14" t="n">
        <v>0.040551147455053</v>
      </c>
      <c r="M61" s="14" t="n">
        <v>0.01458183046859316</v>
      </c>
      <c r="N61" s="14" t="n">
        <v>0.03777936152532708</v>
      </c>
      <c r="O61" s="14" t="n">
        <v>0.0076338988391211</v>
      </c>
      <c r="P61" s="14" t="n">
        <v>0.00810060029972437</v>
      </c>
      <c r="Q61" s="14" t="n">
        <v>0.01160869773622179</v>
      </c>
      <c r="R61" s="14" t="n">
        <v>0.01487496180810257</v>
      </c>
    </row>
    <row r="62">
      <c r="B62" t="inlineStr">
        <is>
          <t>Professional and business services</t>
        </is>
      </c>
      <c r="C62" s="14" t="n">
        <v>0.006902153367674561</v>
      </c>
      <c r="D62" s="14" t="n">
        <v>0.02899157169256806</v>
      </c>
      <c r="E62" s="14" t="n">
        <v>0.005322699926557182</v>
      </c>
      <c r="F62" s="14" t="n">
        <v>0.0127725931304924</v>
      </c>
      <c r="G62" s="14" t="n">
        <v>0.01759040125913951</v>
      </c>
      <c r="H62" s="14" t="n">
        <v>0.008010003881576301</v>
      </c>
      <c r="I62" s="14" t="n">
        <v>0.04035624186398069</v>
      </c>
      <c r="J62" s="14" t="n">
        <v>0.01968998400301884</v>
      </c>
      <c r="K62" s="14" t="n">
        <v>0.05763518283881824</v>
      </c>
      <c r="L62" s="14" t="n">
        <v>0.08202083987020783</v>
      </c>
      <c r="M62" s="14" t="n">
        <v>0.02615788552533022</v>
      </c>
      <c r="N62" s="14" t="n">
        <v>0.08364749651854611</v>
      </c>
      <c r="O62" s="14" t="n">
        <v>0.02409584316558392</v>
      </c>
      <c r="P62" s="14" t="n">
        <v>0.008768586098051048</v>
      </c>
      <c r="Q62" s="14" t="n">
        <v>0.03116190067245997</v>
      </c>
      <c r="R62" s="14" t="n">
        <v>0.02300379421595067</v>
      </c>
    </row>
    <row r="63">
      <c r="B63" t="inlineStr">
        <is>
          <t>Public Administration and Defense; Compulsory social security</t>
        </is>
      </c>
      <c r="C63" s="14" t="n">
        <v>8.119767226801591e-06</v>
      </c>
      <c r="D63" s="14" t="n">
        <v>0.0001241884167627368</v>
      </c>
      <c r="E63" s="14" t="n">
        <v>0.0001691016383757079</v>
      </c>
      <c r="F63" s="14" t="n">
        <v>0.0001009522421970098</v>
      </c>
      <c r="G63" s="14" t="n">
        <v>6.471706299348064e-05</v>
      </c>
      <c r="H63" s="14" t="n">
        <v>0.001897424779320092</v>
      </c>
      <c r="I63" s="14" t="n">
        <v>0.0004395817069586015</v>
      </c>
      <c r="J63" s="14" t="n">
        <v>0.0009647502064418572</v>
      </c>
      <c r="K63" s="14" t="n">
        <v>0.001361549286301196</v>
      </c>
      <c r="L63" s="14" t="n">
        <v>0.001042051246118975</v>
      </c>
      <c r="M63" s="14" t="n">
        <v>0.0005337934829534995</v>
      </c>
      <c r="N63" s="14" t="n">
        <v>0.001139666865585172</v>
      </c>
      <c r="O63" s="14" t="n">
        <v>0.0830123927530491</v>
      </c>
      <c r="P63" s="14" t="n">
        <v>0.0004670036622909875</v>
      </c>
      <c r="Q63" s="14" t="n">
        <v>0.0009862537133874694</v>
      </c>
      <c r="R63" s="14" t="n">
        <v>0.002081582761235297</v>
      </c>
    </row>
    <row r="64">
      <c r="B64" t="inlineStr">
        <is>
          <t>Education</t>
        </is>
      </c>
      <c r="C64" s="14" t="n">
        <v>0.0008488877147326313</v>
      </c>
      <c r="D64" s="14" t="n">
        <v>0.001080349039652361</v>
      </c>
      <c r="E64" s="14" t="n">
        <v>0.001958780572840412</v>
      </c>
      <c r="F64" s="14" t="n">
        <v>0.001614495896631835</v>
      </c>
      <c r="G64" s="14" t="n">
        <v>0.003591747927435063</v>
      </c>
      <c r="H64" s="14" t="n">
        <v>0.001474510007476876</v>
      </c>
      <c r="I64" s="14" t="n">
        <v>0.003499674600643558</v>
      </c>
      <c r="J64" s="14" t="n">
        <v>0.00358460611272734</v>
      </c>
      <c r="K64" s="14" t="n">
        <v>0.003132005459231966</v>
      </c>
      <c r="L64" s="14" t="n">
        <v>0.004564611757768537</v>
      </c>
      <c r="M64" s="14" t="n">
        <v>0.002763429918074769</v>
      </c>
      <c r="N64" s="14" t="n">
        <v>0.008154556886683659</v>
      </c>
      <c r="O64" s="14" t="n">
        <v>0.00134154236473359</v>
      </c>
      <c r="P64" s="14" t="n">
        <v>0.002763419830087422</v>
      </c>
      <c r="Q64" s="14" t="n">
        <v>0.0104395716993041</v>
      </c>
      <c r="R64" s="14" t="n">
        <v>0.006783101600775181</v>
      </c>
    </row>
    <row r="65">
      <c r="B65" t="inlineStr">
        <is>
          <t>Human health and social work activities</t>
        </is>
      </c>
      <c r="C65" s="14" t="n">
        <v>0.002551909612271881</v>
      </c>
      <c r="D65" s="14" t="n">
        <v>0.0001166126923928683</v>
      </c>
      <c r="E65" s="14" t="n">
        <v>0.0003897408856187109</v>
      </c>
      <c r="F65" s="14" t="n">
        <v>0.000157816094946119</v>
      </c>
      <c r="G65" s="14" t="n">
        <v>0.0007740007112873513</v>
      </c>
      <c r="H65" s="14" t="n">
        <v>0.0004642203059652334</v>
      </c>
      <c r="I65" s="14" t="n">
        <v>0.000423525251695076</v>
      </c>
      <c r="J65" s="14" t="n">
        <v>0.0009838412214900568</v>
      </c>
      <c r="K65" s="14" t="n">
        <v>0.0006063462458803096</v>
      </c>
      <c r="L65" s="14" t="n">
        <v>0.001083217691056115</v>
      </c>
      <c r="M65" s="14" t="n">
        <v>0.000507464816234841</v>
      </c>
      <c r="N65" s="14" t="n">
        <v>0.001979053680807394</v>
      </c>
      <c r="O65" s="14" t="n">
        <v>0.003762238490663748</v>
      </c>
      <c r="P65" s="14" t="n">
        <v>0.0005932220954165908</v>
      </c>
      <c r="Q65" s="14" t="n">
        <v>0.01883194306630005</v>
      </c>
      <c r="R65" s="14" t="n">
        <v>0.001094061245921376</v>
      </c>
    </row>
    <row r="66">
      <c r="B66" t="inlineStr">
        <is>
          <t>Other services</t>
        </is>
      </c>
      <c r="C66" s="14" t="n">
        <v>0.001088783045999301</v>
      </c>
      <c r="D66" s="14" t="n">
        <v>0.007200816381916529</v>
      </c>
      <c r="E66" s="14" t="n">
        <v>0.003148814040214306</v>
      </c>
      <c r="F66" s="14" t="n">
        <v>0.001840692856225393</v>
      </c>
      <c r="G66" s="14" t="n">
        <v>0.002819429303585104</v>
      </c>
      <c r="H66" s="14" t="n">
        <v>0.004117815918378642</v>
      </c>
      <c r="I66" s="14" t="n">
        <v>0.005883820980533412</v>
      </c>
      <c r="J66" s="14" t="n">
        <v>0.02585358599968658</v>
      </c>
      <c r="K66" s="14" t="n">
        <v>0.007268790582699402</v>
      </c>
      <c r="L66" s="14" t="n">
        <v>0.004022458121016893</v>
      </c>
      <c r="M66" s="14" t="n">
        <v>0.004608342802167678</v>
      </c>
      <c r="N66" s="14" t="n">
        <v>0.006443240341109393</v>
      </c>
      <c r="O66" s="14" t="n">
        <v>0.01076506105701388</v>
      </c>
      <c r="P66" s="14" t="n">
        <v>0.005715372829518688</v>
      </c>
      <c r="Q66" s="14" t="n">
        <v>0.02228842151537335</v>
      </c>
      <c r="R66" s="14" t="n">
        <v>0.03623125287511446</v>
      </c>
    </row>
    <row r="67">
      <c r="B67" t="inlineStr">
        <is>
          <t>Aggregated VA</t>
        </is>
      </c>
      <c r="C67" s="14" t="n">
        <v>0.6577312797845665</v>
      </c>
      <c r="D67" s="14" t="n">
        <v>0.6895757437585862</v>
      </c>
      <c r="E67" s="14" t="n">
        <v>0.3298372158152316</v>
      </c>
      <c r="F67" s="14" t="n">
        <v>0.6673890759677943</v>
      </c>
      <c r="G67" s="14" t="n">
        <v>0.4920588381265398</v>
      </c>
      <c r="H67" s="14" t="n">
        <v>0.637029714954324</v>
      </c>
      <c r="I67" s="14" t="n">
        <v>0.4528454121393871</v>
      </c>
      <c r="J67" s="14" t="n">
        <v>0.3660072200782831</v>
      </c>
      <c r="K67" s="14" t="n">
        <v>0.5857443690812566</v>
      </c>
      <c r="L67" s="14" t="n">
        <v>0.6195275218560758</v>
      </c>
      <c r="M67" s="14" t="n">
        <v>0.8069904983289252</v>
      </c>
      <c r="N67" s="14" t="n">
        <v>0.5820903038505859</v>
      </c>
      <c r="O67" s="14" t="n">
        <v>0.6499269773640528</v>
      </c>
      <c r="P67" s="14" t="n">
        <v>0.8196359673735514</v>
      </c>
      <c r="Q67" s="14" t="n">
        <v>0.5855883331974699</v>
      </c>
      <c r="R67" s="14" t="n">
        <v>0.581486541118261</v>
      </c>
    </row>
    <row r="68">
      <c r="C68" s="14" t="n"/>
      <c r="D68" s="14" t="n"/>
      <c r="E68" s="14" t="n"/>
      <c r="F68" s="14" t="n"/>
      <c r="G68" s="14" t="n"/>
      <c r="H68" s="14" t="n"/>
      <c r="I68" s="14" t="n"/>
      <c r="J68" s="14" t="n"/>
      <c r="K68" s="14" t="n"/>
      <c r="L68" s="14" t="n"/>
      <c r="M68" s="14" t="n"/>
      <c r="N68" s="14" t="n"/>
      <c r="O68" s="14" t="n"/>
      <c r="P68" s="14" t="n"/>
      <c r="Q68" s="14" t="n"/>
      <c r="R68" s="14" t="n"/>
    </row>
    <row r="69" ht="25.5" customHeight="1">
      <c r="C69" s="11" t="inlineStr">
        <is>
          <t>Expected Value using Gamma  (E[X])</t>
        </is>
      </c>
    </row>
    <row r="71">
      <c r="C71" s="3" t="n">
        <v>1</v>
      </c>
      <c r="D71" s="3" t="n">
        <v>2</v>
      </c>
      <c r="E71" s="3" t="n">
        <v>3</v>
      </c>
      <c r="F71" s="3" t="n">
        <v>4</v>
      </c>
      <c r="G71" s="3" t="n">
        <v>5</v>
      </c>
      <c r="H71" s="3" t="n">
        <v>6</v>
      </c>
      <c r="I71" s="3" t="n">
        <v>7</v>
      </c>
      <c r="J71" s="3" t="n">
        <v>8</v>
      </c>
      <c r="K71" s="3" t="n">
        <v>9</v>
      </c>
      <c r="L71" s="3" t="n">
        <v>10</v>
      </c>
      <c r="M71" s="3" t="n">
        <v>11</v>
      </c>
      <c r="N71" s="3" t="n">
        <v>12</v>
      </c>
      <c r="O71" s="3" t="n">
        <v>13</v>
      </c>
      <c r="P71" s="3" t="n">
        <v>14</v>
      </c>
      <c r="Q71" s="3" t="n">
        <v>15</v>
      </c>
      <c r="R71" s="3" t="n">
        <v>16</v>
      </c>
    </row>
    <row r="72">
      <c r="B72" s="3" t="n"/>
      <c r="C72" s="3" t="inlineStr">
        <is>
          <t>Agriculture, forestry, and fishing</t>
        </is>
      </c>
      <c r="D72" s="3" t="inlineStr">
        <is>
          <t>Mining and quarrying</t>
        </is>
      </c>
      <c r="E72" s="3" t="inlineStr">
        <is>
          <t>Manufacturing</t>
        </is>
      </c>
      <c r="F72" s="3" t="inlineStr">
        <is>
          <t>Electricity, steam, water and waste management</t>
        </is>
      </c>
      <c r="G72" s="3" t="inlineStr">
        <is>
          <t>Construction</t>
        </is>
      </c>
      <c r="H72" s="3" t="inlineStr">
        <is>
          <t>Wholesale and retail trade; repair of motor vehicles and motorcycles</t>
        </is>
      </c>
      <c r="I72" s="3" t="inlineStr">
        <is>
          <t>Transportation and storage</t>
        </is>
      </c>
      <c r="J72" s="3" t="inlineStr">
        <is>
          <t>Accommodation and food service activities</t>
        </is>
      </c>
      <c r="K72" s="3" t="inlineStr">
        <is>
          <t>Information and communication</t>
        </is>
      </c>
      <c r="L72" s="3" t="inlineStr">
        <is>
          <t>Financial and insurance activities</t>
        </is>
      </c>
      <c r="M72" s="3" t="inlineStr">
        <is>
          <t>Real estate and ownership of dwellings</t>
        </is>
      </c>
      <c r="N72" s="3" t="inlineStr">
        <is>
          <t>Professional and business services</t>
        </is>
      </c>
      <c r="O72" s="3" t="inlineStr">
        <is>
          <t>Public Administration and Defense; Compulsory social security</t>
        </is>
      </c>
      <c r="P72" s="3" t="inlineStr">
        <is>
          <t>Education</t>
        </is>
      </c>
      <c r="Q72" s="3" t="inlineStr">
        <is>
          <t>Human health and social work activities</t>
        </is>
      </c>
      <c r="R72" s="3" t="inlineStr">
        <is>
          <t>Other services</t>
        </is>
      </c>
    </row>
    <row r="73">
      <c r="B73" t="inlineStr">
        <is>
          <t>Agriculture, forestry, and fishing</t>
        </is>
      </c>
      <c r="C73" s="14" t="n">
        <v>0.1446885862451847</v>
      </c>
      <c r="D73" s="14" t="n">
        <v>0.003192239629222905</v>
      </c>
      <c r="E73" s="14" t="n">
        <v>0.1172793636566377</v>
      </c>
      <c r="F73" s="14" t="n">
        <v>0.00156221239155026</v>
      </c>
      <c r="G73" s="14" t="n">
        <v>0.009104636848562981</v>
      </c>
      <c r="H73" s="14" t="n">
        <v>0.01308006257380952</v>
      </c>
      <c r="I73" s="14" t="n">
        <v>0.001985371508819649</v>
      </c>
      <c r="J73" s="14" t="n">
        <v>0.05589337756384069</v>
      </c>
      <c r="K73" s="14" t="n">
        <v>0.001504755802865936</v>
      </c>
      <c r="L73" s="14" t="n">
        <v>0.001115689501939497</v>
      </c>
      <c r="M73" s="14" t="n">
        <v>0.004053962425812159</v>
      </c>
      <c r="N73" s="14" t="n">
        <v>0.002718091914159524</v>
      </c>
      <c r="O73" s="14" t="n">
        <v>0.004003036878041783</v>
      </c>
      <c r="P73" s="14" t="n">
        <v>0.002346780468462653</v>
      </c>
      <c r="Q73" s="14" t="n">
        <v>0.01071147668745721</v>
      </c>
      <c r="R73" s="14" t="n">
        <v>0.002567801182317468</v>
      </c>
    </row>
    <row r="74">
      <c r="B74" t="inlineStr">
        <is>
          <t>Mining and quarrying</t>
        </is>
      </c>
      <c r="C74" s="14" t="n">
        <v>4.333654199422216e-06</v>
      </c>
      <c r="D74" s="14" t="n">
        <v>0.02741903778743191</v>
      </c>
      <c r="E74" s="14" t="n">
        <v>0.04903627332047746</v>
      </c>
      <c r="F74" s="14" t="n">
        <v>0.03530928438385293</v>
      </c>
      <c r="G74" s="14" t="n">
        <v>0.02443159804435928</v>
      </c>
      <c r="H74" s="14" t="n">
        <v>0.006180376307115505</v>
      </c>
      <c r="I74" s="14" t="n">
        <v>4.865459432387153e-05</v>
      </c>
      <c r="J74" s="14" t="n">
        <v>0.0002638201509153815</v>
      </c>
      <c r="K74" s="14" t="n">
        <v>0.0001227591754721164</v>
      </c>
      <c r="L74" s="14" t="n">
        <v>2.461633713793205e-05</v>
      </c>
      <c r="M74" s="14" t="n">
        <v>0.0007765276914272788</v>
      </c>
      <c r="N74" s="14" t="n">
        <v>0.0001434537725096648</v>
      </c>
      <c r="O74" s="14" t="n">
        <v>5.326382253214164e-05</v>
      </c>
      <c r="P74" s="14" t="n">
        <v>5.717259138471225e-05</v>
      </c>
      <c r="Q74" s="14" t="n">
        <v>9.690954111079472e-05</v>
      </c>
      <c r="R74" s="14" t="n">
        <v>0.0002627688523931315</v>
      </c>
    </row>
    <row r="75">
      <c r="B75" t="inlineStr">
        <is>
          <t>Manufacturing</t>
        </is>
      </c>
      <c r="C75" s="14" t="n">
        <v>0.1271848533339152</v>
      </c>
      <c r="D75" s="14" t="n">
        <v>0.1326639388293853</v>
      </c>
      <c r="E75" s="14" t="n">
        <v>0.3365849939797176</v>
      </c>
      <c r="F75" s="14" t="n">
        <v>0.1195827317596782</v>
      </c>
      <c r="G75" s="14" t="n">
        <v>0.3362068907088653</v>
      </c>
      <c r="H75" s="14" t="n">
        <v>0.08995418356005218</v>
      </c>
      <c r="I75" s="14" t="n">
        <v>0.2852606749432634</v>
      </c>
      <c r="J75" s="14" t="n">
        <v>0.3259261937116792</v>
      </c>
      <c r="K75" s="14" t="n">
        <v>0.1393478945315031</v>
      </c>
      <c r="L75" s="14" t="n">
        <v>0.04279739481048511</v>
      </c>
      <c r="M75" s="14" t="n">
        <v>0.03224777159271048</v>
      </c>
      <c r="N75" s="14" t="n">
        <v>0.07164668719859965</v>
      </c>
      <c r="O75" s="14" t="n">
        <v>0.04691288051086794</v>
      </c>
      <c r="P75" s="14" t="n">
        <v>0.06004793124620133</v>
      </c>
      <c r="Q75" s="14" t="n">
        <v>0.1477592722369422</v>
      </c>
      <c r="R75" s="14" t="n">
        <v>0.1625266417220705</v>
      </c>
    </row>
    <row r="76">
      <c r="B76" t="inlineStr">
        <is>
          <t>Electricity, steam, water and waste management</t>
        </is>
      </c>
      <c r="C76" s="14" t="n">
        <v>0.006493881017731526</v>
      </c>
      <c r="D76" s="14" t="n">
        <v>0.02813886528039586</v>
      </c>
      <c r="E76" s="14" t="n">
        <v>0.01941166402799368</v>
      </c>
      <c r="F76" s="14" t="n">
        <v>0.09794036434802876</v>
      </c>
      <c r="G76" s="14" t="n">
        <v>0.006961071186827862</v>
      </c>
      <c r="H76" s="14" t="n">
        <v>0.01408681889343942</v>
      </c>
      <c r="I76" s="14" t="n">
        <v>0.01259495752368263</v>
      </c>
      <c r="J76" s="14" t="n">
        <v>0.02856565362795544</v>
      </c>
      <c r="K76" s="14" t="n">
        <v>0.02227580710645478</v>
      </c>
      <c r="L76" s="14" t="n">
        <v>0.01251994872914347</v>
      </c>
      <c r="M76" s="14" t="n">
        <v>0.008132366361398002</v>
      </c>
      <c r="N76" s="14" t="n">
        <v>0.02539522027874645</v>
      </c>
      <c r="O76" s="14" t="n">
        <v>0.008396830395533465</v>
      </c>
      <c r="P76" s="14" t="n">
        <v>0.02230936471294571</v>
      </c>
      <c r="Q76" s="14" t="n">
        <v>0.04087738596331981</v>
      </c>
      <c r="R76" s="14" t="n">
        <v>0.03229400733875672</v>
      </c>
    </row>
    <row r="77">
      <c r="B77" t="inlineStr">
        <is>
          <t>Construction</t>
        </is>
      </c>
      <c r="C77" s="14" t="n">
        <v>0.0002778024129387718</v>
      </c>
      <c r="D77" s="14" t="n">
        <v>0.00945942062871598</v>
      </c>
      <c r="E77" s="14" t="n">
        <v>0.002333438486530464</v>
      </c>
      <c r="F77" s="14" t="n">
        <v>0.00325785923874398</v>
      </c>
      <c r="G77" s="14" t="n">
        <v>0.002319658256717341</v>
      </c>
      <c r="H77" s="14" t="n">
        <v>0.002743212432616139</v>
      </c>
      <c r="I77" s="14" t="n">
        <v>0.003969390369931082</v>
      </c>
      <c r="J77" s="14" t="n">
        <v>0.001994979797518606</v>
      </c>
      <c r="K77" s="14" t="n">
        <v>0.004327643403749374</v>
      </c>
      <c r="L77" s="14" t="n">
        <v>0.002114936348164754</v>
      </c>
      <c r="M77" s="14" t="n">
        <v>0.005942499784667062</v>
      </c>
      <c r="N77" s="14" t="n">
        <v>0.004717657453645851</v>
      </c>
      <c r="O77" s="14" t="n">
        <v>0.007944922033047492</v>
      </c>
      <c r="P77" s="14" t="n">
        <v>0.003504845519101902</v>
      </c>
      <c r="Q77" s="14" t="n">
        <v>0.005357315480432477</v>
      </c>
      <c r="R77" s="14" t="n">
        <v>0.00253548404807027</v>
      </c>
    </row>
    <row r="78">
      <c r="B78" t="inlineStr">
        <is>
          <t>Wholesale and retail trade; repair of motor vehicles and motorcycles</t>
        </is>
      </c>
      <c r="C78" s="14" t="n">
        <v>0.03103870211502005</v>
      </c>
      <c r="D78" s="14" t="n">
        <v>0.03283742333723642</v>
      </c>
      <c r="E78" s="14" t="n">
        <v>0.09483754049057974</v>
      </c>
      <c r="F78" s="14" t="n">
        <v>0.03107579203425061</v>
      </c>
      <c r="G78" s="14" t="n">
        <v>0.05275009845403623</v>
      </c>
      <c r="H78" s="14" t="n">
        <v>0.1181468271920184</v>
      </c>
      <c r="I78" s="14" t="n">
        <v>0.05423443799782201</v>
      </c>
      <c r="J78" s="14" t="n">
        <v>0.07210646472884129</v>
      </c>
      <c r="K78" s="14" t="n">
        <v>0.04411960903348339</v>
      </c>
      <c r="L78" s="14" t="n">
        <v>0.02966377370015734</v>
      </c>
      <c r="M78" s="14" t="n">
        <v>0.03432899381847863</v>
      </c>
      <c r="N78" s="14" t="n">
        <v>0.05542360592520955</v>
      </c>
      <c r="O78" s="14" t="n">
        <v>0.02284604205043676</v>
      </c>
      <c r="P78" s="14" t="n">
        <v>0.0297605108662796</v>
      </c>
      <c r="Q78" s="14" t="n">
        <v>0.06459991216484913</v>
      </c>
      <c r="R78" s="14" t="n">
        <v>0.06365269271663365</v>
      </c>
    </row>
    <row r="79">
      <c r="B79" t="inlineStr">
        <is>
          <t>Transportation and storage</t>
        </is>
      </c>
      <c r="C79" s="14" t="n">
        <v>0.006117435502042452</v>
      </c>
      <c r="D79" s="14" t="n">
        <v>0.01335355560983447</v>
      </c>
      <c r="E79" s="14" t="n">
        <v>0.013513818585699</v>
      </c>
      <c r="F79" s="14" t="n">
        <v>0.002733656295558782</v>
      </c>
      <c r="G79" s="14" t="n">
        <v>0.02826500179073491</v>
      </c>
      <c r="H79" s="14" t="n">
        <v>0.03955967740562785</v>
      </c>
      <c r="I79" s="14" t="n">
        <v>0.07758028519539141</v>
      </c>
      <c r="J79" s="14" t="n">
        <v>0.007176813439354339</v>
      </c>
      <c r="K79" s="14" t="n">
        <v>0.01822938177587531</v>
      </c>
      <c r="L79" s="14" t="n">
        <v>0.01597360896812356</v>
      </c>
      <c r="M79" s="14" t="n">
        <v>0.005983673018543334</v>
      </c>
      <c r="N79" s="14" t="n">
        <v>0.02204329429338089</v>
      </c>
      <c r="O79" s="14" t="n">
        <v>0.0137636699836207</v>
      </c>
      <c r="P79" s="14" t="n">
        <v>0.006367415536365931</v>
      </c>
      <c r="Q79" s="14" t="n">
        <v>0.00865810330919661</v>
      </c>
      <c r="R79" s="14" t="n">
        <v>0.008562225123671607</v>
      </c>
    </row>
    <row r="80">
      <c r="B80" t="inlineStr">
        <is>
          <t>Accommodation and food service activities</t>
        </is>
      </c>
      <c r="C80" s="14" t="n">
        <v>0.003324943042736556</v>
      </c>
      <c r="D80" s="14" t="n">
        <v>4.7265031310252e-05</v>
      </c>
      <c r="E80" s="14" t="n">
        <v>0.004764725983308229</v>
      </c>
      <c r="F80" s="14" t="n">
        <v>4.398965653538313e-05</v>
      </c>
      <c r="G80" s="14" t="n">
        <v>0.001036845972806404</v>
      </c>
      <c r="H80" s="14" t="n">
        <v>0.002100091251589848</v>
      </c>
      <c r="I80" s="14" t="n">
        <v>0.0005091258249047496</v>
      </c>
      <c r="J80" s="14" t="n">
        <v>0.06022672266903138</v>
      </c>
      <c r="K80" s="14" t="n">
        <v>0.003744819156139636</v>
      </c>
      <c r="L80" s="14" t="n">
        <v>0.01086191401877231</v>
      </c>
      <c r="M80" s="14" t="n">
        <v>0.001733469056685438</v>
      </c>
      <c r="N80" s="14" t="n">
        <v>0.009350989121080341</v>
      </c>
      <c r="O80" s="14" t="n">
        <v>0.0206104281185502</v>
      </c>
      <c r="P80" s="14" t="n">
        <v>0.005622755078342011</v>
      </c>
      <c r="Q80" s="14" t="n">
        <v>0.004102968141212858</v>
      </c>
      <c r="R80" s="14" t="n">
        <v>0.01951192303882213</v>
      </c>
    </row>
    <row r="81">
      <c r="B81" t="inlineStr">
        <is>
          <t>Information and communication</t>
        </is>
      </c>
      <c r="C81" s="14" t="n">
        <v>0.002273904672187591</v>
      </c>
      <c r="D81" s="14" t="n">
        <v>0.005202832923781319</v>
      </c>
      <c r="E81" s="14" t="n">
        <v>0.006065995115939588</v>
      </c>
      <c r="F81" s="14" t="n">
        <v>0.00620436033291003</v>
      </c>
      <c r="G81" s="14" t="n">
        <v>0.003535086943684922</v>
      </c>
      <c r="H81" s="14" t="n">
        <v>0.01430770482584718</v>
      </c>
      <c r="I81" s="14" t="n">
        <v>0.005492336549252988</v>
      </c>
      <c r="J81" s="14" t="n">
        <v>0.003910805353134009</v>
      </c>
      <c r="K81" s="14" t="n">
        <v>0.04820268457422993</v>
      </c>
      <c r="L81" s="14" t="n">
        <v>0.01368420078552617</v>
      </c>
      <c r="M81" s="14" t="n">
        <v>0.005434213443349848</v>
      </c>
      <c r="N81" s="14" t="n">
        <v>0.03383538125949564</v>
      </c>
      <c r="O81" s="14" t="n">
        <v>0.0300812896098237</v>
      </c>
      <c r="P81" s="14" t="n">
        <v>0.005059369940818378</v>
      </c>
      <c r="Q81" s="14" t="n">
        <v>0.009580126570365418</v>
      </c>
      <c r="R81" s="14" t="n">
        <v>0.01432180147721577</v>
      </c>
    </row>
    <row r="82">
      <c r="B82" t="inlineStr">
        <is>
          <t>Financial and insurance activities</t>
        </is>
      </c>
      <c r="C82" s="14" t="n">
        <v>0.01039158815449231</v>
      </c>
      <c r="D82" s="14" t="n">
        <v>0.01123360147023108</v>
      </c>
      <c r="E82" s="14" t="n">
        <v>0.01345791334300235</v>
      </c>
      <c r="F82" s="14" t="n">
        <v>0.01385127521163894</v>
      </c>
      <c r="G82" s="14" t="n">
        <v>0.01819941332645556</v>
      </c>
      <c r="H82" s="14" t="n">
        <v>0.03195003321933457</v>
      </c>
      <c r="I82" s="14" t="n">
        <v>0.03909807893508079</v>
      </c>
      <c r="J82" s="14" t="n">
        <v>0.01783076606482877</v>
      </c>
      <c r="K82" s="14" t="n">
        <v>0.03089158148439982</v>
      </c>
      <c r="L82" s="14" t="n">
        <v>0.1204006057346896</v>
      </c>
      <c r="M82" s="14" t="n">
        <v>0.04277715266519609</v>
      </c>
      <c r="N82" s="14" t="n">
        <v>0.0539167107239929</v>
      </c>
      <c r="O82" s="14" t="n">
        <v>0.0641266133282492</v>
      </c>
      <c r="P82" s="14" t="n">
        <v>0.01875391004455765</v>
      </c>
      <c r="Q82" s="14" t="n">
        <v>0.02980048048247781</v>
      </c>
      <c r="R82" s="14" t="n">
        <v>0.02471818605440339</v>
      </c>
    </row>
    <row r="83">
      <c r="B83" t="inlineStr">
        <is>
          <t>Real estate and ownership of dwellings</t>
        </is>
      </c>
      <c r="C83" s="14" t="n">
        <v>0.001297949598107397</v>
      </c>
      <c r="D83" s="14" t="n">
        <v>0.007431534603559972</v>
      </c>
      <c r="E83" s="14" t="n">
        <v>0.004944703822017555</v>
      </c>
      <c r="F83" s="14" t="n">
        <v>0.003823254862919212</v>
      </c>
      <c r="G83" s="14" t="n">
        <v>0.002622859861160519</v>
      </c>
      <c r="H83" s="14" t="n">
        <v>0.01391066994447582</v>
      </c>
      <c r="I83" s="14" t="n">
        <v>0.01943184257599866</v>
      </c>
      <c r="J83" s="14" t="n">
        <v>0.008849709017161872</v>
      </c>
      <c r="K83" s="14" t="n">
        <v>0.03262470680356343</v>
      </c>
      <c r="L83" s="14" t="n">
        <v>0.04012009226422338</v>
      </c>
      <c r="M83" s="14" t="n">
        <v>0.01344386308004476</v>
      </c>
      <c r="N83" s="14" t="n">
        <v>0.03739814860838566</v>
      </c>
      <c r="O83" s="14" t="n">
        <v>0.00749364860566047</v>
      </c>
      <c r="P83" s="14" t="n">
        <v>0.007981209641549898</v>
      </c>
      <c r="Q83" s="14" t="n">
        <v>0.01222841017595546</v>
      </c>
      <c r="R83" s="14" t="n">
        <v>0.01637507809379848</v>
      </c>
    </row>
    <row r="84">
      <c r="B84" t="inlineStr">
        <is>
          <t>Professional and business services</t>
        </is>
      </c>
      <c r="C84" s="14" t="n">
        <v>0.006013126513450457</v>
      </c>
      <c r="D84" s="14" t="n">
        <v>0.0294570564430753</v>
      </c>
      <c r="E84" s="14" t="n">
        <v>0.005526032999520148</v>
      </c>
      <c r="F84" s="14" t="n">
        <v>0.01280012737033056</v>
      </c>
      <c r="G84" s="14" t="n">
        <v>0.01639360789670707</v>
      </c>
      <c r="H84" s="14" t="n">
        <v>0.007511309449798372</v>
      </c>
      <c r="I84" s="14" t="n">
        <v>0.0394360362470766</v>
      </c>
      <c r="J84" s="14" t="n">
        <v>0.01964086358913288</v>
      </c>
      <c r="K84" s="14" t="n">
        <v>0.05579517185997226</v>
      </c>
      <c r="L84" s="14" t="n">
        <v>0.08241996443097684</v>
      </c>
      <c r="M84" s="14" t="n">
        <v>0.02675763426455442</v>
      </c>
      <c r="N84" s="14" t="n">
        <v>0.08411399789652682</v>
      </c>
      <c r="O84" s="14" t="n">
        <v>0.02371349389966843</v>
      </c>
      <c r="P84" s="14" t="n">
        <v>0.008695244720788468</v>
      </c>
      <c r="Q84" s="14" t="n">
        <v>0.03065483723170272</v>
      </c>
      <c r="R84" s="14" t="n">
        <v>0.02173815720349183</v>
      </c>
    </row>
    <row r="85">
      <c r="B85" t="inlineStr">
        <is>
          <t>Public Administration and Defense; Compulsory social security</t>
        </is>
      </c>
      <c r="C85" s="14" t="n">
        <v>2.795826965804943e-09</v>
      </c>
      <c r="D85" s="14" t="n">
        <v>0.0001104115609654579</v>
      </c>
      <c r="E85" s="14" t="n">
        <v>0.0001817605579232665</v>
      </c>
      <c r="F85" s="14" t="n">
        <v>7.420749771441782e-05</v>
      </c>
      <c r="G85" s="14" t="n">
        <v>8.452065297733996e-05</v>
      </c>
      <c r="H85" s="14" t="n">
        <v>0.00194574166978863</v>
      </c>
      <c r="I85" s="14" t="n">
        <v>0.0004792596777117544</v>
      </c>
      <c r="J85" s="14" t="n">
        <v>0.0009494350241698226</v>
      </c>
      <c r="K85" s="14" t="n">
        <v>0.001125917011466612</v>
      </c>
      <c r="L85" s="14" t="n">
        <v>0.0008738048780296179</v>
      </c>
      <c r="M85" s="14" t="n">
        <v>0.0006817869647111152</v>
      </c>
      <c r="N85" s="14" t="n">
        <v>0.001126175621908234</v>
      </c>
      <c r="O85" s="14" t="n">
        <v>0.08257512873412835</v>
      </c>
      <c r="P85" s="14" t="n">
        <v>0.0004968743589262612</v>
      </c>
      <c r="Q85" s="14" t="n">
        <v>0.001016299865107316</v>
      </c>
      <c r="R85" s="14" t="n">
        <v>0.001759074241783073</v>
      </c>
    </row>
    <row r="86">
      <c r="B86" t="inlineStr">
        <is>
          <t>Education</t>
        </is>
      </c>
      <c r="C86" s="14" t="n">
        <v>0.0008192686062563543</v>
      </c>
      <c r="D86" s="14" t="n">
        <v>0.0009086776489657235</v>
      </c>
      <c r="E86" s="14" t="n">
        <v>0.001860095099817276</v>
      </c>
      <c r="F86" s="14" t="n">
        <v>0.001671807884108915</v>
      </c>
      <c r="G86" s="14" t="n">
        <v>0.00347242836094211</v>
      </c>
      <c r="H86" s="14" t="n">
        <v>0.001561010253253155</v>
      </c>
      <c r="I86" s="14" t="n">
        <v>0.003348770436727341</v>
      </c>
      <c r="J86" s="14" t="n">
        <v>0.003609956979834098</v>
      </c>
      <c r="K86" s="14" t="n">
        <v>0.003430493576536265</v>
      </c>
      <c r="L86" s="14" t="n">
        <v>0.004011356216812747</v>
      </c>
      <c r="M86" s="14" t="n">
        <v>0.002672314215620482</v>
      </c>
      <c r="N86" s="14" t="n">
        <v>0.007931967115418539</v>
      </c>
      <c r="O86" s="14" t="n">
        <v>0.001479758685698884</v>
      </c>
      <c r="P86" s="14" t="n">
        <v>0.002753490313170029</v>
      </c>
      <c r="Q86" s="14" t="n">
        <v>0.01092459373437762</v>
      </c>
      <c r="R86" s="14" t="n">
        <v>0.006179893322018759</v>
      </c>
    </row>
    <row r="87">
      <c r="B87" t="inlineStr">
        <is>
          <t>Human health and social work activities</t>
        </is>
      </c>
      <c r="C87" s="14" t="n">
        <v>0.002955538907842423</v>
      </c>
      <c r="D87" s="14" t="n">
        <v>0.0001146495264598919</v>
      </c>
      <c r="E87" s="14" t="n">
        <v>0.0003713615413948565</v>
      </c>
      <c r="F87" s="14" t="n">
        <v>0.0001420301274993097</v>
      </c>
      <c r="G87" s="14" t="n">
        <v>0.0007475062364202306</v>
      </c>
      <c r="H87" s="14" t="n">
        <v>0.0004424305778265085</v>
      </c>
      <c r="I87" s="14" t="n">
        <v>0.0003831833577411835</v>
      </c>
      <c r="J87" s="14" t="n">
        <v>0.0009568749784727437</v>
      </c>
      <c r="K87" s="14" t="n">
        <v>0.0006616989708442819</v>
      </c>
      <c r="L87" s="14" t="n">
        <v>0.001044135190476574</v>
      </c>
      <c r="M87" s="14" t="n">
        <v>0.0003736406804347879</v>
      </c>
      <c r="N87" s="14" t="n">
        <v>0.001824230511886517</v>
      </c>
      <c r="O87" s="14" t="n">
        <v>0.003590740960264838</v>
      </c>
      <c r="P87" s="14" t="n">
        <v>0.0005712055815439164</v>
      </c>
      <c r="Q87" s="14" t="n">
        <v>0.01816521696201662</v>
      </c>
      <c r="R87" s="14" t="n">
        <v>0.001511471590915247</v>
      </c>
    </row>
    <row r="88">
      <c r="B88" t="inlineStr">
        <is>
          <t>Other services</t>
        </is>
      </c>
      <c r="C88" s="14" t="n">
        <v>0.001175069082871647</v>
      </c>
      <c r="D88" s="14" t="n">
        <v>0.007314880577866978</v>
      </c>
      <c r="E88" s="14" t="n">
        <v>0.003046129195349701</v>
      </c>
      <c r="F88" s="14" t="n">
        <v>0.002014931732092485</v>
      </c>
      <c r="G88" s="14" t="n">
        <v>0.003361409362648272</v>
      </c>
      <c r="H88" s="14" t="n">
        <v>0.00347888282667513</v>
      </c>
      <c r="I88" s="14" t="n">
        <v>0.006135672667102907</v>
      </c>
      <c r="J88" s="14" t="n">
        <v>0.02614632137666714</v>
      </c>
      <c r="K88" s="14" t="n">
        <v>0.007561691509954754</v>
      </c>
      <c r="L88" s="14" t="n">
        <v>0.003946302765209964</v>
      </c>
      <c r="M88" s="14" t="n">
        <v>0.004908637313549191</v>
      </c>
      <c r="N88" s="14" t="n">
        <v>0.006589666945721133</v>
      </c>
      <c r="O88" s="14" t="n">
        <v>0.01028607741848964</v>
      </c>
      <c r="P88" s="14" t="n">
        <v>0.005652800130079274</v>
      </c>
      <c r="Q88" s="14" t="n">
        <v>0.02127110230470817</v>
      </c>
      <c r="R88" s="14" t="n">
        <v>0.03609525338744253</v>
      </c>
    </row>
    <row r="89">
      <c r="B89" t="inlineStr">
        <is>
          <t>Aggregated VA</t>
        </is>
      </c>
      <c r="C89" s="14" t="n">
        <v>0.6559430143451962</v>
      </c>
      <c r="D89" s="14" t="n">
        <v>0.6911146091115614</v>
      </c>
      <c r="E89" s="14" t="n">
        <v>0.3267841897940915</v>
      </c>
      <c r="F89" s="14" t="n">
        <v>0.6679121148725871</v>
      </c>
      <c r="G89" s="14" t="n">
        <v>0.4905073660960936</v>
      </c>
      <c r="H89" s="14" t="n">
        <v>0.6390409676167319</v>
      </c>
      <c r="I89" s="14" t="n">
        <v>0.450011921595169</v>
      </c>
      <c r="J89" s="14" t="n">
        <v>0.3659512419274624</v>
      </c>
      <c r="K89" s="14" t="n">
        <v>0.5860333842234889</v>
      </c>
      <c r="L89" s="14" t="n">
        <v>0.6184276553201312</v>
      </c>
      <c r="M89" s="14" t="n">
        <v>0.8097514936228168</v>
      </c>
      <c r="N89" s="14" t="n">
        <v>0.5818247213593327</v>
      </c>
      <c r="O89" s="14" t="n">
        <v>0.6521221749653859</v>
      </c>
      <c r="P89" s="14" t="n">
        <v>0.8200191192494822</v>
      </c>
      <c r="Q89" s="14" t="n">
        <v>0.5841955891487677</v>
      </c>
      <c r="R89" s="14" t="n">
        <v>0.5853875406061955</v>
      </c>
    </row>
  </sheetData>
  <mergeCells count="4">
    <mergeCell ref="C1:R1"/>
    <mergeCell ref="C24:R24"/>
    <mergeCell ref="C47:R47"/>
    <mergeCell ref="C69:R69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7"/>
    <outlinePr summaryBelow="1" summaryRight="1"/>
    <pageSetUpPr/>
  </sheetPr>
  <dimension ref="B1:R68"/>
  <sheetViews>
    <sheetView topLeftCell="A10" workbookViewId="0">
      <selection activeCell="I36" sqref="I36"/>
    </sheetView>
  </sheetViews>
  <sheetFormatPr baseColWidth="8" defaultRowHeight="12.75"/>
  <cols>
    <col width="57.140625" customWidth="1" min="2" max="2"/>
    <col width="13.85546875" customWidth="1" min="3" max="3"/>
    <col width="11" bestFit="1" customWidth="1" min="4" max="4"/>
    <col width="14" customWidth="1" min="5" max="5"/>
    <col width="11" bestFit="1" customWidth="1" min="6" max="6"/>
    <col width="12.85546875" customWidth="1" min="7" max="7"/>
    <col width="13" customWidth="1" min="8" max="8"/>
    <col width="14.85546875" customWidth="1" min="9" max="10"/>
    <col width="17.42578125" customWidth="1" min="11" max="11"/>
    <col width="13.42578125" customWidth="1" min="12" max="12"/>
    <col width="14.42578125" customWidth="1" min="13" max="13"/>
    <col width="13.42578125" customWidth="1" min="14" max="14"/>
    <col width="12.85546875" customWidth="1" min="15" max="15"/>
    <col width="11" bestFit="1" customWidth="1" min="16" max="17"/>
    <col width="13.85546875" customWidth="1" min="18" max="18"/>
  </cols>
  <sheetData>
    <row r="1" ht="26.25" customHeight="1">
      <c r="C1" s="11" t="inlineStr">
        <is>
          <t>Mean (μ)</t>
        </is>
      </c>
    </row>
    <row r="3">
      <c r="C3" s="3" t="n">
        <v>1</v>
      </c>
      <c r="D3" s="3" t="n">
        <v>2</v>
      </c>
      <c r="E3" s="3" t="n">
        <v>3</v>
      </c>
      <c r="F3" s="3" t="n">
        <v>4</v>
      </c>
      <c r="G3" s="3" t="n">
        <v>5</v>
      </c>
      <c r="H3" s="3" t="n">
        <v>6</v>
      </c>
      <c r="I3" s="3" t="n">
        <v>7</v>
      </c>
      <c r="J3" s="3" t="n">
        <v>8</v>
      </c>
      <c r="K3" s="3" t="n">
        <v>9</v>
      </c>
      <c r="L3" s="3" t="n">
        <v>10</v>
      </c>
      <c r="M3" s="3" t="n">
        <v>11</v>
      </c>
      <c r="N3" s="3" t="n">
        <v>12</v>
      </c>
      <c r="O3" s="3" t="n">
        <v>13</v>
      </c>
      <c r="P3" s="3" t="n">
        <v>14</v>
      </c>
      <c r="Q3" s="3" t="n">
        <v>15</v>
      </c>
      <c r="R3" s="3" t="n">
        <v>16</v>
      </c>
    </row>
    <row r="4">
      <c r="B4" s="3" t="n"/>
      <c r="C4" s="3" t="inlineStr">
        <is>
          <t>Agriculture, forestry, and fishing</t>
        </is>
      </c>
      <c r="D4" s="3" t="inlineStr">
        <is>
          <t>Mining and quarrying</t>
        </is>
      </c>
      <c r="E4" s="3" t="inlineStr">
        <is>
          <t>Manufacturing</t>
        </is>
      </c>
      <c r="F4" s="3" t="inlineStr">
        <is>
          <t>Electricity, steam, water and waste management</t>
        </is>
      </c>
      <c r="G4" s="3" t="inlineStr">
        <is>
          <t>Construction</t>
        </is>
      </c>
      <c r="H4" s="3" t="inlineStr">
        <is>
          <t>Wholesale and retail trade; repair of motor vehicles and motorcycles</t>
        </is>
      </c>
      <c r="I4" s="3" t="inlineStr">
        <is>
          <t>Transportation and storage</t>
        </is>
      </c>
      <c r="J4" s="3" t="inlineStr">
        <is>
          <t>Accommodation and food service activities</t>
        </is>
      </c>
      <c r="K4" s="3" t="inlineStr">
        <is>
          <t>Information and communication</t>
        </is>
      </c>
      <c r="L4" s="3" t="inlineStr">
        <is>
          <t>Financial and insurance activities</t>
        </is>
      </c>
      <c r="M4" s="3" t="inlineStr">
        <is>
          <t>Real estate and ownership of dwellings</t>
        </is>
      </c>
      <c r="N4" s="3" t="inlineStr">
        <is>
          <t>Professional and business services</t>
        </is>
      </c>
      <c r="O4" s="3" t="inlineStr">
        <is>
          <t>Public Administration and Defense; Compulsory social security</t>
        </is>
      </c>
      <c r="P4" s="3" t="inlineStr">
        <is>
          <t>Education</t>
        </is>
      </c>
      <c r="Q4" s="3" t="inlineStr">
        <is>
          <t>Human health and social work activities</t>
        </is>
      </c>
      <c r="R4" s="3" t="inlineStr">
        <is>
          <t>Other services</t>
        </is>
      </c>
    </row>
    <row r="5">
      <c r="B5" t="inlineStr">
        <is>
          <t>Agriculture, forestry, and fishing</t>
        </is>
      </c>
      <c r="C5" s="14">
        <f>AVERAGE('2000 19 (V3 with Aggregate VA)'!C33,'2006 19 (V3 with Aggregate VA)'!C33,'2012 19 (V3 with Aggregate VA)'!C33,'2018 19 (V3 with Aggregate VA)'!C32)</f>
        <v/>
      </c>
      <c r="D5" s="14">
        <f>AVERAGE('2000 19 (V3 with Aggregate VA)'!D33,'2006 19 (V3 with Aggregate VA)'!D33,'2012 19 (V3 with Aggregate VA)'!D33,'2018 19 (V3 with Aggregate VA)'!D32)</f>
        <v/>
      </c>
      <c r="E5" s="14">
        <f>AVERAGE('2000 19 (V3 with Aggregate VA)'!E33,'2006 19 (V3 with Aggregate VA)'!E33,'2012 19 (V3 with Aggregate VA)'!E33,'2018 19 (V3 with Aggregate VA)'!E32)</f>
        <v/>
      </c>
      <c r="F5" s="14">
        <f>AVERAGE('2000 19 (V3 with Aggregate VA)'!F33,'2006 19 (V3 with Aggregate VA)'!F33,'2012 19 (V3 with Aggregate VA)'!F33,'2018 19 (V3 with Aggregate VA)'!F32)</f>
        <v/>
      </c>
      <c r="G5" s="14">
        <f>AVERAGE('2000 19 (V3 with Aggregate VA)'!G33,'2006 19 (V3 with Aggregate VA)'!G33,'2012 19 (V3 with Aggregate VA)'!G33,'2018 19 (V3 with Aggregate VA)'!G32)</f>
        <v/>
      </c>
      <c r="H5" s="14">
        <f>AVERAGE('2000 19 (V3 with Aggregate VA)'!H33,'2006 19 (V3 with Aggregate VA)'!H33,'2012 19 (V3 with Aggregate VA)'!H33,'2018 19 (V3 with Aggregate VA)'!H32)</f>
        <v/>
      </c>
      <c r="I5" s="14">
        <f>AVERAGE('2000 19 (V3 with Aggregate VA)'!I33,'2006 19 (V3 with Aggregate VA)'!I33,'2012 19 (V3 with Aggregate VA)'!I33,'2018 19 (V3 with Aggregate VA)'!I32)</f>
        <v/>
      </c>
      <c r="J5" s="14">
        <f>AVERAGE('2000 19 (V3 with Aggregate VA)'!J33,'2006 19 (V3 with Aggregate VA)'!J33,'2012 19 (V3 with Aggregate VA)'!J33,'2018 19 (V3 with Aggregate VA)'!J32)</f>
        <v/>
      </c>
      <c r="K5" s="14">
        <f>AVERAGE('2000 19 (V3 with Aggregate VA)'!K33,'2006 19 (V3 with Aggregate VA)'!K33,'2012 19 (V3 with Aggregate VA)'!K33,'2018 19 (V3 with Aggregate VA)'!K32)</f>
        <v/>
      </c>
      <c r="L5" s="14">
        <f>AVERAGE('2000 19 (V3 with Aggregate VA)'!L33,'2006 19 (V3 with Aggregate VA)'!L33,'2012 19 (V3 with Aggregate VA)'!L33,'2018 19 (V3 with Aggregate VA)'!L32)</f>
        <v/>
      </c>
      <c r="M5" s="14">
        <f>AVERAGE('2000 19 (V3 with Aggregate VA)'!M33,'2006 19 (V3 with Aggregate VA)'!M33,'2012 19 (V3 with Aggregate VA)'!M33,'2018 19 (V3 with Aggregate VA)'!M32)</f>
        <v/>
      </c>
      <c r="N5" s="14">
        <f>AVERAGE('2000 19 (V3 with Aggregate VA)'!N33,'2006 19 (V3 with Aggregate VA)'!N33,'2012 19 (V3 with Aggregate VA)'!N33,'2018 19 (V3 with Aggregate VA)'!N32)</f>
        <v/>
      </c>
      <c r="O5" s="14">
        <f>AVERAGE('2000 19 (V3 with Aggregate VA)'!O33,'2006 19 (V3 with Aggregate VA)'!O33,'2012 19 (V3 with Aggregate VA)'!O33,'2018 19 (V3 with Aggregate VA)'!O32)</f>
        <v/>
      </c>
      <c r="P5" s="14">
        <f>AVERAGE('2000 19 (V3 with Aggregate VA)'!P33,'2006 19 (V3 with Aggregate VA)'!P33,'2012 19 (V3 with Aggregate VA)'!P33,'2018 19 (V3 with Aggregate VA)'!P32)</f>
        <v/>
      </c>
      <c r="Q5" s="14">
        <f>AVERAGE('2000 19 (V3 with Aggregate VA)'!Q33,'2006 19 (V3 with Aggregate VA)'!Q33,'2012 19 (V3 with Aggregate VA)'!Q33,'2018 19 (V3 with Aggregate VA)'!Q32)</f>
        <v/>
      </c>
      <c r="R5" s="14">
        <f>AVERAGE('2000 19 (V3 with Aggregate VA)'!R33,'2006 19 (V3 with Aggregate VA)'!R33,'2012 19 (V3 with Aggregate VA)'!R33,'2018 19 (V3 with Aggregate VA)'!R32)</f>
        <v/>
      </c>
    </row>
    <row r="6">
      <c r="B6" t="inlineStr">
        <is>
          <t>Mining and quarrying</t>
        </is>
      </c>
      <c r="C6" s="14">
        <f>AVERAGE('2000 19 (V3 with Aggregate VA)'!C34,'2006 19 (V3 with Aggregate VA)'!C34,'2012 19 (V3 with Aggregate VA)'!C34,'2018 19 (V3 with Aggregate VA)'!C33)</f>
        <v/>
      </c>
      <c r="D6" s="14">
        <f>AVERAGE('2000 19 (V3 with Aggregate VA)'!D34,'2006 19 (V3 with Aggregate VA)'!D34,'2012 19 (V3 with Aggregate VA)'!D34,'2018 19 (V3 with Aggregate VA)'!D33)</f>
        <v/>
      </c>
      <c r="E6" s="14">
        <f>AVERAGE('2000 19 (V3 with Aggregate VA)'!E34,'2006 19 (V3 with Aggregate VA)'!E34,'2012 19 (V3 with Aggregate VA)'!E34,'2018 19 (V3 with Aggregate VA)'!E33)</f>
        <v/>
      </c>
      <c r="F6" s="14">
        <f>AVERAGE('2000 19 (V3 with Aggregate VA)'!F34,'2006 19 (V3 with Aggregate VA)'!F34,'2012 19 (V3 with Aggregate VA)'!F34,'2018 19 (V3 with Aggregate VA)'!F33)</f>
        <v/>
      </c>
      <c r="G6" s="14">
        <f>AVERAGE('2000 19 (V3 with Aggregate VA)'!G34,'2006 19 (V3 with Aggregate VA)'!G34,'2012 19 (V3 with Aggregate VA)'!G34,'2018 19 (V3 with Aggregate VA)'!G33)</f>
        <v/>
      </c>
      <c r="H6" s="14">
        <f>AVERAGE('2000 19 (V3 with Aggregate VA)'!H34,'2006 19 (V3 with Aggregate VA)'!H34,'2012 19 (V3 with Aggregate VA)'!H34,'2018 19 (V3 with Aggregate VA)'!H33)</f>
        <v/>
      </c>
      <c r="I6" s="14">
        <f>AVERAGE('2000 19 (V3 with Aggregate VA)'!I34,'2006 19 (V3 with Aggregate VA)'!I34,'2012 19 (V3 with Aggregate VA)'!I34,'2018 19 (V3 with Aggregate VA)'!I33)</f>
        <v/>
      </c>
      <c r="J6" s="14">
        <f>AVERAGE('2000 19 (V3 with Aggregate VA)'!J34,'2006 19 (V3 with Aggregate VA)'!J34,'2012 19 (V3 with Aggregate VA)'!J34,'2018 19 (V3 with Aggregate VA)'!J33)</f>
        <v/>
      </c>
      <c r="K6" s="14">
        <f>AVERAGE('2000 19 (V3 with Aggregate VA)'!K34,'2006 19 (V3 with Aggregate VA)'!K34,'2012 19 (V3 with Aggregate VA)'!K34,'2018 19 (V3 with Aggregate VA)'!K33)</f>
        <v/>
      </c>
      <c r="L6" s="14">
        <f>AVERAGE('2000 19 (V3 with Aggregate VA)'!L34,'2006 19 (V3 with Aggregate VA)'!L34,'2012 19 (V3 with Aggregate VA)'!L34,'2018 19 (V3 with Aggregate VA)'!L33)</f>
        <v/>
      </c>
      <c r="M6" s="14">
        <f>AVERAGE('2000 19 (V3 with Aggregate VA)'!M34,'2006 19 (V3 with Aggregate VA)'!M34,'2012 19 (V3 with Aggregate VA)'!M34,'2018 19 (V3 with Aggregate VA)'!M33)</f>
        <v/>
      </c>
      <c r="N6" s="14">
        <f>AVERAGE('2000 19 (V3 with Aggregate VA)'!N34,'2006 19 (V3 with Aggregate VA)'!N34,'2012 19 (V3 with Aggregate VA)'!N34,'2018 19 (V3 with Aggregate VA)'!N33)</f>
        <v/>
      </c>
      <c r="O6" s="14">
        <f>AVERAGE('2000 19 (V3 with Aggregate VA)'!O34,'2006 19 (V3 with Aggregate VA)'!O34,'2012 19 (V3 with Aggregate VA)'!O34,'2018 19 (V3 with Aggregate VA)'!O33)</f>
        <v/>
      </c>
      <c r="P6" s="14">
        <f>AVERAGE('2000 19 (V3 with Aggregate VA)'!P34,'2006 19 (V3 with Aggregate VA)'!P34,'2012 19 (V3 with Aggregate VA)'!P34,'2018 19 (V3 with Aggregate VA)'!P33)</f>
        <v/>
      </c>
      <c r="Q6" s="14">
        <f>AVERAGE('2000 19 (V3 with Aggregate VA)'!Q34,'2006 19 (V3 with Aggregate VA)'!Q34,'2012 19 (V3 with Aggregate VA)'!Q34,'2018 19 (V3 with Aggregate VA)'!Q33)</f>
        <v/>
      </c>
      <c r="R6" s="14">
        <f>AVERAGE('2000 19 (V3 with Aggregate VA)'!R34,'2006 19 (V3 with Aggregate VA)'!R34,'2012 19 (V3 with Aggregate VA)'!R34,'2018 19 (V3 with Aggregate VA)'!R33)</f>
        <v/>
      </c>
    </row>
    <row r="7">
      <c r="B7" t="inlineStr">
        <is>
          <t>Manufacturing</t>
        </is>
      </c>
      <c r="C7" s="14">
        <f>AVERAGE('2000 19 (V3 with Aggregate VA)'!C35,'2006 19 (V3 with Aggregate VA)'!C35,'2012 19 (V3 with Aggregate VA)'!C35,'2018 19 (V3 with Aggregate VA)'!C34)</f>
        <v/>
      </c>
      <c r="D7" s="14">
        <f>AVERAGE('2000 19 (V3 with Aggregate VA)'!D35,'2006 19 (V3 with Aggregate VA)'!D35,'2012 19 (V3 with Aggregate VA)'!D35,'2018 19 (V3 with Aggregate VA)'!D34)</f>
        <v/>
      </c>
      <c r="E7" s="14">
        <f>AVERAGE('2000 19 (V3 with Aggregate VA)'!E35,'2006 19 (V3 with Aggregate VA)'!E35,'2012 19 (V3 with Aggregate VA)'!E35,'2018 19 (V3 with Aggregate VA)'!E34)</f>
        <v/>
      </c>
      <c r="F7" s="14">
        <f>AVERAGE('2000 19 (V3 with Aggregate VA)'!F35,'2006 19 (V3 with Aggregate VA)'!F35,'2012 19 (V3 with Aggregate VA)'!F35,'2018 19 (V3 with Aggregate VA)'!F34)</f>
        <v/>
      </c>
      <c r="G7" s="14">
        <f>AVERAGE('2000 19 (V3 with Aggregate VA)'!G35,'2006 19 (V3 with Aggregate VA)'!G35,'2012 19 (V3 with Aggregate VA)'!G35,'2018 19 (V3 with Aggregate VA)'!G34)</f>
        <v/>
      </c>
      <c r="H7" s="14">
        <f>AVERAGE('2000 19 (V3 with Aggregate VA)'!H35,'2006 19 (V3 with Aggregate VA)'!H35,'2012 19 (V3 with Aggregate VA)'!H35,'2018 19 (V3 with Aggregate VA)'!H34)</f>
        <v/>
      </c>
      <c r="I7" s="14">
        <f>AVERAGE('2000 19 (V3 with Aggregate VA)'!I35,'2006 19 (V3 with Aggregate VA)'!I35,'2012 19 (V3 with Aggregate VA)'!I35,'2018 19 (V3 with Aggregate VA)'!I34)</f>
        <v/>
      </c>
      <c r="J7" s="14">
        <f>AVERAGE('2000 19 (V3 with Aggregate VA)'!J35,'2006 19 (V3 with Aggregate VA)'!J35,'2012 19 (V3 with Aggregate VA)'!J35,'2018 19 (V3 with Aggregate VA)'!J34)</f>
        <v/>
      </c>
      <c r="K7" s="14">
        <f>AVERAGE('2000 19 (V3 with Aggregate VA)'!K35,'2006 19 (V3 with Aggregate VA)'!K35,'2012 19 (V3 with Aggregate VA)'!K35,'2018 19 (V3 with Aggregate VA)'!K34)</f>
        <v/>
      </c>
      <c r="L7" s="14">
        <f>AVERAGE('2000 19 (V3 with Aggregate VA)'!L35,'2006 19 (V3 with Aggregate VA)'!L35,'2012 19 (V3 with Aggregate VA)'!L35,'2018 19 (V3 with Aggregate VA)'!L34)</f>
        <v/>
      </c>
      <c r="M7" s="14">
        <f>AVERAGE('2000 19 (V3 with Aggregate VA)'!M35,'2006 19 (V3 with Aggregate VA)'!M35,'2012 19 (V3 with Aggregate VA)'!M35,'2018 19 (V3 with Aggregate VA)'!M34)</f>
        <v/>
      </c>
      <c r="N7" s="14">
        <f>AVERAGE('2000 19 (V3 with Aggregate VA)'!N35,'2006 19 (V3 with Aggregate VA)'!N35,'2012 19 (V3 with Aggregate VA)'!N35,'2018 19 (V3 with Aggregate VA)'!N34)</f>
        <v/>
      </c>
      <c r="O7" s="14">
        <f>AVERAGE('2000 19 (V3 with Aggregate VA)'!O35,'2006 19 (V3 with Aggregate VA)'!O35,'2012 19 (V3 with Aggregate VA)'!O35,'2018 19 (V3 with Aggregate VA)'!O34)</f>
        <v/>
      </c>
      <c r="P7" s="14">
        <f>AVERAGE('2000 19 (V3 with Aggregate VA)'!P35,'2006 19 (V3 with Aggregate VA)'!P35,'2012 19 (V3 with Aggregate VA)'!P35,'2018 19 (V3 with Aggregate VA)'!P34)</f>
        <v/>
      </c>
      <c r="Q7" s="14">
        <f>AVERAGE('2000 19 (V3 with Aggregate VA)'!Q35,'2006 19 (V3 with Aggregate VA)'!Q35,'2012 19 (V3 with Aggregate VA)'!Q35,'2018 19 (V3 with Aggregate VA)'!Q34)</f>
        <v/>
      </c>
      <c r="R7" s="14">
        <f>AVERAGE('2000 19 (V3 with Aggregate VA)'!R35,'2006 19 (V3 with Aggregate VA)'!R35,'2012 19 (V3 with Aggregate VA)'!R35,'2018 19 (V3 with Aggregate VA)'!R34)</f>
        <v/>
      </c>
    </row>
    <row r="8">
      <c r="B8" t="inlineStr">
        <is>
          <t>Electricity, steam, water and waste management</t>
        </is>
      </c>
      <c r="C8" s="14">
        <f>AVERAGE('2000 19 (V3 with Aggregate VA)'!C36,'2006 19 (V3 with Aggregate VA)'!C36,'2012 19 (V3 with Aggregate VA)'!C36,'2018 19 (V3 with Aggregate VA)'!C35)</f>
        <v/>
      </c>
      <c r="D8" s="14">
        <f>AVERAGE('2000 19 (V3 with Aggregate VA)'!D36,'2006 19 (V3 with Aggregate VA)'!D36,'2012 19 (V3 with Aggregate VA)'!D36,'2018 19 (V3 with Aggregate VA)'!D35)</f>
        <v/>
      </c>
      <c r="E8" s="14">
        <f>AVERAGE('2000 19 (V3 with Aggregate VA)'!E36,'2006 19 (V3 with Aggregate VA)'!E36,'2012 19 (V3 with Aggregate VA)'!E36,'2018 19 (V3 with Aggregate VA)'!E35)</f>
        <v/>
      </c>
      <c r="F8" s="14">
        <f>AVERAGE('2000 19 (V3 with Aggregate VA)'!F36,'2006 19 (V3 with Aggregate VA)'!F36,'2012 19 (V3 with Aggregate VA)'!F36,'2018 19 (V3 with Aggregate VA)'!F35)</f>
        <v/>
      </c>
      <c r="G8" s="14">
        <f>AVERAGE('2000 19 (V3 with Aggregate VA)'!G36,'2006 19 (V3 with Aggregate VA)'!G36,'2012 19 (V3 with Aggregate VA)'!G36,'2018 19 (V3 with Aggregate VA)'!G35)</f>
        <v/>
      </c>
      <c r="H8" s="14">
        <f>AVERAGE('2000 19 (V3 with Aggregate VA)'!H36,'2006 19 (V3 with Aggregate VA)'!H36,'2012 19 (V3 with Aggregate VA)'!H36,'2018 19 (V3 with Aggregate VA)'!H35)</f>
        <v/>
      </c>
      <c r="I8" s="14">
        <f>AVERAGE('2000 19 (V3 with Aggregate VA)'!I36,'2006 19 (V3 with Aggregate VA)'!I36,'2012 19 (V3 with Aggregate VA)'!I36,'2018 19 (V3 with Aggregate VA)'!I35)</f>
        <v/>
      </c>
      <c r="J8" s="14">
        <f>AVERAGE('2000 19 (V3 with Aggregate VA)'!J36,'2006 19 (V3 with Aggregate VA)'!J36,'2012 19 (V3 with Aggregate VA)'!J36,'2018 19 (V3 with Aggregate VA)'!J35)</f>
        <v/>
      </c>
      <c r="K8" s="14">
        <f>AVERAGE('2000 19 (V3 with Aggregate VA)'!K36,'2006 19 (V3 with Aggregate VA)'!K36,'2012 19 (V3 with Aggregate VA)'!K36,'2018 19 (V3 with Aggregate VA)'!K35)</f>
        <v/>
      </c>
      <c r="L8" s="14">
        <f>AVERAGE('2000 19 (V3 with Aggregate VA)'!L36,'2006 19 (V3 with Aggregate VA)'!L36,'2012 19 (V3 with Aggregate VA)'!L36,'2018 19 (V3 with Aggregate VA)'!L35)</f>
        <v/>
      </c>
      <c r="M8" s="14">
        <f>AVERAGE('2000 19 (V3 with Aggregate VA)'!M36,'2006 19 (V3 with Aggregate VA)'!M36,'2012 19 (V3 with Aggregate VA)'!M36,'2018 19 (V3 with Aggregate VA)'!M35)</f>
        <v/>
      </c>
      <c r="N8" s="14">
        <f>AVERAGE('2000 19 (V3 with Aggregate VA)'!N36,'2006 19 (V3 with Aggregate VA)'!N36,'2012 19 (V3 with Aggregate VA)'!N36,'2018 19 (V3 with Aggregate VA)'!N35)</f>
        <v/>
      </c>
      <c r="O8" s="14">
        <f>AVERAGE('2000 19 (V3 with Aggregate VA)'!O36,'2006 19 (V3 with Aggregate VA)'!O36,'2012 19 (V3 with Aggregate VA)'!O36,'2018 19 (V3 with Aggregate VA)'!O35)</f>
        <v/>
      </c>
      <c r="P8" s="14">
        <f>AVERAGE('2000 19 (V3 with Aggregate VA)'!P36,'2006 19 (V3 with Aggregate VA)'!P36,'2012 19 (V3 with Aggregate VA)'!P36,'2018 19 (V3 with Aggregate VA)'!P35)</f>
        <v/>
      </c>
      <c r="Q8" s="14">
        <f>AVERAGE('2000 19 (V3 with Aggregate VA)'!Q36,'2006 19 (V3 with Aggregate VA)'!Q36,'2012 19 (V3 with Aggregate VA)'!Q36,'2018 19 (V3 with Aggregate VA)'!Q35)</f>
        <v/>
      </c>
      <c r="R8" s="14">
        <f>AVERAGE('2000 19 (V3 with Aggregate VA)'!R36,'2006 19 (V3 with Aggregate VA)'!R36,'2012 19 (V3 with Aggregate VA)'!R36,'2018 19 (V3 with Aggregate VA)'!R35)</f>
        <v/>
      </c>
    </row>
    <row r="9">
      <c r="B9" t="inlineStr">
        <is>
          <t>Construction</t>
        </is>
      </c>
      <c r="C9" s="14">
        <f>AVERAGE('2000 19 (V3 with Aggregate VA)'!C37,'2006 19 (V3 with Aggregate VA)'!C37,'2012 19 (V3 with Aggregate VA)'!C37,'2018 19 (V3 with Aggregate VA)'!C36)</f>
        <v/>
      </c>
      <c r="D9" s="14">
        <f>AVERAGE('2000 19 (V3 with Aggregate VA)'!D37,'2006 19 (V3 with Aggregate VA)'!D37,'2012 19 (V3 with Aggregate VA)'!D37,'2018 19 (V3 with Aggregate VA)'!D36)</f>
        <v/>
      </c>
      <c r="E9" s="14">
        <f>AVERAGE('2000 19 (V3 with Aggregate VA)'!E37,'2006 19 (V3 with Aggregate VA)'!E37,'2012 19 (V3 with Aggregate VA)'!E37,'2018 19 (V3 with Aggregate VA)'!E36)</f>
        <v/>
      </c>
      <c r="F9" s="14">
        <f>AVERAGE('2000 19 (V3 with Aggregate VA)'!F37,'2006 19 (V3 with Aggregate VA)'!F37,'2012 19 (V3 with Aggregate VA)'!F37,'2018 19 (V3 with Aggregate VA)'!F36)</f>
        <v/>
      </c>
      <c r="G9" s="14">
        <f>AVERAGE('2000 19 (V3 with Aggregate VA)'!G37,'2006 19 (V3 with Aggregate VA)'!G37,'2012 19 (V3 with Aggregate VA)'!G37,'2018 19 (V3 with Aggregate VA)'!G36)</f>
        <v/>
      </c>
      <c r="H9" s="14">
        <f>AVERAGE('2000 19 (V3 with Aggregate VA)'!H37,'2006 19 (V3 with Aggregate VA)'!H37,'2012 19 (V3 with Aggregate VA)'!H37,'2018 19 (V3 with Aggregate VA)'!H36)</f>
        <v/>
      </c>
      <c r="I9" s="14">
        <f>AVERAGE('2000 19 (V3 with Aggregate VA)'!I37,'2006 19 (V3 with Aggregate VA)'!I37,'2012 19 (V3 with Aggregate VA)'!I37,'2018 19 (V3 with Aggregate VA)'!I36)</f>
        <v/>
      </c>
      <c r="J9" s="14">
        <f>AVERAGE('2000 19 (V3 with Aggregate VA)'!J37,'2006 19 (V3 with Aggregate VA)'!J37,'2012 19 (V3 with Aggregate VA)'!J37,'2018 19 (V3 with Aggregate VA)'!J36)</f>
        <v/>
      </c>
      <c r="K9" s="14">
        <f>AVERAGE('2000 19 (V3 with Aggregate VA)'!K37,'2006 19 (V3 with Aggregate VA)'!K37,'2012 19 (V3 with Aggregate VA)'!K37,'2018 19 (V3 with Aggregate VA)'!K36)</f>
        <v/>
      </c>
      <c r="L9" s="14">
        <f>AVERAGE('2000 19 (V3 with Aggregate VA)'!L37,'2006 19 (V3 with Aggregate VA)'!L37,'2012 19 (V3 with Aggregate VA)'!L37,'2018 19 (V3 with Aggregate VA)'!L36)</f>
        <v/>
      </c>
      <c r="M9" s="14">
        <f>AVERAGE('2000 19 (V3 with Aggregate VA)'!M37,'2006 19 (V3 with Aggregate VA)'!M37,'2012 19 (V3 with Aggregate VA)'!M37,'2018 19 (V3 with Aggregate VA)'!M36)</f>
        <v/>
      </c>
      <c r="N9" s="14">
        <f>AVERAGE('2000 19 (V3 with Aggregate VA)'!N37,'2006 19 (V3 with Aggregate VA)'!N37,'2012 19 (V3 with Aggregate VA)'!N37,'2018 19 (V3 with Aggregate VA)'!N36)</f>
        <v/>
      </c>
      <c r="O9" s="14">
        <f>AVERAGE('2000 19 (V3 with Aggregate VA)'!O37,'2006 19 (V3 with Aggregate VA)'!O37,'2012 19 (V3 with Aggregate VA)'!O37,'2018 19 (V3 with Aggregate VA)'!O36)</f>
        <v/>
      </c>
      <c r="P9" s="14">
        <f>AVERAGE('2000 19 (V3 with Aggregate VA)'!P37,'2006 19 (V3 with Aggregate VA)'!P37,'2012 19 (V3 with Aggregate VA)'!P37,'2018 19 (V3 with Aggregate VA)'!P36)</f>
        <v/>
      </c>
      <c r="Q9" s="14">
        <f>AVERAGE('2000 19 (V3 with Aggregate VA)'!Q37,'2006 19 (V3 with Aggregate VA)'!Q37,'2012 19 (V3 with Aggregate VA)'!Q37,'2018 19 (V3 with Aggregate VA)'!Q36)</f>
        <v/>
      </c>
      <c r="R9" s="14">
        <f>AVERAGE('2000 19 (V3 with Aggregate VA)'!R37,'2006 19 (V3 with Aggregate VA)'!R37,'2012 19 (V3 with Aggregate VA)'!R37,'2018 19 (V3 with Aggregate VA)'!R36)</f>
        <v/>
      </c>
    </row>
    <row r="10">
      <c r="B10" t="inlineStr">
        <is>
          <t>Wholesale and retail trade; repair of motor vehicles and motorcycles</t>
        </is>
      </c>
      <c r="C10" s="14">
        <f>AVERAGE('2000 19 (V3 with Aggregate VA)'!C38,'2006 19 (V3 with Aggregate VA)'!C38,'2012 19 (V3 with Aggregate VA)'!C38,'2018 19 (V3 with Aggregate VA)'!C37)</f>
        <v/>
      </c>
      <c r="D10" s="14">
        <f>AVERAGE('2000 19 (V3 with Aggregate VA)'!D38,'2006 19 (V3 with Aggregate VA)'!D38,'2012 19 (V3 with Aggregate VA)'!D38,'2018 19 (V3 with Aggregate VA)'!D37)</f>
        <v/>
      </c>
      <c r="E10" s="14">
        <f>AVERAGE('2000 19 (V3 with Aggregate VA)'!E38,'2006 19 (V3 with Aggregate VA)'!E38,'2012 19 (V3 with Aggregate VA)'!E38,'2018 19 (V3 with Aggregate VA)'!E37)</f>
        <v/>
      </c>
      <c r="F10" s="14">
        <f>AVERAGE('2000 19 (V3 with Aggregate VA)'!F38,'2006 19 (V3 with Aggregate VA)'!F38,'2012 19 (V3 with Aggregate VA)'!F38,'2018 19 (V3 with Aggregate VA)'!F37)</f>
        <v/>
      </c>
      <c r="G10" s="14">
        <f>AVERAGE('2000 19 (V3 with Aggregate VA)'!G38,'2006 19 (V3 with Aggregate VA)'!G38,'2012 19 (V3 with Aggregate VA)'!G38,'2018 19 (V3 with Aggregate VA)'!G37)</f>
        <v/>
      </c>
      <c r="H10" s="14">
        <f>AVERAGE('2000 19 (V3 with Aggregate VA)'!H38,'2006 19 (V3 with Aggregate VA)'!H38,'2012 19 (V3 with Aggregate VA)'!H38,'2018 19 (V3 with Aggregate VA)'!H37)</f>
        <v/>
      </c>
      <c r="I10" s="14">
        <f>AVERAGE('2000 19 (V3 with Aggregate VA)'!I38,'2006 19 (V3 with Aggregate VA)'!I38,'2012 19 (V3 with Aggregate VA)'!I38,'2018 19 (V3 with Aggregate VA)'!I37)</f>
        <v/>
      </c>
      <c r="J10" s="14">
        <f>AVERAGE('2000 19 (V3 with Aggregate VA)'!J38,'2006 19 (V3 with Aggregate VA)'!J38,'2012 19 (V3 with Aggregate VA)'!J38,'2018 19 (V3 with Aggregate VA)'!J37)</f>
        <v/>
      </c>
      <c r="K10" s="14">
        <f>AVERAGE('2000 19 (V3 with Aggregate VA)'!K38,'2006 19 (V3 with Aggregate VA)'!K38,'2012 19 (V3 with Aggregate VA)'!K38,'2018 19 (V3 with Aggregate VA)'!K37)</f>
        <v/>
      </c>
      <c r="L10" s="14">
        <f>AVERAGE('2000 19 (V3 with Aggregate VA)'!L38,'2006 19 (V3 with Aggregate VA)'!L38,'2012 19 (V3 with Aggregate VA)'!L38,'2018 19 (V3 with Aggregate VA)'!L37)</f>
        <v/>
      </c>
      <c r="M10" s="14">
        <f>AVERAGE('2000 19 (V3 with Aggregate VA)'!M38,'2006 19 (V3 with Aggregate VA)'!M38,'2012 19 (V3 with Aggregate VA)'!M38,'2018 19 (V3 with Aggregate VA)'!M37)</f>
        <v/>
      </c>
      <c r="N10" s="14">
        <f>AVERAGE('2000 19 (V3 with Aggregate VA)'!N38,'2006 19 (V3 with Aggregate VA)'!N38,'2012 19 (V3 with Aggregate VA)'!N38,'2018 19 (V3 with Aggregate VA)'!N37)</f>
        <v/>
      </c>
      <c r="O10" s="14">
        <f>AVERAGE('2000 19 (V3 with Aggregate VA)'!O38,'2006 19 (V3 with Aggregate VA)'!O38,'2012 19 (V3 with Aggregate VA)'!O38,'2018 19 (V3 with Aggregate VA)'!O37)</f>
        <v/>
      </c>
      <c r="P10" s="14">
        <f>AVERAGE('2000 19 (V3 with Aggregate VA)'!P38,'2006 19 (V3 with Aggregate VA)'!P38,'2012 19 (V3 with Aggregate VA)'!P38,'2018 19 (V3 with Aggregate VA)'!P37)</f>
        <v/>
      </c>
      <c r="Q10" s="14">
        <f>AVERAGE('2000 19 (V3 with Aggregate VA)'!Q38,'2006 19 (V3 with Aggregate VA)'!Q38,'2012 19 (V3 with Aggregate VA)'!Q38,'2018 19 (V3 with Aggregate VA)'!Q37)</f>
        <v/>
      </c>
      <c r="R10" s="14">
        <f>AVERAGE('2000 19 (V3 with Aggregate VA)'!R38,'2006 19 (V3 with Aggregate VA)'!R38,'2012 19 (V3 with Aggregate VA)'!R38,'2018 19 (V3 with Aggregate VA)'!R37)</f>
        <v/>
      </c>
    </row>
    <row r="11">
      <c r="B11" t="inlineStr">
        <is>
          <t>Transportation and storage</t>
        </is>
      </c>
      <c r="C11" s="14">
        <f>AVERAGE('2000 19 (V3 with Aggregate VA)'!C39,'2006 19 (V3 with Aggregate VA)'!C39,'2012 19 (V3 with Aggregate VA)'!C39,'2018 19 (V3 with Aggregate VA)'!C38)</f>
        <v/>
      </c>
      <c r="D11" s="14">
        <f>AVERAGE('2000 19 (V3 with Aggregate VA)'!D39,'2006 19 (V3 with Aggregate VA)'!D39,'2012 19 (V3 with Aggregate VA)'!D39,'2018 19 (V3 with Aggregate VA)'!D38)</f>
        <v/>
      </c>
      <c r="E11" s="14">
        <f>AVERAGE('2000 19 (V3 with Aggregate VA)'!E39,'2006 19 (V3 with Aggregate VA)'!E39,'2012 19 (V3 with Aggregate VA)'!E39,'2018 19 (V3 with Aggregate VA)'!E38)</f>
        <v/>
      </c>
      <c r="F11" s="14">
        <f>AVERAGE('2000 19 (V3 with Aggregate VA)'!F39,'2006 19 (V3 with Aggregate VA)'!F39,'2012 19 (V3 with Aggregate VA)'!F39,'2018 19 (V3 with Aggregate VA)'!F38)</f>
        <v/>
      </c>
      <c r="G11" s="14">
        <f>AVERAGE('2000 19 (V3 with Aggregate VA)'!G39,'2006 19 (V3 with Aggregate VA)'!G39,'2012 19 (V3 with Aggregate VA)'!G39,'2018 19 (V3 with Aggregate VA)'!G38)</f>
        <v/>
      </c>
      <c r="H11" s="14">
        <f>AVERAGE('2000 19 (V3 with Aggregate VA)'!H39,'2006 19 (V3 with Aggregate VA)'!H39,'2012 19 (V3 with Aggregate VA)'!H39,'2018 19 (V3 with Aggregate VA)'!H38)</f>
        <v/>
      </c>
      <c r="I11" s="14">
        <f>AVERAGE('2000 19 (V3 with Aggregate VA)'!I39,'2006 19 (V3 with Aggregate VA)'!I39,'2012 19 (V3 with Aggregate VA)'!I39,'2018 19 (V3 with Aggregate VA)'!I38)</f>
        <v/>
      </c>
      <c r="J11" s="14">
        <f>AVERAGE('2000 19 (V3 with Aggregate VA)'!J39,'2006 19 (V3 with Aggregate VA)'!J39,'2012 19 (V3 with Aggregate VA)'!J39,'2018 19 (V3 with Aggregate VA)'!J38)</f>
        <v/>
      </c>
      <c r="K11" s="14">
        <f>AVERAGE('2000 19 (V3 with Aggregate VA)'!K39,'2006 19 (V3 with Aggregate VA)'!K39,'2012 19 (V3 with Aggregate VA)'!K39,'2018 19 (V3 with Aggregate VA)'!K38)</f>
        <v/>
      </c>
      <c r="L11" s="14">
        <f>AVERAGE('2000 19 (V3 with Aggregate VA)'!L39,'2006 19 (V3 with Aggregate VA)'!L39,'2012 19 (V3 with Aggregate VA)'!L39,'2018 19 (V3 with Aggregate VA)'!L38)</f>
        <v/>
      </c>
      <c r="M11" s="14">
        <f>AVERAGE('2000 19 (V3 with Aggregate VA)'!M39,'2006 19 (V3 with Aggregate VA)'!M39,'2012 19 (V3 with Aggregate VA)'!M39,'2018 19 (V3 with Aggregate VA)'!M38)</f>
        <v/>
      </c>
      <c r="N11" s="14">
        <f>AVERAGE('2000 19 (V3 with Aggregate VA)'!N39,'2006 19 (V3 with Aggregate VA)'!N39,'2012 19 (V3 with Aggregate VA)'!N39,'2018 19 (V3 with Aggregate VA)'!N38)</f>
        <v/>
      </c>
      <c r="O11" s="14">
        <f>AVERAGE('2000 19 (V3 with Aggregate VA)'!O39,'2006 19 (V3 with Aggregate VA)'!O39,'2012 19 (V3 with Aggregate VA)'!O39,'2018 19 (V3 with Aggregate VA)'!O38)</f>
        <v/>
      </c>
      <c r="P11" s="14">
        <f>AVERAGE('2000 19 (V3 with Aggregate VA)'!P39,'2006 19 (V3 with Aggregate VA)'!P39,'2012 19 (V3 with Aggregate VA)'!P39,'2018 19 (V3 with Aggregate VA)'!P38)</f>
        <v/>
      </c>
      <c r="Q11" s="14">
        <f>AVERAGE('2000 19 (V3 with Aggregate VA)'!Q39,'2006 19 (V3 with Aggregate VA)'!Q39,'2012 19 (V3 with Aggregate VA)'!Q39,'2018 19 (V3 with Aggregate VA)'!Q38)</f>
        <v/>
      </c>
      <c r="R11" s="14">
        <f>AVERAGE('2000 19 (V3 with Aggregate VA)'!R39,'2006 19 (V3 with Aggregate VA)'!R39,'2012 19 (V3 with Aggregate VA)'!R39,'2018 19 (V3 with Aggregate VA)'!R38)</f>
        <v/>
      </c>
    </row>
    <row r="12">
      <c r="B12" t="inlineStr">
        <is>
          <t>Accommodation and food service activities</t>
        </is>
      </c>
      <c r="C12" s="14">
        <f>AVERAGE('2000 19 (V3 with Aggregate VA)'!C40,'2006 19 (V3 with Aggregate VA)'!C40,'2012 19 (V3 with Aggregate VA)'!C40,'2018 19 (V3 with Aggregate VA)'!C39)</f>
        <v/>
      </c>
      <c r="D12" s="14">
        <f>AVERAGE('2000 19 (V3 with Aggregate VA)'!D40,'2006 19 (V3 with Aggregate VA)'!D40,'2012 19 (V3 with Aggregate VA)'!D40,'2018 19 (V3 with Aggregate VA)'!D39)</f>
        <v/>
      </c>
      <c r="E12" s="14">
        <f>AVERAGE('2000 19 (V3 with Aggregate VA)'!E40,'2006 19 (V3 with Aggregate VA)'!E40,'2012 19 (V3 with Aggregate VA)'!E40,'2018 19 (V3 with Aggregate VA)'!E39)</f>
        <v/>
      </c>
      <c r="F12" s="14">
        <f>AVERAGE('2000 19 (V3 with Aggregate VA)'!F40,'2006 19 (V3 with Aggregate VA)'!F40,'2012 19 (V3 with Aggregate VA)'!F40,'2018 19 (V3 with Aggregate VA)'!F39)</f>
        <v/>
      </c>
      <c r="G12" s="14">
        <f>AVERAGE('2000 19 (V3 with Aggregate VA)'!G40,'2006 19 (V3 with Aggregate VA)'!G40,'2012 19 (V3 with Aggregate VA)'!G40,'2018 19 (V3 with Aggregate VA)'!G39)</f>
        <v/>
      </c>
      <c r="H12" s="14">
        <f>AVERAGE('2000 19 (V3 with Aggregate VA)'!H40,'2006 19 (V3 with Aggregate VA)'!H40,'2012 19 (V3 with Aggregate VA)'!H40,'2018 19 (V3 with Aggregate VA)'!H39)</f>
        <v/>
      </c>
      <c r="I12" s="14">
        <f>AVERAGE('2000 19 (V3 with Aggregate VA)'!I40,'2006 19 (V3 with Aggregate VA)'!I40,'2012 19 (V3 with Aggregate VA)'!I40,'2018 19 (V3 with Aggregate VA)'!I39)</f>
        <v/>
      </c>
      <c r="J12" s="14">
        <f>AVERAGE('2000 19 (V3 with Aggregate VA)'!J40,'2006 19 (V3 with Aggregate VA)'!J40,'2012 19 (V3 with Aggregate VA)'!J40,'2018 19 (V3 with Aggregate VA)'!J39)</f>
        <v/>
      </c>
      <c r="K12" s="14">
        <f>AVERAGE('2000 19 (V3 with Aggregate VA)'!K40,'2006 19 (V3 with Aggregate VA)'!K40,'2012 19 (V3 with Aggregate VA)'!K40,'2018 19 (V3 with Aggregate VA)'!K39)</f>
        <v/>
      </c>
      <c r="L12" s="14">
        <f>AVERAGE('2000 19 (V3 with Aggregate VA)'!L40,'2006 19 (V3 with Aggregate VA)'!L40,'2012 19 (V3 with Aggregate VA)'!L40,'2018 19 (V3 with Aggregate VA)'!L39)</f>
        <v/>
      </c>
      <c r="M12" s="14">
        <f>AVERAGE('2000 19 (V3 with Aggregate VA)'!M40,'2006 19 (V3 with Aggregate VA)'!M40,'2012 19 (V3 with Aggregate VA)'!M40,'2018 19 (V3 with Aggregate VA)'!M39)</f>
        <v/>
      </c>
      <c r="N12" s="14">
        <f>AVERAGE('2000 19 (V3 with Aggregate VA)'!N40,'2006 19 (V3 with Aggregate VA)'!N40,'2012 19 (V3 with Aggregate VA)'!N40,'2018 19 (V3 with Aggregate VA)'!N39)</f>
        <v/>
      </c>
      <c r="O12" s="14">
        <f>AVERAGE('2000 19 (V3 with Aggregate VA)'!O40,'2006 19 (V3 with Aggregate VA)'!O40,'2012 19 (V3 with Aggregate VA)'!O40,'2018 19 (V3 with Aggregate VA)'!O39)</f>
        <v/>
      </c>
      <c r="P12" s="14">
        <f>AVERAGE('2000 19 (V3 with Aggregate VA)'!P40,'2006 19 (V3 with Aggregate VA)'!P40,'2012 19 (V3 with Aggregate VA)'!P40,'2018 19 (V3 with Aggregate VA)'!P39)</f>
        <v/>
      </c>
      <c r="Q12" s="14">
        <f>AVERAGE('2000 19 (V3 with Aggregate VA)'!Q40,'2006 19 (V3 with Aggregate VA)'!Q40,'2012 19 (V3 with Aggregate VA)'!Q40,'2018 19 (V3 with Aggregate VA)'!Q39)</f>
        <v/>
      </c>
      <c r="R12" s="14">
        <f>AVERAGE('2000 19 (V3 with Aggregate VA)'!R40,'2006 19 (V3 with Aggregate VA)'!R40,'2012 19 (V3 with Aggregate VA)'!R40,'2018 19 (V3 with Aggregate VA)'!R39)</f>
        <v/>
      </c>
    </row>
    <row r="13">
      <c r="B13" t="inlineStr">
        <is>
          <t>Information and communication</t>
        </is>
      </c>
      <c r="C13" s="14">
        <f>AVERAGE('2000 19 (V3 with Aggregate VA)'!C41,'2006 19 (V3 with Aggregate VA)'!C41,'2012 19 (V3 with Aggregate VA)'!C41,'2018 19 (V3 with Aggregate VA)'!C40)</f>
        <v/>
      </c>
      <c r="D13" s="14">
        <f>AVERAGE('2000 19 (V3 with Aggregate VA)'!D41,'2006 19 (V3 with Aggregate VA)'!D41,'2012 19 (V3 with Aggregate VA)'!D41,'2018 19 (V3 with Aggregate VA)'!D40)</f>
        <v/>
      </c>
      <c r="E13" s="14">
        <f>AVERAGE('2000 19 (V3 with Aggregate VA)'!E41,'2006 19 (V3 with Aggregate VA)'!E41,'2012 19 (V3 with Aggregate VA)'!E41,'2018 19 (V3 with Aggregate VA)'!E40)</f>
        <v/>
      </c>
      <c r="F13" s="14">
        <f>AVERAGE('2000 19 (V3 with Aggregate VA)'!F41,'2006 19 (V3 with Aggregate VA)'!F41,'2012 19 (V3 with Aggregate VA)'!F41,'2018 19 (V3 with Aggregate VA)'!F40)</f>
        <v/>
      </c>
      <c r="G13" s="14">
        <f>AVERAGE('2000 19 (V3 with Aggregate VA)'!G41,'2006 19 (V3 with Aggregate VA)'!G41,'2012 19 (V3 with Aggregate VA)'!G41,'2018 19 (V3 with Aggregate VA)'!G40)</f>
        <v/>
      </c>
      <c r="H13" s="14">
        <f>AVERAGE('2000 19 (V3 with Aggregate VA)'!H41,'2006 19 (V3 with Aggregate VA)'!H41,'2012 19 (V3 with Aggregate VA)'!H41,'2018 19 (V3 with Aggregate VA)'!H40)</f>
        <v/>
      </c>
      <c r="I13" s="14">
        <f>AVERAGE('2000 19 (V3 with Aggregate VA)'!I41,'2006 19 (V3 with Aggregate VA)'!I41,'2012 19 (V3 with Aggregate VA)'!I41,'2018 19 (V3 with Aggregate VA)'!I40)</f>
        <v/>
      </c>
      <c r="J13" s="14">
        <f>AVERAGE('2000 19 (V3 with Aggregate VA)'!J41,'2006 19 (V3 with Aggregate VA)'!J41,'2012 19 (V3 with Aggregate VA)'!J41,'2018 19 (V3 with Aggregate VA)'!J40)</f>
        <v/>
      </c>
      <c r="K13" s="14">
        <f>AVERAGE('2000 19 (V3 with Aggregate VA)'!K41,'2006 19 (V3 with Aggregate VA)'!K41,'2012 19 (V3 with Aggregate VA)'!K41,'2018 19 (V3 with Aggregate VA)'!K40)</f>
        <v/>
      </c>
      <c r="L13" s="14">
        <f>AVERAGE('2000 19 (V3 with Aggregate VA)'!L41,'2006 19 (V3 with Aggregate VA)'!L41,'2012 19 (V3 with Aggregate VA)'!L41,'2018 19 (V3 with Aggregate VA)'!L40)</f>
        <v/>
      </c>
      <c r="M13" s="14">
        <f>AVERAGE('2000 19 (V3 with Aggregate VA)'!M41,'2006 19 (V3 with Aggregate VA)'!M41,'2012 19 (V3 with Aggregate VA)'!M41,'2018 19 (V3 with Aggregate VA)'!M40)</f>
        <v/>
      </c>
      <c r="N13" s="14">
        <f>AVERAGE('2000 19 (V3 with Aggregate VA)'!N41,'2006 19 (V3 with Aggregate VA)'!N41,'2012 19 (V3 with Aggregate VA)'!N41,'2018 19 (V3 with Aggregate VA)'!N40)</f>
        <v/>
      </c>
      <c r="O13" s="14">
        <f>AVERAGE('2000 19 (V3 with Aggregate VA)'!O41,'2006 19 (V3 with Aggregate VA)'!O41,'2012 19 (V3 with Aggregate VA)'!O41,'2018 19 (V3 with Aggregate VA)'!O40)</f>
        <v/>
      </c>
      <c r="P13" s="14">
        <f>AVERAGE('2000 19 (V3 with Aggregate VA)'!P41,'2006 19 (V3 with Aggregate VA)'!P41,'2012 19 (V3 with Aggregate VA)'!P41,'2018 19 (V3 with Aggregate VA)'!P40)</f>
        <v/>
      </c>
      <c r="Q13" s="14">
        <f>AVERAGE('2000 19 (V3 with Aggregate VA)'!Q41,'2006 19 (V3 with Aggregate VA)'!Q41,'2012 19 (V3 with Aggregate VA)'!Q41,'2018 19 (V3 with Aggregate VA)'!Q40)</f>
        <v/>
      </c>
      <c r="R13" s="14">
        <f>AVERAGE('2000 19 (V3 with Aggregate VA)'!R41,'2006 19 (V3 with Aggregate VA)'!R41,'2012 19 (V3 with Aggregate VA)'!R41,'2018 19 (V3 with Aggregate VA)'!R40)</f>
        <v/>
      </c>
    </row>
    <row r="14">
      <c r="B14" t="inlineStr">
        <is>
          <t>Financial and insurance activities</t>
        </is>
      </c>
      <c r="C14" s="14">
        <f>AVERAGE('2000 19 (V3 with Aggregate VA)'!C42,'2006 19 (V3 with Aggregate VA)'!C42,'2012 19 (V3 with Aggregate VA)'!C42,'2018 19 (V3 with Aggregate VA)'!C41)</f>
        <v/>
      </c>
      <c r="D14" s="14">
        <f>AVERAGE('2000 19 (V3 with Aggregate VA)'!D42,'2006 19 (V3 with Aggregate VA)'!D42,'2012 19 (V3 with Aggregate VA)'!D42,'2018 19 (V3 with Aggregate VA)'!D41)</f>
        <v/>
      </c>
      <c r="E14" s="14">
        <f>AVERAGE('2000 19 (V3 with Aggregate VA)'!E42,'2006 19 (V3 with Aggregate VA)'!E42,'2012 19 (V3 with Aggregate VA)'!E42,'2018 19 (V3 with Aggregate VA)'!E41)</f>
        <v/>
      </c>
      <c r="F14" s="14">
        <f>AVERAGE('2000 19 (V3 with Aggregate VA)'!F42,'2006 19 (V3 with Aggregate VA)'!F42,'2012 19 (V3 with Aggregate VA)'!F42,'2018 19 (V3 with Aggregate VA)'!F41)</f>
        <v/>
      </c>
      <c r="G14" s="14">
        <f>AVERAGE('2000 19 (V3 with Aggregate VA)'!G42,'2006 19 (V3 with Aggregate VA)'!G42,'2012 19 (V3 with Aggregate VA)'!G42,'2018 19 (V3 with Aggregate VA)'!G41)</f>
        <v/>
      </c>
      <c r="H14" s="14">
        <f>AVERAGE('2000 19 (V3 with Aggregate VA)'!H42,'2006 19 (V3 with Aggregate VA)'!H42,'2012 19 (V3 with Aggregate VA)'!H42,'2018 19 (V3 with Aggregate VA)'!H41)</f>
        <v/>
      </c>
      <c r="I14" s="14">
        <f>AVERAGE('2000 19 (V3 with Aggregate VA)'!I42,'2006 19 (V3 with Aggregate VA)'!I42,'2012 19 (V3 with Aggregate VA)'!I42,'2018 19 (V3 with Aggregate VA)'!I41)</f>
        <v/>
      </c>
      <c r="J14" s="14">
        <f>AVERAGE('2000 19 (V3 with Aggregate VA)'!J42,'2006 19 (V3 with Aggregate VA)'!J42,'2012 19 (V3 with Aggregate VA)'!J42,'2018 19 (V3 with Aggregate VA)'!J41)</f>
        <v/>
      </c>
      <c r="K14" s="14">
        <f>AVERAGE('2000 19 (V3 with Aggregate VA)'!K42,'2006 19 (V3 with Aggregate VA)'!K42,'2012 19 (V3 with Aggregate VA)'!K42,'2018 19 (V3 with Aggregate VA)'!K41)</f>
        <v/>
      </c>
      <c r="L14" s="14">
        <f>AVERAGE('2000 19 (V3 with Aggregate VA)'!L42,'2006 19 (V3 with Aggregate VA)'!L42,'2012 19 (V3 with Aggregate VA)'!L42,'2018 19 (V3 with Aggregate VA)'!L41)</f>
        <v/>
      </c>
      <c r="M14" s="14">
        <f>AVERAGE('2000 19 (V3 with Aggregate VA)'!M42,'2006 19 (V3 with Aggregate VA)'!M42,'2012 19 (V3 with Aggregate VA)'!M42,'2018 19 (V3 with Aggregate VA)'!M41)</f>
        <v/>
      </c>
      <c r="N14" s="14">
        <f>AVERAGE('2000 19 (V3 with Aggregate VA)'!N42,'2006 19 (V3 with Aggregate VA)'!N42,'2012 19 (V3 with Aggregate VA)'!N42,'2018 19 (V3 with Aggregate VA)'!N41)</f>
        <v/>
      </c>
      <c r="O14" s="14">
        <f>AVERAGE('2000 19 (V3 with Aggregate VA)'!O42,'2006 19 (V3 with Aggregate VA)'!O42,'2012 19 (V3 with Aggregate VA)'!O42,'2018 19 (V3 with Aggregate VA)'!O41)</f>
        <v/>
      </c>
      <c r="P14" s="14">
        <f>AVERAGE('2000 19 (V3 with Aggregate VA)'!P42,'2006 19 (V3 with Aggregate VA)'!P42,'2012 19 (V3 with Aggregate VA)'!P42,'2018 19 (V3 with Aggregate VA)'!P41)</f>
        <v/>
      </c>
      <c r="Q14" s="14">
        <f>AVERAGE('2000 19 (V3 with Aggregate VA)'!Q42,'2006 19 (V3 with Aggregate VA)'!Q42,'2012 19 (V3 with Aggregate VA)'!Q42,'2018 19 (V3 with Aggregate VA)'!Q41)</f>
        <v/>
      </c>
      <c r="R14" s="14">
        <f>AVERAGE('2000 19 (V3 with Aggregate VA)'!R42,'2006 19 (V3 with Aggregate VA)'!R42,'2012 19 (V3 with Aggregate VA)'!R42,'2018 19 (V3 with Aggregate VA)'!R41)</f>
        <v/>
      </c>
    </row>
    <row r="15">
      <c r="B15" t="inlineStr">
        <is>
          <t>Real estate and ownership of dwellings</t>
        </is>
      </c>
      <c r="C15" s="14">
        <f>AVERAGE('2000 19 (V3 with Aggregate VA)'!C43,'2006 19 (V3 with Aggregate VA)'!C43,'2012 19 (V3 with Aggregate VA)'!C43,'2018 19 (V3 with Aggregate VA)'!C42)</f>
        <v/>
      </c>
      <c r="D15" s="14">
        <f>AVERAGE('2000 19 (V3 with Aggregate VA)'!D43,'2006 19 (V3 with Aggregate VA)'!D43,'2012 19 (V3 with Aggregate VA)'!D43,'2018 19 (V3 with Aggregate VA)'!D42)</f>
        <v/>
      </c>
      <c r="E15" s="14">
        <f>AVERAGE('2000 19 (V3 with Aggregate VA)'!E43,'2006 19 (V3 with Aggregate VA)'!E43,'2012 19 (V3 with Aggregate VA)'!E43,'2018 19 (V3 with Aggregate VA)'!E42)</f>
        <v/>
      </c>
      <c r="F15" s="14">
        <f>AVERAGE('2000 19 (V3 with Aggregate VA)'!F43,'2006 19 (V3 with Aggregate VA)'!F43,'2012 19 (V3 with Aggregate VA)'!F43,'2018 19 (V3 with Aggregate VA)'!F42)</f>
        <v/>
      </c>
      <c r="G15" s="14">
        <f>AVERAGE('2000 19 (V3 with Aggregate VA)'!G43,'2006 19 (V3 with Aggregate VA)'!G43,'2012 19 (V3 with Aggregate VA)'!G43,'2018 19 (V3 with Aggregate VA)'!G42)</f>
        <v/>
      </c>
      <c r="H15" s="14">
        <f>AVERAGE('2000 19 (V3 with Aggregate VA)'!H43,'2006 19 (V3 with Aggregate VA)'!H43,'2012 19 (V3 with Aggregate VA)'!H43,'2018 19 (V3 with Aggregate VA)'!H42)</f>
        <v/>
      </c>
      <c r="I15" s="14">
        <f>AVERAGE('2000 19 (V3 with Aggregate VA)'!I43,'2006 19 (V3 with Aggregate VA)'!I43,'2012 19 (V3 with Aggregate VA)'!I43,'2018 19 (V3 with Aggregate VA)'!I42)</f>
        <v/>
      </c>
      <c r="J15" s="14">
        <f>AVERAGE('2000 19 (V3 with Aggregate VA)'!J43,'2006 19 (V3 with Aggregate VA)'!J43,'2012 19 (V3 with Aggregate VA)'!J43,'2018 19 (V3 with Aggregate VA)'!J42)</f>
        <v/>
      </c>
      <c r="K15" s="14">
        <f>AVERAGE('2000 19 (V3 with Aggregate VA)'!K43,'2006 19 (V3 with Aggregate VA)'!K43,'2012 19 (V3 with Aggregate VA)'!K43,'2018 19 (V3 with Aggregate VA)'!K42)</f>
        <v/>
      </c>
      <c r="L15" s="14">
        <f>AVERAGE('2000 19 (V3 with Aggregate VA)'!L43,'2006 19 (V3 with Aggregate VA)'!L43,'2012 19 (V3 with Aggregate VA)'!L43,'2018 19 (V3 with Aggregate VA)'!L42)</f>
        <v/>
      </c>
      <c r="M15" s="14">
        <f>AVERAGE('2000 19 (V3 with Aggregate VA)'!M43,'2006 19 (V3 with Aggregate VA)'!M43,'2012 19 (V3 with Aggregate VA)'!M43,'2018 19 (V3 with Aggregate VA)'!M42)</f>
        <v/>
      </c>
      <c r="N15" s="14">
        <f>AVERAGE('2000 19 (V3 with Aggregate VA)'!N43,'2006 19 (V3 with Aggregate VA)'!N43,'2012 19 (V3 with Aggregate VA)'!N43,'2018 19 (V3 with Aggregate VA)'!N42)</f>
        <v/>
      </c>
      <c r="O15" s="14">
        <f>AVERAGE('2000 19 (V3 with Aggregate VA)'!O43,'2006 19 (V3 with Aggregate VA)'!O43,'2012 19 (V3 with Aggregate VA)'!O43,'2018 19 (V3 with Aggregate VA)'!O42)</f>
        <v/>
      </c>
      <c r="P15" s="14">
        <f>AVERAGE('2000 19 (V3 with Aggregate VA)'!P43,'2006 19 (V3 with Aggregate VA)'!P43,'2012 19 (V3 with Aggregate VA)'!P43,'2018 19 (V3 with Aggregate VA)'!P42)</f>
        <v/>
      </c>
      <c r="Q15" s="14">
        <f>AVERAGE('2000 19 (V3 with Aggregate VA)'!Q43,'2006 19 (V3 with Aggregate VA)'!Q43,'2012 19 (V3 with Aggregate VA)'!Q43,'2018 19 (V3 with Aggregate VA)'!Q42)</f>
        <v/>
      </c>
      <c r="R15" s="14">
        <f>AVERAGE('2000 19 (V3 with Aggregate VA)'!R43,'2006 19 (V3 with Aggregate VA)'!R43,'2012 19 (V3 with Aggregate VA)'!R43,'2018 19 (V3 with Aggregate VA)'!R42)</f>
        <v/>
      </c>
    </row>
    <row r="16">
      <c r="B16" t="inlineStr">
        <is>
          <t>Professional and business services</t>
        </is>
      </c>
      <c r="C16" s="14">
        <f>AVERAGE('2000 19 (V3 with Aggregate VA)'!C44,'2006 19 (V3 with Aggregate VA)'!C44,'2012 19 (V3 with Aggregate VA)'!C44,'2018 19 (V3 with Aggregate VA)'!C43)</f>
        <v/>
      </c>
      <c r="D16" s="14">
        <f>AVERAGE('2000 19 (V3 with Aggregate VA)'!D44,'2006 19 (V3 with Aggregate VA)'!D44,'2012 19 (V3 with Aggregate VA)'!D44,'2018 19 (V3 with Aggregate VA)'!D43)</f>
        <v/>
      </c>
      <c r="E16" s="14">
        <f>AVERAGE('2000 19 (V3 with Aggregate VA)'!E44,'2006 19 (V3 with Aggregate VA)'!E44,'2012 19 (V3 with Aggregate VA)'!E44,'2018 19 (V3 with Aggregate VA)'!E43)</f>
        <v/>
      </c>
      <c r="F16" s="14">
        <f>AVERAGE('2000 19 (V3 with Aggregate VA)'!F44,'2006 19 (V3 with Aggregate VA)'!F44,'2012 19 (V3 with Aggregate VA)'!F44,'2018 19 (V3 with Aggregate VA)'!F43)</f>
        <v/>
      </c>
      <c r="G16" s="14">
        <f>AVERAGE('2000 19 (V3 with Aggregate VA)'!G44,'2006 19 (V3 with Aggregate VA)'!G44,'2012 19 (V3 with Aggregate VA)'!G44,'2018 19 (V3 with Aggregate VA)'!G43)</f>
        <v/>
      </c>
      <c r="H16" s="14">
        <f>AVERAGE('2000 19 (V3 with Aggregate VA)'!H44,'2006 19 (V3 with Aggregate VA)'!H44,'2012 19 (V3 with Aggregate VA)'!H44,'2018 19 (V3 with Aggregate VA)'!H43)</f>
        <v/>
      </c>
      <c r="I16" s="14">
        <f>AVERAGE('2000 19 (V3 with Aggregate VA)'!I44,'2006 19 (V3 with Aggregate VA)'!I44,'2012 19 (V3 with Aggregate VA)'!I44,'2018 19 (V3 with Aggregate VA)'!I43)</f>
        <v/>
      </c>
      <c r="J16" s="14">
        <f>AVERAGE('2000 19 (V3 with Aggregate VA)'!J44,'2006 19 (V3 with Aggregate VA)'!J44,'2012 19 (V3 with Aggregate VA)'!J44,'2018 19 (V3 with Aggregate VA)'!J43)</f>
        <v/>
      </c>
      <c r="K16" s="14">
        <f>AVERAGE('2000 19 (V3 with Aggregate VA)'!K44,'2006 19 (V3 with Aggregate VA)'!K44,'2012 19 (V3 with Aggregate VA)'!K44,'2018 19 (V3 with Aggregate VA)'!K43)</f>
        <v/>
      </c>
      <c r="L16" s="14">
        <f>AVERAGE('2000 19 (V3 with Aggregate VA)'!L44,'2006 19 (V3 with Aggregate VA)'!L44,'2012 19 (V3 with Aggregate VA)'!L44,'2018 19 (V3 with Aggregate VA)'!L43)</f>
        <v/>
      </c>
      <c r="M16" s="14">
        <f>AVERAGE('2000 19 (V3 with Aggregate VA)'!M44,'2006 19 (V3 with Aggregate VA)'!M44,'2012 19 (V3 with Aggregate VA)'!M44,'2018 19 (V3 with Aggregate VA)'!M43)</f>
        <v/>
      </c>
      <c r="N16" s="14">
        <f>AVERAGE('2000 19 (V3 with Aggregate VA)'!N44,'2006 19 (V3 with Aggregate VA)'!N44,'2012 19 (V3 with Aggregate VA)'!N44,'2018 19 (V3 with Aggregate VA)'!N43)</f>
        <v/>
      </c>
      <c r="O16" s="14">
        <f>AVERAGE('2000 19 (V3 with Aggregate VA)'!O44,'2006 19 (V3 with Aggregate VA)'!O44,'2012 19 (V3 with Aggregate VA)'!O44,'2018 19 (V3 with Aggregate VA)'!O43)</f>
        <v/>
      </c>
      <c r="P16" s="14">
        <f>AVERAGE('2000 19 (V3 with Aggregate VA)'!P44,'2006 19 (V3 with Aggregate VA)'!P44,'2012 19 (V3 with Aggregate VA)'!P44,'2018 19 (V3 with Aggregate VA)'!P43)</f>
        <v/>
      </c>
      <c r="Q16" s="14">
        <f>AVERAGE('2000 19 (V3 with Aggregate VA)'!Q44,'2006 19 (V3 with Aggregate VA)'!Q44,'2012 19 (V3 with Aggregate VA)'!Q44,'2018 19 (V3 with Aggregate VA)'!Q43)</f>
        <v/>
      </c>
      <c r="R16" s="14">
        <f>AVERAGE('2000 19 (V3 with Aggregate VA)'!R44,'2006 19 (V3 with Aggregate VA)'!R44,'2012 19 (V3 with Aggregate VA)'!R44,'2018 19 (V3 with Aggregate VA)'!R43)</f>
        <v/>
      </c>
    </row>
    <row r="17">
      <c r="B17" t="inlineStr">
        <is>
          <t>Public Administration and Defense; Compulsory social security</t>
        </is>
      </c>
      <c r="C17" s="14">
        <f>AVERAGE('2000 19 (V3 with Aggregate VA)'!C45,'2006 19 (V3 with Aggregate VA)'!C45,'2012 19 (V3 with Aggregate VA)'!C45,'2018 19 (V3 with Aggregate VA)'!C44)</f>
        <v/>
      </c>
      <c r="D17" s="14">
        <f>AVERAGE('2000 19 (V3 with Aggregate VA)'!D45,'2006 19 (V3 with Aggregate VA)'!D45,'2012 19 (V3 with Aggregate VA)'!D45,'2018 19 (V3 with Aggregate VA)'!D44)</f>
        <v/>
      </c>
      <c r="E17" s="14">
        <f>AVERAGE('2000 19 (V3 with Aggregate VA)'!E45,'2006 19 (V3 with Aggregate VA)'!E45,'2012 19 (V3 with Aggregate VA)'!E45,'2018 19 (V3 with Aggregate VA)'!E44)</f>
        <v/>
      </c>
      <c r="F17" s="14">
        <f>AVERAGE('2000 19 (V3 with Aggregate VA)'!F45,'2006 19 (V3 with Aggregate VA)'!F45,'2012 19 (V3 with Aggregate VA)'!F45,'2018 19 (V3 with Aggregate VA)'!F44)</f>
        <v/>
      </c>
      <c r="G17" s="14">
        <f>AVERAGE('2000 19 (V3 with Aggregate VA)'!G45,'2006 19 (V3 with Aggregate VA)'!G45,'2012 19 (V3 with Aggregate VA)'!G45,'2018 19 (V3 with Aggregate VA)'!G44)</f>
        <v/>
      </c>
      <c r="H17" s="14">
        <f>AVERAGE('2000 19 (V3 with Aggregate VA)'!H45,'2006 19 (V3 with Aggregate VA)'!H45,'2012 19 (V3 with Aggregate VA)'!H45,'2018 19 (V3 with Aggregate VA)'!H44)</f>
        <v/>
      </c>
      <c r="I17" s="14">
        <f>AVERAGE('2000 19 (V3 with Aggregate VA)'!I45,'2006 19 (V3 with Aggregate VA)'!I45,'2012 19 (V3 with Aggregate VA)'!I45,'2018 19 (V3 with Aggregate VA)'!I44)</f>
        <v/>
      </c>
      <c r="J17" s="14">
        <f>AVERAGE('2000 19 (V3 with Aggregate VA)'!J45,'2006 19 (V3 with Aggregate VA)'!J45,'2012 19 (V3 with Aggregate VA)'!J45,'2018 19 (V3 with Aggregate VA)'!J44)</f>
        <v/>
      </c>
      <c r="K17" s="14">
        <f>AVERAGE('2000 19 (V3 with Aggregate VA)'!K45,'2006 19 (V3 with Aggregate VA)'!K45,'2012 19 (V3 with Aggregate VA)'!K45,'2018 19 (V3 with Aggregate VA)'!K44)</f>
        <v/>
      </c>
      <c r="L17" s="14">
        <f>AVERAGE('2000 19 (V3 with Aggregate VA)'!L45,'2006 19 (V3 with Aggregate VA)'!L45,'2012 19 (V3 with Aggregate VA)'!L45,'2018 19 (V3 with Aggregate VA)'!L44)</f>
        <v/>
      </c>
      <c r="M17" s="14">
        <f>AVERAGE('2000 19 (V3 with Aggregate VA)'!M45,'2006 19 (V3 with Aggregate VA)'!M45,'2012 19 (V3 with Aggregate VA)'!M45,'2018 19 (V3 with Aggregate VA)'!M44)</f>
        <v/>
      </c>
      <c r="N17" s="14">
        <f>AVERAGE('2000 19 (V3 with Aggregate VA)'!N45,'2006 19 (V3 with Aggregate VA)'!N45,'2012 19 (V3 with Aggregate VA)'!N45,'2018 19 (V3 with Aggregate VA)'!N44)</f>
        <v/>
      </c>
      <c r="O17" s="14">
        <f>AVERAGE('2000 19 (V3 with Aggregate VA)'!O45,'2006 19 (V3 with Aggregate VA)'!O45,'2012 19 (V3 with Aggregate VA)'!O45,'2018 19 (V3 with Aggregate VA)'!O44)</f>
        <v/>
      </c>
      <c r="P17" s="14">
        <f>AVERAGE('2000 19 (V3 with Aggregate VA)'!P45,'2006 19 (V3 with Aggregate VA)'!P45,'2012 19 (V3 with Aggregate VA)'!P45,'2018 19 (V3 with Aggregate VA)'!P44)</f>
        <v/>
      </c>
      <c r="Q17" s="14">
        <f>AVERAGE('2000 19 (V3 with Aggregate VA)'!Q45,'2006 19 (V3 with Aggregate VA)'!Q45,'2012 19 (V3 with Aggregate VA)'!Q45,'2018 19 (V3 with Aggregate VA)'!Q44)</f>
        <v/>
      </c>
      <c r="R17" s="14">
        <f>AVERAGE('2000 19 (V3 with Aggregate VA)'!R45,'2006 19 (V3 with Aggregate VA)'!R45,'2012 19 (V3 with Aggregate VA)'!R45,'2018 19 (V3 with Aggregate VA)'!R44)</f>
        <v/>
      </c>
    </row>
    <row r="18">
      <c r="B18" t="inlineStr">
        <is>
          <t>Education</t>
        </is>
      </c>
      <c r="C18" s="14">
        <f>AVERAGE('2000 19 (V3 with Aggregate VA)'!C46,'2006 19 (V3 with Aggregate VA)'!C46,'2012 19 (V3 with Aggregate VA)'!C46,'2018 19 (V3 with Aggregate VA)'!C45)</f>
        <v/>
      </c>
      <c r="D18" s="14">
        <f>AVERAGE('2000 19 (V3 with Aggregate VA)'!D46,'2006 19 (V3 with Aggregate VA)'!D46,'2012 19 (V3 with Aggregate VA)'!D46,'2018 19 (V3 with Aggregate VA)'!D45)</f>
        <v/>
      </c>
      <c r="E18" s="14">
        <f>AVERAGE('2000 19 (V3 with Aggregate VA)'!E46,'2006 19 (V3 with Aggregate VA)'!E46,'2012 19 (V3 with Aggregate VA)'!E46,'2018 19 (V3 with Aggregate VA)'!E45)</f>
        <v/>
      </c>
      <c r="F18" s="14">
        <f>AVERAGE('2000 19 (V3 with Aggregate VA)'!F46,'2006 19 (V3 with Aggregate VA)'!F46,'2012 19 (V3 with Aggregate VA)'!F46,'2018 19 (V3 with Aggregate VA)'!F45)</f>
        <v/>
      </c>
      <c r="G18" s="14">
        <f>AVERAGE('2000 19 (V3 with Aggregate VA)'!G46,'2006 19 (V3 with Aggregate VA)'!G46,'2012 19 (V3 with Aggregate VA)'!G46,'2018 19 (V3 with Aggregate VA)'!G45)</f>
        <v/>
      </c>
      <c r="H18" s="14">
        <f>AVERAGE('2000 19 (V3 with Aggregate VA)'!H46,'2006 19 (V3 with Aggregate VA)'!H46,'2012 19 (V3 with Aggregate VA)'!H46,'2018 19 (V3 with Aggregate VA)'!H45)</f>
        <v/>
      </c>
      <c r="I18" s="14">
        <f>AVERAGE('2000 19 (V3 with Aggregate VA)'!I46,'2006 19 (V3 with Aggregate VA)'!I46,'2012 19 (V3 with Aggregate VA)'!I46,'2018 19 (V3 with Aggregate VA)'!I45)</f>
        <v/>
      </c>
      <c r="J18" s="14">
        <f>AVERAGE('2000 19 (V3 with Aggregate VA)'!J46,'2006 19 (V3 with Aggregate VA)'!J46,'2012 19 (V3 with Aggregate VA)'!J46,'2018 19 (V3 with Aggregate VA)'!J45)</f>
        <v/>
      </c>
      <c r="K18" s="14">
        <f>AVERAGE('2000 19 (V3 with Aggregate VA)'!K46,'2006 19 (V3 with Aggregate VA)'!K46,'2012 19 (V3 with Aggregate VA)'!K46,'2018 19 (V3 with Aggregate VA)'!K45)</f>
        <v/>
      </c>
      <c r="L18" s="14">
        <f>AVERAGE('2000 19 (V3 with Aggregate VA)'!L46,'2006 19 (V3 with Aggregate VA)'!L46,'2012 19 (V3 with Aggregate VA)'!L46,'2018 19 (V3 with Aggregate VA)'!L45)</f>
        <v/>
      </c>
      <c r="M18" s="14">
        <f>AVERAGE('2000 19 (V3 with Aggregate VA)'!M46,'2006 19 (V3 with Aggregate VA)'!M46,'2012 19 (V3 with Aggregate VA)'!M46,'2018 19 (V3 with Aggregate VA)'!M45)</f>
        <v/>
      </c>
      <c r="N18" s="14">
        <f>AVERAGE('2000 19 (V3 with Aggregate VA)'!N46,'2006 19 (V3 with Aggregate VA)'!N46,'2012 19 (V3 with Aggregate VA)'!N46,'2018 19 (V3 with Aggregate VA)'!N45)</f>
        <v/>
      </c>
      <c r="O18" s="14">
        <f>AVERAGE('2000 19 (V3 with Aggregate VA)'!O46,'2006 19 (V3 with Aggregate VA)'!O46,'2012 19 (V3 with Aggregate VA)'!O46,'2018 19 (V3 with Aggregate VA)'!O45)</f>
        <v/>
      </c>
      <c r="P18" s="14">
        <f>AVERAGE('2000 19 (V3 with Aggregate VA)'!P46,'2006 19 (V3 with Aggregate VA)'!P46,'2012 19 (V3 with Aggregate VA)'!P46,'2018 19 (V3 with Aggregate VA)'!P45)</f>
        <v/>
      </c>
      <c r="Q18" s="14">
        <f>AVERAGE('2000 19 (V3 with Aggregate VA)'!Q46,'2006 19 (V3 with Aggregate VA)'!Q46,'2012 19 (V3 with Aggregate VA)'!Q46,'2018 19 (V3 with Aggregate VA)'!Q45)</f>
        <v/>
      </c>
      <c r="R18" s="14">
        <f>AVERAGE('2000 19 (V3 with Aggregate VA)'!R46,'2006 19 (V3 with Aggregate VA)'!R46,'2012 19 (V3 with Aggregate VA)'!R46,'2018 19 (V3 with Aggregate VA)'!R45)</f>
        <v/>
      </c>
    </row>
    <row r="19">
      <c r="B19" t="inlineStr">
        <is>
          <t>Human health and social work activities</t>
        </is>
      </c>
      <c r="C19" s="14">
        <f>AVERAGE('2000 19 (V3 with Aggregate VA)'!C47,'2006 19 (V3 with Aggregate VA)'!C47,'2012 19 (V3 with Aggregate VA)'!C47,'2018 19 (V3 with Aggregate VA)'!C46)</f>
        <v/>
      </c>
      <c r="D19" s="14">
        <f>AVERAGE('2000 19 (V3 with Aggregate VA)'!D47,'2006 19 (V3 with Aggregate VA)'!D47,'2012 19 (V3 with Aggregate VA)'!D47,'2018 19 (V3 with Aggregate VA)'!D46)</f>
        <v/>
      </c>
      <c r="E19" s="14">
        <f>AVERAGE('2000 19 (V3 with Aggregate VA)'!E47,'2006 19 (V3 with Aggregate VA)'!E47,'2012 19 (V3 with Aggregate VA)'!E47,'2018 19 (V3 with Aggregate VA)'!E46)</f>
        <v/>
      </c>
      <c r="F19" s="14">
        <f>AVERAGE('2000 19 (V3 with Aggregate VA)'!F47,'2006 19 (V3 with Aggregate VA)'!F47,'2012 19 (V3 with Aggregate VA)'!F47,'2018 19 (V3 with Aggregate VA)'!F46)</f>
        <v/>
      </c>
      <c r="G19" s="14">
        <f>AVERAGE('2000 19 (V3 with Aggregate VA)'!G47,'2006 19 (V3 with Aggregate VA)'!G47,'2012 19 (V3 with Aggregate VA)'!G47,'2018 19 (V3 with Aggregate VA)'!G46)</f>
        <v/>
      </c>
      <c r="H19" s="14">
        <f>AVERAGE('2000 19 (V3 with Aggregate VA)'!H47,'2006 19 (V3 with Aggregate VA)'!H47,'2012 19 (V3 with Aggregate VA)'!H47,'2018 19 (V3 with Aggregate VA)'!H46)</f>
        <v/>
      </c>
      <c r="I19" s="14">
        <f>AVERAGE('2000 19 (V3 with Aggregate VA)'!I47,'2006 19 (V3 with Aggregate VA)'!I47,'2012 19 (V3 with Aggregate VA)'!I47,'2018 19 (V3 with Aggregate VA)'!I46)</f>
        <v/>
      </c>
      <c r="J19" s="14">
        <f>AVERAGE('2000 19 (V3 with Aggregate VA)'!J47,'2006 19 (V3 with Aggregate VA)'!J47,'2012 19 (V3 with Aggregate VA)'!J47,'2018 19 (V3 with Aggregate VA)'!J46)</f>
        <v/>
      </c>
      <c r="K19" s="14">
        <f>AVERAGE('2000 19 (V3 with Aggregate VA)'!K47,'2006 19 (V3 with Aggregate VA)'!K47,'2012 19 (V3 with Aggregate VA)'!K47,'2018 19 (V3 with Aggregate VA)'!K46)</f>
        <v/>
      </c>
      <c r="L19" s="14">
        <f>AVERAGE('2000 19 (V3 with Aggregate VA)'!L47,'2006 19 (V3 with Aggregate VA)'!L47,'2012 19 (V3 with Aggregate VA)'!L47,'2018 19 (V3 with Aggregate VA)'!L46)</f>
        <v/>
      </c>
      <c r="M19" s="14">
        <f>AVERAGE('2000 19 (V3 with Aggregate VA)'!M47,'2006 19 (V3 with Aggregate VA)'!M47,'2012 19 (V3 with Aggregate VA)'!M47,'2018 19 (V3 with Aggregate VA)'!M46)</f>
        <v/>
      </c>
      <c r="N19" s="14">
        <f>AVERAGE('2000 19 (V3 with Aggregate VA)'!N47,'2006 19 (V3 with Aggregate VA)'!N47,'2012 19 (V3 with Aggregate VA)'!N47,'2018 19 (V3 with Aggregate VA)'!N46)</f>
        <v/>
      </c>
      <c r="O19" s="14">
        <f>AVERAGE('2000 19 (V3 with Aggregate VA)'!O47,'2006 19 (V3 with Aggregate VA)'!O47,'2012 19 (V3 with Aggregate VA)'!O47,'2018 19 (V3 with Aggregate VA)'!O46)</f>
        <v/>
      </c>
      <c r="P19" s="14">
        <f>AVERAGE('2000 19 (V3 with Aggregate VA)'!P47,'2006 19 (V3 with Aggregate VA)'!P47,'2012 19 (V3 with Aggregate VA)'!P47,'2018 19 (V3 with Aggregate VA)'!P46)</f>
        <v/>
      </c>
      <c r="Q19" s="14">
        <f>AVERAGE('2000 19 (V3 with Aggregate VA)'!Q47,'2006 19 (V3 with Aggregate VA)'!Q47,'2012 19 (V3 with Aggregate VA)'!Q47,'2018 19 (V3 with Aggregate VA)'!Q46)</f>
        <v/>
      </c>
      <c r="R19" s="14">
        <f>AVERAGE('2000 19 (V3 with Aggregate VA)'!R47,'2006 19 (V3 with Aggregate VA)'!R47,'2012 19 (V3 with Aggregate VA)'!R47,'2018 19 (V3 with Aggregate VA)'!R46)</f>
        <v/>
      </c>
    </row>
    <row r="20">
      <c r="B20" t="inlineStr">
        <is>
          <t>Other services</t>
        </is>
      </c>
      <c r="C20" s="14">
        <f>AVERAGE('2000 19 (V3 with Aggregate VA)'!C48,'2006 19 (V3 with Aggregate VA)'!C48,'2012 19 (V3 with Aggregate VA)'!C48,'2018 19 (V3 with Aggregate VA)'!C47)</f>
        <v/>
      </c>
      <c r="D20" s="14">
        <f>AVERAGE('2000 19 (V3 with Aggregate VA)'!D48,'2006 19 (V3 with Aggregate VA)'!D48,'2012 19 (V3 with Aggregate VA)'!D48,'2018 19 (V3 with Aggregate VA)'!D47)</f>
        <v/>
      </c>
      <c r="E20" s="14">
        <f>AVERAGE('2000 19 (V3 with Aggregate VA)'!E48,'2006 19 (V3 with Aggregate VA)'!E48,'2012 19 (V3 with Aggregate VA)'!E48,'2018 19 (V3 with Aggregate VA)'!E47)</f>
        <v/>
      </c>
      <c r="F20" s="14">
        <f>AVERAGE('2000 19 (V3 with Aggregate VA)'!F48,'2006 19 (V3 with Aggregate VA)'!F48,'2012 19 (V3 with Aggregate VA)'!F48,'2018 19 (V3 with Aggregate VA)'!F47)</f>
        <v/>
      </c>
      <c r="G20" s="14">
        <f>AVERAGE('2000 19 (V3 with Aggregate VA)'!G48,'2006 19 (V3 with Aggregate VA)'!G48,'2012 19 (V3 with Aggregate VA)'!G48,'2018 19 (V3 with Aggregate VA)'!G47)</f>
        <v/>
      </c>
      <c r="H20" s="14">
        <f>AVERAGE('2000 19 (V3 with Aggregate VA)'!H48,'2006 19 (V3 with Aggregate VA)'!H48,'2012 19 (V3 with Aggregate VA)'!H48,'2018 19 (V3 with Aggregate VA)'!H47)</f>
        <v/>
      </c>
      <c r="I20" s="14">
        <f>AVERAGE('2000 19 (V3 with Aggregate VA)'!I48,'2006 19 (V3 with Aggregate VA)'!I48,'2012 19 (V3 with Aggregate VA)'!I48,'2018 19 (V3 with Aggregate VA)'!I47)</f>
        <v/>
      </c>
      <c r="J20" s="14">
        <f>AVERAGE('2000 19 (V3 with Aggregate VA)'!J48,'2006 19 (V3 with Aggregate VA)'!J48,'2012 19 (V3 with Aggregate VA)'!J48,'2018 19 (V3 with Aggregate VA)'!J47)</f>
        <v/>
      </c>
      <c r="K20" s="14">
        <f>AVERAGE('2000 19 (V3 with Aggregate VA)'!K48,'2006 19 (V3 with Aggregate VA)'!K48,'2012 19 (V3 with Aggregate VA)'!K48,'2018 19 (V3 with Aggregate VA)'!K47)</f>
        <v/>
      </c>
      <c r="L20" s="14">
        <f>AVERAGE('2000 19 (V3 with Aggregate VA)'!L48,'2006 19 (V3 with Aggregate VA)'!L48,'2012 19 (V3 with Aggregate VA)'!L48,'2018 19 (V3 with Aggregate VA)'!L47)</f>
        <v/>
      </c>
      <c r="M20" s="14">
        <f>AVERAGE('2000 19 (V3 with Aggregate VA)'!M48,'2006 19 (V3 with Aggregate VA)'!M48,'2012 19 (V3 with Aggregate VA)'!M48,'2018 19 (V3 with Aggregate VA)'!M47)</f>
        <v/>
      </c>
      <c r="N20" s="14">
        <f>AVERAGE('2000 19 (V3 with Aggregate VA)'!N48,'2006 19 (V3 with Aggregate VA)'!N48,'2012 19 (V3 with Aggregate VA)'!N48,'2018 19 (V3 with Aggregate VA)'!N47)</f>
        <v/>
      </c>
      <c r="O20" s="14">
        <f>AVERAGE('2000 19 (V3 with Aggregate VA)'!O48,'2006 19 (V3 with Aggregate VA)'!O48,'2012 19 (V3 with Aggregate VA)'!O48,'2018 19 (V3 with Aggregate VA)'!O47)</f>
        <v/>
      </c>
      <c r="P20" s="14">
        <f>AVERAGE('2000 19 (V3 with Aggregate VA)'!P48,'2006 19 (V3 with Aggregate VA)'!P48,'2012 19 (V3 with Aggregate VA)'!P48,'2018 19 (V3 with Aggregate VA)'!P47)</f>
        <v/>
      </c>
      <c r="Q20" s="14">
        <f>AVERAGE('2000 19 (V3 with Aggregate VA)'!Q48,'2006 19 (V3 with Aggregate VA)'!Q48,'2012 19 (V3 with Aggregate VA)'!Q48,'2018 19 (V3 with Aggregate VA)'!Q47)</f>
        <v/>
      </c>
      <c r="R20" s="14">
        <f>AVERAGE('2000 19 (V3 with Aggregate VA)'!R48,'2006 19 (V3 with Aggregate VA)'!R48,'2012 19 (V3 with Aggregate VA)'!R48,'2018 19 (V3 with Aggregate VA)'!R47)</f>
        <v/>
      </c>
    </row>
    <row r="21">
      <c r="B21" t="inlineStr">
        <is>
          <t>Aggregated VA</t>
        </is>
      </c>
      <c r="C21" s="14">
        <f>AVERAGE('2000 19 (V3 with Aggregate VA)'!C50,'2006 19 (V3 with Aggregate VA)'!C50,'2012 19 (V3 with Aggregate VA)'!C50,'2018 19 (V3 with Aggregate VA)'!C49)</f>
        <v/>
      </c>
      <c r="D21" s="14">
        <f>AVERAGE('2000 19 (V3 with Aggregate VA)'!D50,'2006 19 (V3 with Aggregate VA)'!D50,'2012 19 (V3 with Aggregate VA)'!D50,'2018 19 (V3 with Aggregate VA)'!D49)</f>
        <v/>
      </c>
      <c r="E21" s="14">
        <f>AVERAGE('2000 19 (V3 with Aggregate VA)'!E50,'2006 19 (V3 with Aggregate VA)'!E50,'2012 19 (V3 with Aggregate VA)'!E50,'2018 19 (V3 with Aggregate VA)'!E49)</f>
        <v/>
      </c>
      <c r="F21" s="14">
        <f>AVERAGE('2000 19 (V3 with Aggregate VA)'!F50,'2006 19 (V3 with Aggregate VA)'!F50,'2012 19 (V3 with Aggregate VA)'!F50,'2018 19 (V3 with Aggregate VA)'!F49)</f>
        <v/>
      </c>
      <c r="G21" s="14">
        <f>AVERAGE('2000 19 (V3 with Aggregate VA)'!G50,'2006 19 (V3 with Aggregate VA)'!G50,'2012 19 (V3 with Aggregate VA)'!G50,'2018 19 (V3 with Aggregate VA)'!G49)</f>
        <v/>
      </c>
      <c r="H21" s="14">
        <f>AVERAGE('2000 19 (V3 with Aggregate VA)'!H50,'2006 19 (V3 with Aggregate VA)'!H50,'2012 19 (V3 with Aggregate VA)'!H50,'2018 19 (V3 with Aggregate VA)'!H49)</f>
        <v/>
      </c>
      <c r="I21" s="14">
        <f>AVERAGE('2000 19 (V3 with Aggregate VA)'!I50,'2006 19 (V3 with Aggregate VA)'!I50,'2012 19 (V3 with Aggregate VA)'!I50,'2018 19 (V3 with Aggregate VA)'!I49)</f>
        <v/>
      </c>
      <c r="J21" s="14">
        <f>AVERAGE('2000 19 (V3 with Aggregate VA)'!J50,'2006 19 (V3 with Aggregate VA)'!J50,'2012 19 (V3 with Aggregate VA)'!J50,'2018 19 (V3 with Aggregate VA)'!J49)</f>
        <v/>
      </c>
      <c r="K21" s="14">
        <f>AVERAGE('2000 19 (V3 with Aggregate VA)'!K50,'2006 19 (V3 with Aggregate VA)'!K50,'2012 19 (V3 with Aggregate VA)'!K50,'2018 19 (V3 with Aggregate VA)'!K49)</f>
        <v/>
      </c>
      <c r="L21" s="14">
        <f>AVERAGE('2000 19 (V3 with Aggregate VA)'!L50,'2006 19 (V3 with Aggregate VA)'!L50,'2012 19 (V3 with Aggregate VA)'!L50,'2018 19 (V3 with Aggregate VA)'!L49)</f>
        <v/>
      </c>
      <c r="M21" s="14">
        <f>AVERAGE('2000 19 (V3 with Aggregate VA)'!M50,'2006 19 (V3 with Aggregate VA)'!M50,'2012 19 (V3 with Aggregate VA)'!M50,'2018 19 (V3 with Aggregate VA)'!M49)</f>
        <v/>
      </c>
      <c r="N21" s="14">
        <f>AVERAGE('2000 19 (V3 with Aggregate VA)'!N50,'2006 19 (V3 with Aggregate VA)'!N50,'2012 19 (V3 with Aggregate VA)'!N50,'2018 19 (V3 with Aggregate VA)'!N49)</f>
        <v/>
      </c>
      <c r="O21" s="14">
        <f>AVERAGE('2000 19 (V3 with Aggregate VA)'!O50,'2006 19 (V3 with Aggregate VA)'!O50,'2012 19 (V3 with Aggregate VA)'!O50,'2018 19 (V3 with Aggregate VA)'!O49)</f>
        <v/>
      </c>
      <c r="P21" s="14">
        <f>AVERAGE('2000 19 (V3 with Aggregate VA)'!P50,'2006 19 (V3 with Aggregate VA)'!P50,'2012 19 (V3 with Aggregate VA)'!P50,'2018 19 (V3 with Aggregate VA)'!P49)</f>
        <v/>
      </c>
      <c r="Q21" s="14">
        <f>AVERAGE('2000 19 (V3 with Aggregate VA)'!Q50,'2006 19 (V3 with Aggregate VA)'!Q50,'2012 19 (V3 with Aggregate VA)'!Q50,'2018 19 (V3 with Aggregate VA)'!Q49)</f>
        <v/>
      </c>
      <c r="R21" s="14">
        <f>AVERAGE('2000 19 (V3 with Aggregate VA)'!R50,'2006 19 (V3 with Aggregate VA)'!R50,'2012 19 (V3 with Aggregate VA)'!R50,'2018 19 (V3 with Aggregate VA)'!R49)</f>
        <v/>
      </c>
    </row>
    <row r="22">
      <c r="B22" t="inlineStr">
        <is>
          <t>Total</t>
        </is>
      </c>
      <c r="C22" s="14">
        <f>SUM(C5:C21)</f>
        <v/>
      </c>
      <c r="D22" s="14">
        <f>SUM(D5:D21)</f>
        <v/>
      </c>
      <c r="E22" s="14">
        <f>SUM(E5:E21)</f>
        <v/>
      </c>
      <c r="F22" s="14">
        <f>SUM(F5:F21)</f>
        <v/>
      </c>
      <c r="G22" s="14">
        <f>SUM(G5:G21)</f>
        <v/>
      </c>
      <c r="H22" s="14">
        <f>SUM(H5:H21)</f>
        <v/>
      </c>
      <c r="I22" s="14">
        <f>SUM(I5:I21)</f>
        <v/>
      </c>
      <c r="J22" s="14">
        <f>SUM(J5:J21)</f>
        <v/>
      </c>
      <c r="K22" s="14">
        <f>SUM(K5:K21)</f>
        <v/>
      </c>
      <c r="L22" s="14">
        <f>SUM(L5:L21)</f>
        <v/>
      </c>
      <c r="M22" s="14">
        <f>SUM(M5:M21)</f>
        <v/>
      </c>
      <c r="N22" s="14">
        <f>SUM(N5:N21)</f>
        <v/>
      </c>
      <c r="O22" s="14">
        <f>SUM(O5:O21)</f>
        <v/>
      </c>
      <c r="P22" s="14">
        <f>SUM(P5:P21)</f>
        <v/>
      </c>
      <c r="Q22" s="14">
        <f>SUM(Q5:Q21)</f>
        <v/>
      </c>
      <c r="R22" s="14">
        <f>SUM(R5:R21)</f>
        <v/>
      </c>
    </row>
    <row r="24" ht="25.5" customHeight="1">
      <c r="C24" s="11" t="inlineStr">
        <is>
          <t>Standard Deviation (σ)</t>
        </is>
      </c>
    </row>
    <row r="26">
      <c r="C26" s="3" t="n">
        <v>1</v>
      </c>
      <c r="D26" s="3" t="n">
        <v>2</v>
      </c>
      <c r="E26" s="3" t="n">
        <v>3</v>
      </c>
      <c r="F26" s="3" t="n">
        <v>4</v>
      </c>
      <c r="G26" s="3" t="n">
        <v>5</v>
      </c>
      <c r="H26" s="3" t="n">
        <v>6</v>
      </c>
      <c r="I26" s="3" t="n">
        <v>7</v>
      </c>
      <c r="J26" s="3" t="n">
        <v>8</v>
      </c>
      <c r="K26" s="3" t="n">
        <v>9</v>
      </c>
      <c r="L26" s="3" t="n">
        <v>10</v>
      </c>
      <c r="M26" s="3" t="n">
        <v>11</v>
      </c>
      <c r="N26" s="3" t="n">
        <v>12</v>
      </c>
      <c r="O26" s="3" t="n">
        <v>13</v>
      </c>
      <c r="P26" s="3" t="n">
        <v>14</v>
      </c>
      <c r="Q26" s="3" t="n">
        <v>15</v>
      </c>
      <c r="R26" s="3" t="n">
        <v>16</v>
      </c>
    </row>
    <row r="27">
      <c r="B27" s="3" t="n"/>
      <c r="C27" s="3" t="inlineStr">
        <is>
          <t>Agriculture, forestry, and fishing</t>
        </is>
      </c>
      <c r="D27" s="3" t="inlineStr">
        <is>
          <t>Mining and quarrying</t>
        </is>
      </c>
      <c r="E27" s="3" t="inlineStr">
        <is>
          <t>Manufacturing</t>
        </is>
      </c>
      <c r="F27" s="3" t="inlineStr">
        <is>
          <t>Electricity, steam, water and waste management</t>
        </is>
      </c>
      <c r="G27" s="3" t="inlineStr">
        <is>
          <t>Construction</t>
        </is>
      </c>
      <c r="H27" s="3" t="inlineStr">
        <is>
          <t>Wholesale and retail trade; repair of motor vehicles and motorcycles</t>
        </is>
      </c>
      <c r="I27" s="3" t="inlineStr">
        <is>
          <t>Transportation and storage</t>
        </is>
      </c>
      <c r="J27" s="3" t="inlineStr">
        <is>
          <t>Accommodation and food service activities</t>
        </is>
      </c>
      <c r="K27" s="3" t="inlineStr">
        <is>
          <t>Information and communication</t>
        </is>
      </c>
      <c r="L27" s="3" t="inlineStr">
        <is>
          <t>Financial and insurance activities</t>
        </is>
      </c>
      <c r="M27" s="3" t="inlineStr">
        <is>
          <t>Real estate and ownership of dwellings</t>
        </is>
      </c>
      <c r="N27" s="3" t="inlineStr">
        <is>
          <t>Professional and business services</t>
        </is>
      </c>
      <c r="O27" s="3" t="inlineStr">
        <is>
          <t>Public Administration and Defense; Compulsory social security</t>
        </is>
      </c>
      <c r="P27" s="3" t="inlineStr">
        <is>
          <t>Education</t>
        </is>
      </c>
      <c r="Q27" s="3" t="inlineStr">
        <is>
          <t>Human health and social work activities</t>
        </is>
      </c>
      <c r="R27" s="3" t="inlineStr">
        <is>
          <t>Other services</t>
        </is>
      </c>
    </row>
    <row r="28">
      <c r="B28" t="inlineStr">
        <is>
          <t>Agriculture, forestry, and fishing</t>
        </is>
      </c>
      <c r="C28" s="14">
        <f>_xlfn.STDEV.S('2000 19 (V3 with Aggregate VA)'!C33,'2006 19 (V3 with Aggregate VA)'!C33,'2012 19 (V3 with Aggregate VA)'!C33,'2018 19 (V3 with Aggregate VA)'!C32)</f>
        <v/>
      </c>
      <c r="D28" s="14">
        <f>_xlfn.STDEV.S('2000 19 (V3 with Aggregate VA)'!D33,'2006 19 (V3 with Aggregate VA)'!D33,'2012 19 (V3 with Aggregate VA)'!D33,'2018 19 (V3 with Aggregate VA)'!D32)</f>
        <v/>
      </c>
      <c r="E28" s="14">
        <f>_xlfn.STDEV.S('2000 19 (V3 with Aggregate VA)'!E33,'2006 19 (V3 with Aggregate VA)'!E33,'2012 19 (V3 with Aggregate VA)'!E33,'2018 19 (V3 with Aggregate VA)'!E32)</f>
        <v/>
      </c>
      <c r="F28" s="14">
        <f>_xlfn.STDEV.S('2000 19 (V3 with Aggregate VA)'!F33,'2006 19 (V3 with Aggregate VA)'!F33,'2012 19 (V3 with Aggregate VA)'!F33,'2018 19 (V3 with Aggregate VA)'!F32)</f>
        <v/>
      </c>
      <c r="G28" s="14">
        <f>_xlfn.STDEV.S('2000 19 (V3 with Aggregate VA)'!G33,'2006 19 (V3 with Aggregate VA)'!G33,'2012 19 (V3 with Aggregate VA)'!G33,'2018 19 (V3 with Aggregate VA)'!G32)</f>
        <v/>
      </c>
      <c r="H28" s="14">
        <f>_xlfn.STDEV.S('2000 19 (V3 with Aggregate VA)'!H33,'2006 19 (V3 with Aggregate VA)'!H33,'2012 19 (V3 with Aggregate VA)'!H33,'2018 19 (V3 with Aggregate VA)'!H32)</f>
        <v/>
      </c>
      <c r="I28" s="14">
        <f>_xlfn.STDEV.S('2000 19 (V3 with Aggregate VA)'!I33,'2006 19 (V3 with Aggregate VA)'!I33,'2012 19 (V3 with Aggregate VA)'!I33,'2018 19 (V3 with Aggregate VA)'!I32)</f>
        <v/>
      </c>
      <c r="J28" s="14">
        <f>_xlfn.STDEV.S('2000 19 (V3 with Aggregate VA)'!J33,'2006 19 (V3 with Aggregate VA)'!J33,'2012 19 (V3 with Aggregate VA)'!J33,'2018 19 (V3 with Aggregate VA)'!J32)</f>
        <v/>
      </c>
      <c r="K28" s="14">
        <f>_xlfn.STDEV.S('2000 19 (V3 with Aggregate VA)'!K33,'2006 19 (V3 with Aggregate VA)'!K33,'2012 19 (V3 with Aggregate VA)'!K33,'2018 19 (V3 with Aggregate VA)'!K32)</f>
        <v/>
      </c>
      <c r="L28" s="14">
        <f>_xlfn.STDEV.S('2000 19 (V3 with Aggregate VA)'!L33,'2006 19 (V3 with Aggregate VA)'!L33,'2012 19 (V3 with Aggregate VA)'!L33,'2018 19 (V3 with Aggregate VA)'!L32)</f>
        <v/>
      </c>
      <c r="M28" s="14">
        <f>_xlfn.STDEV.S('2000 19 (V3 with Aggregate VA)'!M33,'2006 19 (V3 with Aggregate VA)'!M33,'2012 19 (V3 with Aggregate VA)'!M33,'2018 19 (V3 with Aggregate VA)'!M32)</f>
        <v/>
      </c>
      <c r="N28" s="14">
        <f>_xlfn.STDEV.S('2000 19 (V3 with Aggregate VA)'!N33,'2006 19 (V3 with Aggregate VA)'!N33,'2012 19 (V3 with Aggregate VA)'!N33,'2018 19 (V3 with Aggregate VA)'!N32)</f>
        <v/>
      </c>
      <c r="O28" s="14">
        <f>_xlfn.STDEV.S('2000 19 (V3 with Aggregate VA)'!O33,'2006 19 (V3 with Aggregate VA)'!O33,'2012 19 (V3 with Aggregate VA)'!O33,'2018 19 (V3 with Aggregate VA)'!O32)</f>
        <v/>
      </c>
      <c r="P28" s="14">
        <f>_xlfn.STDEV.S('2000 19 (V3 with Aggregate VA)'!P33,'2006 19 (V3 with Aggregate VA)'!P33,'2012 19 (V3 with Aggregate VA)'!P33,'2018 19 (V3 with Aggregate VA)'!P32)</f>
        <v/>
      </c>
      <c r="Q28" s="14">
        <f>_xlfn.STDEV.S('2000 19 (V3 with Aggregate VA)'!Q33,'2006 19 (V3 with Aggregate VA)'!Q33,'2012 19 (V3 with Aggregate VA)'!Q33,'2018 19 (V3 with Aggregate VA)'!Q32)</f>
        <v/>
      </c>
      <c r="R28" s="14">
        <f>_xlfn.STDEV.S('2000 19 (V3 with Aggregate VA)'!R33,'2006 19 (V3 with Aggregate VA)'!R33,'2012 19 (V3 with Aggregate VA)'!R33,'2018 19 (V3 with Aggregate VA)'!R32)</f>
        <v/>
      </c>
    </row>
    <row r="29">
      <c r="B29" t="inlineStr">
        <is>
          <t>Mining and quarrying</t>
        </is>
      </c>
      <c r="C29" s="14">
        <f>_xlfn.STDEV.S('2000 19 (V3 with Aggregate VA)'!C34,'2006 19 (V3 with Aggregate VA)'!C34,'2012 19 (V3 with Aggregate VA)'!C34,'2018 19 (V3 with Aggregate VA)'!C33)</f>
        <v/>
      </c>
      <c r="D29" s="14">
        <f>_xlfn.STDEV.S('2000 19 (V3 with Aggregate VA)'!D34,'2006 19 (V3 with Aggregate VA)'!D34,'2012 19 (V3 with Aggregate VA)'!D34,'2018 19 (V3 with Aggregate VA)'!D33)</f>
        <v/>
      </c>
      <c r="E29" s="14">
        <f>_xlfn.STDEV.S('2000 19 (V3 with Aggregate VA)'!E34,'2006 19 (V3 with Aggregate VA)'!E34,'2012 19 (V3 with Aggregate VA)'!E34,'2018 19 (V3 with Aggregate VA)'!E33)</f>
        <v/>
      </c>
      <c r="F29" s="14">
        <f>_xlfn.STDEV.S('2000 19 (V3 with Aggregate VA)'!F34,'2006 19 (V3 with Aggregate VA)'!F34,'2012 19 (V3 with Aggregate VA)'!F34,'2018 19 (V3 with Aggregate VA)'!F33)</f>
        <v/>
      </c>
      <c r="G29" s="14">
        <f>_xlfn.STDEV.S('2000 19 (V3 with Aggregate VA)'!G34,'2006 19 (V3 with Aggregate VA)'!G34,'2012 19 (V3 with Aggregate VA)'!G34,'2018 19 (V3 with Aggregate VA)'!G33)</f>
        <v/>
      </c>
      <c r="H29" s="14">
        <f>_xlfn.STDEV.S('2000 19 (V3 with Aggregate VA)'!H34,'2006 19 (V3 with Aggregate VA)'!H34,'2012 19 (V3 with Aggregate VA)'!H34,'2018 19 (V3 with Aggregate VA)'!H33)</f>
        <v/>
      </c>
      <c r="I29" s="14">
        <f>_xlfn.STDEV.S('2000 19 (V3 with Aggregate VA)'!I34,'2006 19 (V3 with Aggregate VA)'!I34,'2012 19 (V3 with Aggregate VA)'!I34,'2018 19 (V3 with Aggregate VA)'!I33)</f>
        <v/>
      </c>
      <c r="J29" s="14">
        <f>_xlfn.STDEV.S('2000 19 (V3 with Aggregate VA)'!J34,'2006 19 (V3 with Aggregate VA)'!J34,'2012 19 (V3 with Aggregate VA)'!J34,'2018 19 (V3 with Aggregate VA)'!J33)</f>
        <v/>
      </c>
      <c r="K29" s="14">
        <f>_xlfn.STDEV.S('2000 19 (V3 with Aggregate VA)'!K34,'2006 19 (V3 with Aggregate VA)'!K34,'2012 19 (V3 with Aggregate VA)'!K34,'2018 19 (V3 with Aggregate VA)'!K33)</f>
        <v/>
      </c>
      <c r="L29" s="14">
        <f>_xlfn.STDEV.S('2000 19 (V3 with Aggregate VA)'!L34,'2006 19 (V3 with Aggregate VA)'!L34,'2012 19 (V3 with Aggregate VA)'!L34,'2018 19 (V3 with Aggregate VA)'!L33)</f>
        <v/>
      </c>
      <c r="M29" s="14">
        <f>_xlfn.STDEV.S('2000 19 (V3 with Aggregate VA)'!M34,'2006 19 (V3 with Aggregate VA)'!M34,'2012 19 (V3 with Aggregate VA)'!M34,'2018 19 (V3 with Aggregate VA)'!M33)</f>
        <v/>
      </c>
      <c r="N29" s="14">
        <f>_xlfn.STDEV.S('2000 19 (V3 with Aggregate VA)'!N34,'2006 19 (V3 with Aggregate VA)'!N34,'2012 19 (V3 with Aggregate VA)'!N34,'2018 19 (V3 with Aggregate VA)'!N33)</f>
        <v/>
      </c>
      <c r="O29" s="14">
        <f>_xlfn.STDEV.S('2000 19 (V3 with Aggregate VA)'!O34,'2006 19 (V3 with Aggregate VA)'!O34,'2012 19 (V3 with Aggregate VA)'!O34,'2018 19 (V3 with Aggregate VA)'!O33)</f>
        <v/>
      </c>
      <c r="P29" s="14">
        <f>_xlfn.STDEV.S('2000 19 (V3 with Aggregate VA)'!P34,'2006 19 (V3 with Aggregate VA)'!P34,'2012 19 (V3 with Aggregate VA)'!P34,'2018 19 (V3 with Aggregate VA)'!P33)</f>
        <v/>
      </c>
      <c r="Q29" s="14">
        <f>_xlfn.STDEV.S('2000 19 (V3 with Aggregate VA)'!Q34,'2006 19 (V3 with Aggregate VA)'!Q34,'2012 19 (V3 with Aggregate VA)'!Q34,'2018 19 (V3 with Aggregate VA)'!Q33)</f>
        <v/>
      </c>
      <c r="R29" s="14">
        <f>_xlfn.STDEV.S('2000 19 (V3 with Aggregate VA)'!R34,'2006 19 (V3 with Aggregate VA)'!R34,'2012 19 (V3 with Aggregate VA)'!R34,'2018 19 (V3 with Aggregate VA)'!R33)</f>
        <v/>
      </c>
    </row>
    <row r="30">
      <c r="B30" t="inlineStr">
        <is>
          <t>Manufacturing</t>
        </is>
      </c>
      <c r="C30" s="14">
        <f>_xlfn.STDEV.S('2000 19 (V3 with Aggregate VA)'!C35,'2006 19 (V3 with Aggregate VA)'!C35,'2012 19 (V3 with Aggregate VA)'!C35,'2018 19 (V3 with Aggregate VA)'!C34)</f>
        <v/>
      </c>
      <c r="D30" s="14">
        <f>_xlfn.STDEV.S('2000 19 (V3 with Aggregate VA)'!D35,'2006 19 (V3 with Aggregate VA)'!D35,'2012 19 (V3 with Aggregate VA)'!D35,'2018 19 (V3 with Aggregate VA)'!D34)</f>
        <v/>
      </c>
      <c r="E30" s="14">
        <f>_xlfn.STDEV.S('2000 19 (V3 with Aggregate VA)'!E35,'2006 19 (V3 with Aggregate VA)'!E35,'2012 19 (V3 with Aggregate VA)'!E35,'2018 19 (V3 with Aggregate VA)'!E34)</f>
        <v/>
      </c>
      <c r="F30" s="14">
        <f>_xlfn.STDEV.S('2000 19 (V3 with Aggregate VA)'!F35,'2006 19 (V3 with Aggregate VA)'!F35,'2012 19 (V3 with Aggregate VA)'!F35,'2018 19 (V3 with Aggregate VA)'!F34)</f>
        <v/>
      </c>
      <c r="G30" s="14">
        <f>_xlfn.STDEV.S('2000 19 (V3 with Aggregate VA)'!G35,'2006 19 (V3 with Aggregate VA)'!G35,'2012 19 (V3 with Aggregate VA)'!G35,'2018 19 (V3 with Aggregate VA)'!G34)</f>
        <v/>
      </c>
      <c r="H30" s="14">
        <f>_xlfn.STDEV.S('2000 19 (V3 with Aggregate VA)'!H35,'2006 19 (V3 with Aggregate VA)'!H35,'2012 19 (V3 with Aggregate VA)'!H35,'2018 19 (V3 with Aggregate VA)'!H34)</f>
        <v/>
      </c>
      <c r="I30" s="14">
        <f>_xlfn.STDEV.S('2000 19 (V3 with Aggregate VA)'!I35,'2006 19 (V3 with Aggregate VA)'!I35,'2012 19 (V3 with Aggregate VA)'!I35,'2018 19 (V3 with Aggregate VA)'!I34)</f>
        <v/>
      </c>
      <c r="J30" s="14">
        <f>_xlfn.STDEV.S('2000 19 (V3 with Aggregate VA)'!J35,'2006 19 (V3 with Aggregate VA)'!J35,'2012 19 (V3 with Aggregate VA)'!J35,'2018 19 (V3 with Aggregate VA)'!J34)</f>
        <v/>
      </c>
      <c r="K30" s="14">
        <f>_xlfn.STDEV.S('2000 19 (V3 with Aggregate VA)'!K35,'2006 19 (V3 with Aggregate VA)'!K35,'2012 19 (V3 with Aggregate VA)'!K35,'2018 19 (V3 with Aggregate VA)'!K34)</f>
        <v/>
      </c>
      <c r="L30" s="14">
        <f>_xlfn.STDEV.S('2000 19 (V3 with Aggregate VA)'!L35,'2006 19 (V3 with Aggregate VA)'!L35,'2012 19 (V3 with Aggregate VA)'!L35,'2018 19 (V3 with Aggregate VA)'!L34)</f>
        <v/>
      </c>
      <c r="M30" s="14">
        <f>_xlfn.STDEV.S('2000 19 (V3 with Aggregate VA)'!M35,'2006 19 (V3 with Aggregate VA)'!M35,'2012 19 (V3 with Aggregate VA)'!M35,'2018 19 (V3 with Aggregate VA)'!M34)</f>
        <v/>
      </c>
      <c r="N30" s="14">
        <f>_xlfn.STDEV.S('2000 19 (V3 with Aggregate VA)'!N35,'2006 19 (V3 with Aggregate VA)'!N35,'2012 19 (V3 with Aggregate VA)'!N35,'2018 19 (V3 with Aggregate VA)'!N34)</f>
        <v/>
      </c>
      <c r="O30" s="14">
        <f>_xlfn.STDEV.S('2000 19 (V3 with Aggregate VA)'!O35,'2006 19 (V3 with Aggregate VA)'!O35,'2012 19 (V3 with Aggregate VA)'!O35,'2018 19 (V3 with Aggregate VA)'!O34)</f>
        <v/>
      </c>
      <c r="P30" s="14">
        <f>_xlfn.STDEV.S('2000 19 (V3 with Aggregate VA)'!P35,'2006 19 (V3 with Aggregate VA)'!P35,'2012 19 (V3 with Aggregate VA)'!P35,'2018 19 (V3 with Aggregate VA)'!P34)</f>
        <v/>
      </c>
      <c r="Q30" s="14">
        <f>_xlfn.STDEV.S('2000 19 (V3 with Aggregate VA)'!Q35,'2006 19 (V3 with Aggregate VA)'!Q35,'2012 19 (V3 with Aggregate VA)'!Q35,'2018 19 (V3 with Aggregate VA)'!Q34)</f>
        <v/>
      </c>
      <c r="R30" s="14">
        <f>_xlfn.STDEV.S('2000 19 (V3 with Aggregate VA)'!R35,'2006 19 (V3 with Aggregate VA)'!R35,'2012 19 (V3 with Aggregate VA)'!R35,'2018 19 (V3 with Aggregate VA)'!R34)</f>
        <v/>
      </c>
    </row>
    <row r="31">
      <c r="B31" t="inlineStr">
        <is>
          <t>Electricity, steam, water and waste management</t>
        </is>
      </c>
      <c r="C31" s="14">
        <f>_xlfn.STDEV.S('2000 19 (V3 with Aggregate VA)'!C36,'2006 19 (V3 with Aggregate VA)'!C36,'2012 19 (V3 with Aggregate VA)'!C36,'2018 19 (V3 with Aggregate VA)'!C35)</f>
        <v/>
      </c>
      <c r="D31" s="14">
        <f>_xlfn.STDEV.S('2000 19 (V3 with Aggregate VA)'!D36,'2006 19 (V3 with Aggregate VA)'!D36,'2012 19 (V3 with Aggregate VA)'!D36,'2018 19 (V3 with Aggregate VA)'!D35)</f>
        <v/>
      </c>
      <c r="E31" s="14">
        <f>_xlfn.STDEV.S('2000 19 (V3 with Aggregate VA)'!E36,'2006 19 (V3 with Aggregate VA)'!E36,'2012 19 (V3 with Aggregate VA)'!E36,'2018 19 (V3 with Aggregate VA)'!E35)</f>
        <v/>
      </c>
      <c r="F31" s="14">
        <f>_xlfn.STDEV.S('2000 19 (V3 with Aggregate VA)'!F36,'2006 19 (V3 with Aggregate VA)'!F36,'2012 19 (V3 with Aggregate VA)'!F36,'2018 19 (V3 with Aggregate VA)'!F35)</f>
        <v/>
      </c>
      <c r="G31" s="14">
        <f>_xlfn.STDEV.S('2000 19 (V3 with Aggregate VA)'!G36,'2006 19 (V3 with Aggregate VA)'!G36,'2012 19 (V3 with Aggregate VA)'!G36,'2018 19 (V3 with Aggregate VA)'!G35)</f>
        <v/>
      </c>
      <c r="H31" s="14">
        <f>_xlfn.STDEV.S('2000 19 (V3 with Aggregate VA)'!H36,'2006 19 (V3 with Aggregate VA)'!H36,'2012 19 (V3 with Aggregate VA)'!H36,'2018 19 (V3 with Aggregate VA)'!H35)</f>
        <v/>
      </c>
      <c r="I31" s="14">
        <f>_xlfn.STDEV.S('2000 19 (V3 with Aggregate VA)'!I36,'2006 19 (V3 with Aggregate VA)'!I36,'2012 19 (V3 with Aggregate VA)'!I36,'2018 19 (V3 with Aggregate VA)'!I35)</f>
        <v/>
      </c>
      <c r="J31" s="14">
        <f>_xlfn.STDEV.S('2000 19 (V3 with Aggregate VA)'!J36,'2006 19 (V3 with Aggregate VA)'!J36,'2012 19 (V3 with Aggregate VA)'!J36,'2018 19 (V3 with Aggregate VA)'!J35)</f>
        <v/>
      </c>
      <c r="K31" s="14">
        <f>_xlfn.STDEV.S('2000 19 (V3 with Aggregate VA)'!K36,'2006 19 (V3 with Aggregate VA)'!K36,'2012 19 (V3 with Aggregate VA)'!K36,'2018 19 (V3 with Aggregate VA)'!K35)</f>
        <v/>
      </c>
      <c r="L31" s="14">
        <f>_xlfn.STDEV.S('2000 19 (V3 with Aggregate VA)'!L36,'2006 19 (V3 with Aggregate VA)'!L36,'2012 19 (V3 with Aggregate VA)'!L36,'2018 19 (V3 with Aggregate VA)'!L35)</f>
        <v/>
      </c>
      <c r="M31" s="14">
        <f>_xlfn.STDEV.S('2000 19 (V3 with Aggregate VA)'!M36,'2006 19 (V3 with Aggregate VA)'!M36,'2012 19 (V3 with Aggregate VA)'!M36,'2018 19 (V3 with Aggregate VA)'!M35)</f>
        <v/>
      </c>
      <c r="N31" s="14">
        <f>_xlfn.STDEV.S('2000 19 (V3 with Aggregate VA)'!N36,'2006 19 (V3 with Aggregate VA)'!N36,'2012 19 (V3 with Aggregate VA)'!N36,'2018 19 (V3 with Aggregate VA)'!N35)</f>
        <v/>
      </c>
      <c r="O31" s="14">
        <f>_xlfn.STDEV.S('2000 19 (V3 with Aggregate VA)'!O36,'2006 19 (V3 with Aggregate VA)'!O36,'2012 19 (V3 with Aggregate VA)'!O36,'2018 19 (V3 with Aggregate VA)'!O35)</f>
        <v/>
      </c>
      <c r="P31" s="14">
        <f>_xlfn.STDEV.S('2000 19 (V3 with Aggregate VA)'!P36,'2006 19 (V3 with Aggregate VA)'!P36,'2012 19 (V3 with Aggregate VA)'!P36,'2018 19 (V3 with Aggregate VA)'!P35)</f>
        <v/>
      </c>
      <c r="Q31" s="14">
        <f>_xlfn.STDEV.S('2000 19 (V3 with Aggregate VA)'!Q36,'2006 19 (V3 with Aggregate VA)'!Q36,'2012 19 (V3 with Aggregate VA)'!Q36,'2018 19 (V3 with Aggregate VA)'!Q35)</f>
        <v/>
      </c>
      <c r="R31" s="14">
        <f>_xlfn.STDEV.S('2000 19 (V3 with Aggregate VA)'!R36,'2006 19 (V3 with Aggregate VA)'!R36,'2012 19 (V3 with Aggregate VA)'!R36,'2018 19 (V3 with Aggregate VA)'!R35)</f>
        <v/>
      </c>
    </row>
    <row r="32">
      <c r="B32" t="inlineStr">
        <is>
          <t>Construction</t>
        </is>
      </c>
      <c r="C32" s="14">
        <f>_xlfn.STDEV.S('2000 19 (V3 with Aggregate VA)'!C37,'2006 19 (V3 with Aggregate VA)'!C37,'2012 19 (V3 with Aggregate VA)'!C37,'2018 19 (V3 with Aggregate VA)'!C36)</f>
        <v/>
      </c>
      <c r="D32" s="14">
        <f>_xlfn.STDEV.S('2000 19 (V3 with Aggregate VA)'!D37,'2006 19 (V3 with Aggregate VA)'!D37,'2012 19 (V3 with Aggregate VA)'!D37,'2018 19 (V3 with Aggregate VA)'!D36)</f>
        <v/>
      </c>
      <c r="E32" s="14">
        <f>_xlfn.STDEV.S('2000 19 (V3 with Aggregate VA)'!E37,'2006 19 (V3 with Aggregate VA)'!E37,'2012 19 (V3 with Aggregate VA)'!E37,'2018 19 (V3 with Aggregate VA)'!E36)</f>
        <v/>
      </c>
      <c r="F32" s="14">
        <f>_xlfn.STDEV.S('2000 19 (V3 with Aggregate VA)'!F37,'2006 19 (V3 with Aggregate VA)'!F37,'2012 19 (V3 with Aggregate VA)'!F37,'2018 19 (V3 with Aggregate VA)'!F36)</f>
        <v/>
      </c>
      <c r="G32" s="14">
        <f>_xlfn.STDEV.S('2000 19 (V3 with Aggregate VA)'!G37,'2006 19 (V3 with Aggregate VA)'!G37,'2012 19 (V3 with Aggregate VA)'!G37,'2018 19 (V3 with Aggregate VA)'!G36)</f>
        <v/>
      </c>
      <c r="H32" s="14">
        <f>_xlfn.STDEV.S('2000 19 (V3 with Aggregate VA)'!H37,'2006 19 (V3 with Aggregate VA)'!H37,'2012 19 (V3 with Aggregate VA)'!H37,'2018 19 (V3 with Aggregate VA)'!H36)</f>
        <v/>
      </c>
      <c r="I32" s="14">
        <f>_xlfn.STDEV.S('2000 19 (V3 with Aggregate VA)'!I37,'2006 19 (V3 with Aggregate VA)'!I37,'2012 19 (V3 with Aggregate VA)'!I37,'2018 19 (V3 with Aggregate VA)'!I36)</f>
        <v/>
      </c>
      <c r="J32" s="14">
        <f>_xlfn.STDEV.S('2000 19 (V3 with Aggregate VA)'!J37,'2006 19 (V3 with Aggregate VA)'!J37,'2012 19 (V3 with Aggregate VA)'!J37,'2018 19 (V3 with Aggregate VA)'!J36)</f>
        <v/>
      </c>
      <c r="K32" s="14">
        <f>_xlfn.STDEV.S('2000 19 (V3 with Aggregate VA)'!K37,'2006 19 (V3 with Aggregate VA)'!K37,'2012 19 (V3 with Aggregate VA)'!K37,'2018 19 (V3 with Aggregate VA)'!K36)</f>
        <v/>
      </c>
      <c r="L32" s="14">
        <f>_xlfn.STDEV.S('2000 19 (V3 with Aggregate VA)'!L37,'2006 19 (V3 with Aggregate VA)'!L37,'2012 19 (V3 with Aggregate VA)'!L37,'2018 19 (V3 with Aggregate VA)'!L36)</f>
        <v/>
      </c>
      <c r="M32" s="14">
        <f>_xlfn.STDEV.S('2000 19 (V3 with Aggregate VA)'!M37,'2006 19 (V3 with Aggregate VA)'!M37,'2012 19 (V3 with Aggregate VA)'!M37,'2018 19 (V3 with Aggregate VA)'!M36)</f>
        <v/>
      </c>
      <c r="N32" s="14">
        <f>_xlfn.STDEV.S('2000 19 (V3 with Aggregate VA)'!N37,'2006 19 (V3 with Aggregate VA)'!N37,'2012 19 (V3 with Aggregate VA)'!N37,'2018 19 (V3 with Aggregate VA)'!N36)</f>
        <v/>
      </c>
      <c r="O32" s="14">
        <f>_xlfn.STDEV.S('2000 19 (V3 with Aggregate VA)'!O37,'2006 19 (V3 with Aggregate VA)'!O37,'2012 19 (V3 with Aggregate VA)'!O37,'2018 19 (V3 with Aggregate VA)'!O36)</f>
        <v/>
      </c>
      <c r="P32" s="14">
        <f>_xlfn.STDEV.S('2000 19 (V3 with Aggregate VA)'!P37,'2006 19 (V3 with Aggregate VA)'!P37,'2012 19 (V3 with Aggregate VA)'!P37,'2018 19 (V3 with Aggregate VA)'!P36)</f>
        <v/>
      </c>
      <c r="Q32" s="14">
        <f>_xlfn.STDEV.S('2000 19 (V3 with Aggregate VA)'!Q37,'2006 19 (V3 with Aggregate VA)'!Q37,'2012 19 (V3 with Aggregate VA)'!Q37,'2018 19 (V3 with Aggregate VA)'!Q36)</f>
        <v/>
      </c>
      <c r="R32" s="14">
        <f>_xlfn.STDEV.S('2000 19 (V3 with Aggregate VA)'!R37,'2006 19 (V3 with Aggregate VA)'!R37,'2012 19 (V3 with Aggregate VA)'!R37,'2018 19 (V3 with Aggregate VA)'!R36)</f>
        <v/>
      </c>
    </row>
    <row r="33">
      <c r="B33" t="inlineStr">
        <is>
          <t>Wholesale and retail trade; repair of motor vehicles and motorcycles</t>
        </is>
      </c>
      <c r="C33" s="14">
        <f>_xlfn.STDEV.S('2000 19 (V3 with Aggregate VA)'!C38,'2006 19 (V3 with Aggregate VA)'!C38,'2012 19 (V3 with Aggregate VA)'!C38,'2018 19 (V3 with Aggregate VA)'!C37)</f>
        <v/>
      </c>
      <c r="D33" s="14">
        <f>_xlfn.STDEV.S('2000 19 (V3 with Aggregate VA)'!D38,'2006 19 (V3 with Aggregate VA)'!D38,'2012 19 (V3 with Aggregate VA)'!D38,'2018 19 (V3 with Aggregate VA)'!D37)</f>
        <v/>
      </c>
      <c r="E33" s="14">
        <f>_xlfn.STDEV.S('2000 19 (V3 with Aggregate VA)'!E38,'2006 19 (V3 with Aggregate VA)'!E38,'2012 19 (V3 with Aggregate VA)'!E38,'2018 19 (V3 with Aggregate VA)'!E37)</f>
        <v/>
      </c>
      <c r="F33" s="14">
        <f>_xlfn.STDEV.S('2000 19 (V3 with Aggregate VA)'!F38,'2006 19 (V3 with Aggregate VA)'!F38,'2012 19 (V3 with Aggregate VA)'!F38,'2018 19 (V3 with Aggregate VA)'!F37)</f>
        <v/>
      </c>
      <c r="G33" s="14">
        <f>_xlfn.STDEV.S('2000 19 (V3 with Aggregate VA)'!G38,'2006 19 (V3 with Aggregate VA)'!G38,'2012 19 (V3 with Aggregate VA)'!G38,'2018 19 (V3 with Aggregate VA)'!G37)</f>
        <v/>
      </c>
      <c r="H33" s="14">
        <f>_xlfn.STDEV.S('2000 19 (V3 with Aggregate VA)'!H38,'2006 19 (V3 with Aggregate VA)'!H38,'2012 19 (V3 with Aggregate VA)'!H38,'2018 19 (V3 with Aggregate VA)'!H37)</f>
        <v/>
      </c>
      <c r="I33" s="14">
        <f>_xlfn.STDEV.S('2000 19 (V3 with Aggregate VA)'!I38,'2006 19 (V3 with Aggregate VA)'!I38,'2012 19 (V3 with Aggregate VA)'!I38,'2018 19 (V3 with Aggregate VA)'!I37)</f>
        <v/>
      </c>
      <c r="J33" s="14">
        <f>_xlfn.STDEV.S('2000 19 (V3 with Aggregate VA)'!J38,'2006 19 (V3 with Aggregate VA)'!J38,'2012 19 (V3 with Aggregate VA)'!J38,'2018 19 (V3 with Aggregate VA)'!J37)</f>
        <v/>
      </c>
      <c r="K33" s="14">
        <f>_xlfn.STDEV.S('2000 19 (V3 with Aggregate VA)'!K38,'2006 19 (V3 with Aggregate VA)'!K38,'2012 19 (V3 with Aggregate VA)'!K38,'2018 19 (V3 with Aggregate VA)'!K37)</f>
        <v/>
      </c>
      <c r="L33" s="14">
        <f>_xlfn.STDEV.S('2000 19 (V3 with Aggregate VA)'!L38,'2006 19 (V3 with Aggregate VA)'!L38,'2012 19 (V3 with Aggregate VA)'!L38,'2018 19 (V3 with Aggregate VA)'!L37)</f>
        <v/>
      </c>
      <c r="M33" s="14">
        <f>_xlfn.STDEV.S('2000 19 (V3 with Aggregate VA)'!M38,'2006 19 (V3 with Aggregate VA)'!M38,'2012 19 (V3 with Aggregate VA)'!M38,'2018 19 (V3 with Aggregate VA)'!M37)</f>
        <v/>
      </c>
      <c r="N33" s="14">
        <f>_xlfn.STDEV.S('2000 19 (V3 with Aggregate VA)'!N38,'2006 19 (V3 with Aggregate VA)'!N38,'2012 19 (V3 with Aggregate VA)'!N38,'2018 19 (V3 with Aggregate VA)'!N37)</f>
        <v/>
      </c>
      <c r="O33" s="14">
        <f>_xlfn.STDEV.S('2000 19 (V3 with Aggregate VA)'!O38,'2006 19 (V3 with Aggregate VA)'!O38,'2012 19 (V3 with Aggregate VA)'!O38,'2018 19 (V3 with Aggregate VA)'!O37)</f>
        <v/>
      </c>
      <c r="P33" s="14">
        <f>_xlfn.STDEV.S('2000 19 (V3 with Aggregate VA)'!P38,'2006 19 (V3 with Aggregate VA)'!P38,'2012 19 (V3 with Aggregate VA)'!P38,'2018 19 (V3 with Aggregate VA)'!P37)</f>
        <v/>
      </c>
      <c r="Q33" s="14">
        <f>_xlfn.STDEV.S('2000 19 (V3 with Aggregate VA)'!Q38,'2006 19 (V3 with Aggregate VA)'!Q38,'2012 19 (V3 with Aggregate VA)'!Q38,'2018 19 (V3 with Aggregate VA)'!Q37)</f>
        <v/>
      </c>
      <c r="R33" s="14">
        <f>_xlfn.STDEV.S('2000 19 (V3 with Aggregate VA)'!R38,'2006 19 (V3 with Aggregate VA)'!R38,'2012 19 (V3 with Aggregate VA)'!R38,'2018 19 (V3 with Aggregate VA)'!R37)</f>
        <v/>
      </c>
    </row>
    <row r="34">
      <c r="B34" t="inlineStr">
        <is>
          <t>Transportation and storage</t>
        </is>
      </c>
      <c r="C34" s="14">
        <f>_xlfn.STDEV.S('2000 19 (V3 with Aggregate VA)'!C39,'2006 19 (V3 with Aggregate VA)'!C39,'2012 19 (V3 with Aggregate VA)'!C39,'2018 19 (V3 with Aggregate VA)'!C38)</f>
        <v/>
      </c>
      <c r="D34" s="14">
        <f>_xlfn.STDEV.S('2000 19 (V3 with Aggregate VA)'!D39,'2006 19 (V3 with Aggregate VA)'!D39,'2012 19 (V3 with Aggregate VA)'!D39,'2018 19 (V3 with Aggregate VA)'!D38)</f>
        <v/>
      </c>
      <c r="E34" s="14">
        <f>_xlfn.STDEV.S('2000 19 (V3 with Aggregate VA)'!E39,'2006 19 (V3 with Aggregate VA)'!E39,'2012 19 (V3 with Aggregate VA)'!E39,'2018 19 (V3 with Aggregate VA)'!E38)</f>
        <v/>
      </c>
      <c r="F34" s="14">
        <f>_xlfn.STDEV.S('2000 19 (V3 with Aggregate VA)'!F39,'2006 19 (V3 with Aggregate VA)'!F39,'2012 19 (V3 with Aggregate VA)'!F39,'2018 19 (V3 with Aggregate VA)'!F38)</f>
        <v/>
      </c>
      <c r="G34" s="14">
        <f>_xlfn.STDEV.S('2000 19 (V3 with Aggregate VA)'!G39,'2006 19 (V3 with Aggregate VA)'!G39,'2012 19 (V3 with Aggregate VA)'!G39,'2018 19 (V3 with Aggregate VA)'!G38)</f>
        <v/>
      </c>
      <c r="H34" s="14">
        <f>_xlfn.STDEV.S('2000 19 (V3 with Aggregate VA)'!H39,'2006 19 (V3 with Aggregate VA)'!H39,'2012 19 (V3 with Aggregate VA)'!H39,'2018 19 (V3 with Aggregate VA)'!H38)</f>
        <v/>
      </c>
      <c r="I34" s="14">
        <f>_xlfn.STDEV.S('2000 19 (V3 with Aggregate VA)'!I39,'2006 19 (V3 with Aggregate VA)'!I39,'2012 19 (V3 with Aggregate VA)'!I39,'2018 19 (V3 with Aggregate VA)'!I38)</f>
        <v/>
      </c>
      <c r="J34" s="14">
        <f>_xlfn.STDEV.S('2000 19 (V3 with Aggregate VA)'!J39,'2006 19 (V3 with Aggregate VA)'!J39,'2012 19 (V3 with Aggregate VA)'!J39,'2018 19 (V3 with Aggregate VA)'!J38)</f>
        <v/>
      </c>
      <c r="K34" s="14">
        <f>_xlfn.STDEV.S('2000 19 (V3 with Aggregate VA)'!K39,'2006 19 (V3 with Aggregate VA)'!K39,'2012 19 (V3 with Aggregate VA)'!K39,'2018 19 (V3 with Aggregate VA)'!K38)</f>
        <v/>
      </c>
      <c r="L34" s="14">
        <f>_xlfn.STDEV.S('2000 19 (V3 with Aggregate VA)'!L39,'2006 19 (V3 with Aggregate VA)'!L39,'2012 19 (V3 with Aggregate VA)'!L39,'2018 19 (V3 with Aggregate VA)'!L38)</f>
        <v/>
      </c>
      <c r="M34" s="14">
        <f>_xlfn.STDEV.S('2000 19 (V3 with Aggregate VA)'!M39,'2006 19 (V3 with Aggregate VA)'!M39,'2012 19 (V3 with Aggregate VA)'!M39,'2018 19 (V3 with Aggregate VA)'!M38)</f>
        <v/>
      </c>
      <c r="N34" s="14">
        <f>_xlfn.STDEV.S('2000 19 (V3 with Aggregate VA)'!N39,'2006 19 (V3 with Aggregate VA)'!N39,'2012 19 (V3 with Aggregate VA)'!N39,'2018 19 (V3 with Aggregate VA)'!N38)</f>
        <v/>
      </c>
      <c r="O34" s="14">
        <f>_xlfn.STDEV.S('2000 19 (V3 with Aggregate VA)'!O39,'2006 19 (V3 with Aggregate VA)'!O39,'2012 19 (V3 with Aggregate VA)'!O39,'2018 19 (V3 with Aggregate VA)'!O38)</f>
        <v/>
      </c>
      <c r="P34" s="14">
        <f>_xlfn.STDEV.S('2000 19 (V3 with Aggregate VA)'!P39,'2006 19 (V3 with Aggregate VA)'!P39,'2012 19 (V3 with Aggregate VA)'!P39,'2018 19 (V3 with Aggregate VA)'!P38)</f>
        <v/>
      </c>
      <c r="Q34" s="14">
        <f>_xlfn.STDEV.S('2000 19 (V3 with Aggregate VA)'!Q39,'2006 19 (V3 with Aggregate VA)'!Q39,'2012 19 (V3 with Aggregate VA)'!Q39,'2018 19 (V3 with Aggregate VA)'!Q38)</f>
        <v/>
      </c>
      <c r="R34" s="14">
        <f>_xlfn.STDEV.S('2000 19 (V3 with Aggregate VA)'!R39,'2006 19 (V3 with Aggregate VA)'!R39,'2012 19 (V3 with Aggregate VA)'!R39,'2018 19 (V3 with Aggregate VA)'!R38)</f>
        <v/>
      </c>
    </row>
    <row r="35">
      <c r="B35" t="inlineStr">
        <is>
          <t>Accommodation and food service activities</t>
        </is>
      </c>
      <c r="C35" s="14">
        <f>_xlfn.STDEV.S('2000 19 (V3 with Aggregate VA)'!C40,'2006 19 (V3 with Aggregate VA)'!C40,'2012 19 (V3 with Aggregate VA)'!C40,'2018 19 (V3 with Aggregate VA)'!C39)</f>
        <v/>
      </c>
      <c r="D35" s="14">
        <f>_xlfn.STDEV.S('2000 19 (V3 with Aggregate VA)'!D40,'2006 19 (V3 with Aggregate VA)'!D40,'2012 19 (V3 with Aggregate VA)'!D40,'2018 19 (V3 with Aggregate VA)'!D39)</f>
        <v/>
      </c>
      <c r="E35" s="14">
        <f>_xlfn.STDEV.S('2000 19 (V3 with Aggregate VA)'!E40,'2006 19 (V3 with Aggregate VA)'!E40,'2012 19 (V3 with Aggregate VA)'!E40,'2018 19 (V3 with Aggregate VA)'!E39)</f>
        <v/>
      </c>
      <c r="F35" s="14">
        <f>_xlfn.STDEV.S('2000 19 (V3 with Aggregate VA)'!F40,'2006 19 (V3 with Aggregate VA)'!F40,'2012 19 (V3 with Aggregate VA)'!F40,'2018 19 (V3 with Aggregate VA)'!F39)</f>
        <v/>
      </c>
      <c r="G35" s="14">
        <f>_xlfn.STDEV.S('2000 19 (V3 with Aggregate VA)'!G40,'2006 19 (V3 with Aggregate VA)'!G40,'2012 19 (V3 with Aggregate VA)'!G40,'2018 19 (V3 with Aggregate VA)'!G39)</f>
        <v/>
      </c>
      <c r="H35" s="14">
        <f>_xlfn.STDEV.S('2000 19 (V3 with Aggregate VA)'!H40,'2006 19 (V3 with Aggregate VA)'!H40,'2012 19 (V3 with Aggregate VA)'!H40,'2018 19 (V3 with Aggregate VA)'!H39)</f>
        <v/>
      </c>
      <c r="I35" s="14">
        <f>_xlfn.STDEV.S('2000 19 (V3 with Aggregate VA)'!I40,'2006 19 (V3 with Aggregate VA)'!I40,'2012 19 (V3 with Aggregate VA)'!I40,'2018 19 (V3 with Aggregate VA)'!I39)</f>
        <v/>
      </c>
      <c r="J35" s="14">
        <f>_xlfn.STDEV.S('2000 19 (V3 with Aggregate VA)'!J40,'2006 19 (V3 with Aggregate VA)'!J40,'2012 19 (V3 with Aggregate VA)'!J40,'2018 19 (V3 with Aggregate VA)'!J39)</f>
        <v/>
      </c>
      <c r="K35" s="14">
        <f>_xlfn.STDEV.S('2000 19 (V3 with Aggregate VA)'!K40,'2006 19 (V3 with Aggregate VA)'!K40,'2012 19 (V3 with Aggregate VA)'!K40,'2018 19 (V3 with Aggregate VA)'!K39)</f>
        <v/>
      </c>
      <c r="L35" s="14">
        <f>_xlfn.STDEV.S('2000 19 (V3 with Aggregate VA)'!L40,'2006 19 (V3 with Aggregate VA)'!L40,'2012 19 (V3 with Aggregate VA)'!L40,'2018 19 (V3 with Aggregate VA)'!L39)</f>
        <v/>
      </c>
      <c r="M35" s="14">
        <f>_xlfn.STDEV.S('2000 19 (V3 with Aggregate VA)'!M40,'2006 19 (V3 with Aggregate VA)'!M40,'2012 19 (V3 with Aggregate VA)'!M40,'2018 19 (V3 with Aggregate VA)'!M39)</f>
        <v/>
      </c>
      <c r="N35" s="14">
        <f>_xlfn.STDEV.S('2000 19 (V3 with Aggregate VA)'!N40,'2006 19 (V3 with Aggregate VA)'!N40,'2012 19 (V3 with Aggregate VA)'!N40,'2018 19 (V3 with Aggregate VA)'!N39)</f>
        <v/>
      </c>
      <c r="O35" s="14">
        <f>_xlfn.STDEV.S('2000 19 (V3 with Aggregate VA)'!O40,'2006 19 (V3 with Aggregate VA)'!O40,'2012 19 (V3 with Aggregate VA)'!O40,'2018 19 (V3 with Aggregate VA)'!O39)</f>
        <v/>
      </c>
      <c r="P35" s="14">
        <f>_xlfn.STDEV.S('2000 19 (V3 with Aggregate VA)'!P40,'2006 19 (V3 with Aggregate VA)'!P40,'2012 19 (V3 with Aggregate VA)'!P40,'2018 19 (V3 with Aggregate VA)'!P39)</f>
        <v/>
      </c>
      <c r="Q35" s="14">
        <f>_xlfn.STDEV.S('2000 19 (V3 with Aggregate VA)'!Q40,'2006 19 (V3 with Aggregate VA)'!Q40,'2012 19 (V3 with Aggregate VA)'!Q40,'2018 19 (V3 with Aggregate VA)'!Q39)</f>
        <v/>
      </c>
      <c r="R35" s="14">
        <f>_xlfn.STDEV.S('2000 19 (V3 with Aggregate VA)'!R40,'2006 19 (V3 with Aggregate VA)'!R40,'2012 19 (V3 with Aggregate VA)'!R40,'2018 19 (V3 with Aggregate VA)'!R39)</f>
        <v/>
      </c>
    </row>
    <row r="36">
      <c r="B36" t="inlineStr">
        <is>
          <t>Information and communication</t>
        </is>
      </c>
      <c r="C36" s="14">
        <f>_xlfn.STDEV.S('2000 19 (V3 with Aggregate VA)'!C41,'2006 19 (V3 with Aggregate VA)'!C41,'2012 19 (V3 with Aggregate VA)'!C41,'2018 19 (V3 with Aggregate VA)'!C40)</f>
        <v/>
      </c>
      <c r="D36" s="14">
        <f>_xlfn.STDEV.S('2000 19 (V3 with Aggregate VA)'!D41,'2006 19 (V3 with Aggregate VA)'!D41,'2012 19 (V3 with Aggregate VA)'!D41,'2018 19 (V3 with Aggregate VA)'!D40)</f>
        <v/>
      </c>
      <c r="E36" s="14">
        <f>_xlfn.STDEV.S('2000 19 (V3 with Aggregate VA)'!E41,'2006 19 (V3 with Aggregate VA)'!E41,'2012 19 (V3 with Aggregate VA)'!E41,'2018 19 (V3 with Aggregate VA)'!E40)</f>
        <v/>
      </c>
      <c r="F36" s="14">
        <f>_xlfn.STDEV.S('2000 19 (V3 with Aggregate VA)'!F41,'2006 19 (V3 with Aggregate VA)'!F41,'2012 19 (V3 with Aggregate VA)'!F41,'2018 19 (V3 with Aggregate VA)'!F40)</f>
        <v/>
      </c>
      <c r="G36" s="14">
        <f>_xlfn.STDEV.S('2000 19 (V3 with Aggregate VA)'!G41,'2006 19 (V3 with Aggregate VA)'!G41,'2012 19 (V3 with Aggregate VA)'!G41,'2018 19 (V3 with Aggregate VA)'!G40)</f>
        <v/>
      </c>
      <c r="H36" s="14">
        <f>_xlfn.STDEV.S('2000 19 (V3 with Aggregate VA)'!H41,'2006 19 (V3 with Aggregate VA)'!H41,'2012 19 (V3 with Aggregate VA)'!H41,'2018 19 (V3 with Aggregate VA)'!H40)</f>
        <v/>
      </c>
      <c r="I36" s="14">
        <f>_xlfn.STDEV.S('2000 19 (V3 with Aggregate VA)'!I41,'2006 19 (V3 with Aggregate VA)'!I41,'2012 19 (V3 with Aggregate VA)'!I41,'2018 19 (V3 with Aggregate VA)'!I40)</f>
        <v/>
      </c>
      <c r="J36" s="14">
        <f>_xlfn.STDEV.S('2000 19 (V3 with Aggregate VA)'!J41,'2006 19 (V3 with Aggregate VA)'!J41,'2012 19 (V3 with Aggregate VA)'!J41,'2018 19 (V3 with Aggregate VA)'!J40)</f>
        <v/>
      </c>
      <c r="K36" s="14">
        <f>_xlfn.STDEV.S('2000 19 (V3 with Aggregate VA)'!K41,'2006 19 (V3 with Aggregate VA)'!K41,'2012 19 (V3 with Aggregate VA)'!K41,'2018 19 (V3 with Aggregate VA)'!K40)</f>
        <v/>
      </c>
      <c r="L36" s="14">
        <f>_xlfn.STDEV.S('2000 19 (V3 with Aggregate VA)'!L41,'2006 19 (V3 with Aggregate VA)'!L41,'2012 19 (V3 with Aggregate VA)'!L41,'2018 19 (V3 with Aggregate VA)'!L40)</f>
        <v/>
      </c>
      <c r="M36" s="14">
        <f>_xlfn.STDEV.S('2000 19 (V3 with Aggregate VA)'!M41,'2006 19 (V3 with Aggregate VA)'!M41,'2012 19 (V3 with Aggregate VA)'!M41,'2018 19 (V3 with Aggregate VA)'!M40)</f>
        <v/>
      </c>
      <c r="N36" s="14">
        <f>_xlfn.STDEV.S('2000 19 (V3 with Aggregate VA)'!N41,'2006 19 (V3 with Aggregate VA)'!N41,'2012 19 (V3 with Aggregate VA)'!N41,'2018 19 (V3 with Aggregate VA)'!N40)</f>
        <v/>
      </c>
      <c r="O36" s="14">
        <f>_xlfn.STDEV.S('2000 19 (V3 with Aggregate VA)'!O41,'2006 19 (V3 with Aggregate VA)'!O41,'2012 19 (V3 with Aggregate VA)'!O41,'2018 19 (V3 with Aggregate VA)'!O40)</f>
        <v/>
      </c>
      <c r="P36" s="14">
        <f>_xlfn.STDEV.S('2000 19 (V3 with Aggregate VA)'!P41,'2006 19 (V3 with Aggregate VA)'!P41,'2012 19 (V3 with Aggregate VA)'!P41,'2018 19 (V3 with Aggregate VA)'!P40)</f>
        <v/>
      </c>
      <c r="Q36" s="14">
        <f>_xlfn.STDEV.S('2000 19 (V3 with Aggregate VA)'!Q41,'2006 19 (V3 with Aggregate VA)'!Q41,'2012 19 (V3 with Aggregate VA)'!Q41,'2018 19 (V3 with Aggregate VA)'!Q40)</f>
        <v/>
      </c>
      <c r="R36" s="14">
        <f>_xlfn.STDEV.S('2000 19 (V3 with Aggregate VA)'!R41,'2006 19 (V3 with Aggregate VA)'!R41,'2012 19 (V3 with Aggregate VA)'!R41,'2018 19 (V3 with Aggregate VA)'!R40)</f>
        <v/>
      </c>
    </row>
    <row r="37">
      <c r="B37" t="inlineStr">
        <is>
          <t>Financial and insurance activities</t>
        </is>
      </c>
      <c r="C37" s="14">
        <f>_xlfn.STDEV.S('2000 19 (V3 with Aggregate VA)'!C42,'2006 19 (V3 with Aggregate VA)'!C42,'2012 19 (V3 with Aggregate VA)'!C42,'2018 19 (V3 with Aggregate VA)'!C41)</f>
        <v/>
      </c>
      <c r="D37" s="14">
        <f>_xlfn.STDEV.S('2000 19 (V3 with Aggregate VA)'!D42,'2006 19 (V3 with Aggregate VA)'!D42,'2012 19 (V3 with Aggregate VA)'!D42,'2018 19 (V3 with Aggregate VA)'!D41)</f>
        <v/>
      </c>
      <c r="E37" s="14">
        <f>_xlfn.STDEV.S('2000 19 (V3 with Aggregate VA)'!E42,'2006 19 (V3 with Aggregate VA)'!E42,'2012 19 (V3 with Aggregate VA)'!E42,'2018 19 (V3 with Aggregate VA)'!E41)</f>
        <v/>
      </c>
      <c r="F37" s="14">
        <f>_xlfn.STDEV.S('2000 19 (V3 with Aggregate VA)'!F42,'2006 19 (V3 with Aggregate VA)'!F42,'2012 19 (V3 with Aggregate VA)'!F42,'2018 19 (V3 with Aggregate VA)'!F41)</f>
        <v/>
      </c>
      <c r="G37" s="14">
        <f>_xlfn.STDEV.S('2000 19 (V3 with Aggregate VA)'!G42,'2006 19 (V3 with Aggregate VA)'!G42,'2012 19 (V3 with Aggregate VA)'!G42,'2018 19 (V3 with Aggregate VA)'!G41)</f>
        <v/>
      </c>
      <c r="H37" s="14">
        <f>_xlfn.STDEV.S('2000 19 (V3 with Aggregate VA)'!H42,'2006 19 (V3 with Aggregate VA)'!H42,'2012 19 (V3 with Aggregate VA)'!H42,'2018 19 (V3 with Aggregate VA)'!H41)</f>
        <v/>
      </c>
      <c r="I37" s="14">
        <f>_xlfn.STDEV.S('2000 19 (V3 with Aggregate VA)'!I42,'2006 19 (V3 with Aggregate VA)'!I42,'2012 19 (V3 with Aggregate VA)'!I42,'2018 19 (V3 with Aggregate VA)'!I41)</f>
        <v/>
      </c>
      <c r="J37" s="14">
        <f>_xlfn.STDEV.S('2000 19 (V3 with Aggregate VA)'!J42,'2006 19 (V3 with Aggregate VA)'!J42,'2012 19 (V3 with Aggregate VA)'!J42,'2018 19 (V3 with Aggregate VA)'!J41)</f>
        <v/>
      </c>
      <c r="K37" s="14">
        <f>_xlfn.STDEV.S('2000 19 (V3 with Aggregate VA)'!K42,'2006 19 (V3 with Aggregate VA)'!K42,'2012 19 (V3 with Aggregate VA)'!K42,'2018 19 (V3 with Aggregate VA)'!K41)</f>
        <v/>
      </c>
      <c r="L37" s="14">
        <f>_xlfn.STDEV.S('2000 19 (V3 with Aggregate VA)'!L42,'2006 19 (V3 with Aggregate VA)'!L42,'2012 19 (V3 with Aggregate VA)'!L42,'2018 19 (V3 with Aggregate VA)'!L41)</f>
        <v/>
      </c>
      <c r="M37" s="14">
        <f>_xlfn.STDEV.S('2000 19 (V3 with Aggregate VA)'!M42,'2006 19 (V3 with Aggregate VA)'!M42,'2012 19 (V3 with Aggregate VA)'!M42,'2018 19 (V3 with Aggregate VA)'!M41)</f>
        <v/>
      </c>
      <c r="N37" s="14">
        <f>_xlfn.STDEV.S('2000 19 (V3 with Aggregate VA)'!N42,'2006 19 (V3 with Aggregate VA)'!N42,'2012 19 (V3 with Aggregate VA)'!N42,'2018 19 (V3 with Aggregate VA)'!N41)</f>
        <v/>
      </c>
      <c r="O37" s="14">
        <f>_xlfn.STDEV.S('2000 19 (V3 with Aggregate VA)'!O42,'2006 19 (V3 with Aggregate VA)'!O42,'2012 19 (V3 with Aggregate VA)'!O42,'2018 19 (V3 with Aggregate VA)'!O41)</f>
        <v/>
      </c>
      <c r="P37" s="14">
        <f>_xlfn.STDEV.S('2000 19 (V3 with Aggregate VA)'!P42,'2006 19 (V3 with Aggregate VA)'!P42,'2012 19 (V3 with Aggregate VA)'!P42,'2018 19 (V3 with Aggregate VA)'!P41)</f>
        <v/>
      </c>
      <c r="Q37" s="14">
        <f>_xlfn.STDEV.S('2000 19 (V3 with Aggregate VA)'!Q42,'2006 19 (V3 with Aggregate VA)'!Q42,'2012 19 (V3 with Aggregate VA)'!Q42,'2018 19 (V3 with Aggregate VA)'!Q41)</f>
        <v/>
      </c>
      <c r="R37" s="14">
        <f>_xlfn.STDEV.S('2000 19 (V3 with Aggregate VA)'!R42,'2006 19 (V3 with Aggregate VA)'!R42,'2012 19 (V3 with Aggregate VA)'!R42,'2018 19 (V3 with Aggregate VA)'!R41)</f>
        <v/>
      </c>
    </row>
    <row r="38">
      <c r="B38" t="inlineStr">
        <is>
          <t>Real estate and ownership of dwellings</t>
        </is>
      </c>
      <c r="C38" s="14">
        <f>_xlfn.STDEV.S('2000 19 (V3 with Aggregate VA)'!C43,'2006 19 (V3 with Aggregate VA)'!C43,'2012 19 (V3 with Aggregate VA)'!C43,'2018 19 (V3 with Aggregate VA)'!C42)</f>
        <v/>
      </c>
      <c r="D38" s="14">
        <f>_xlfn.STDEV.S('2000 19 (V3 with Aggregate VA)'!D43,'2006 19 (V3 with Aggregate VA)'!D43,'2012 19 (V3 with Aggregate VA)'!D43,'2018 19 (V3 with Aggregate VA)'!D42)</f>
        <v/>
      </c>
      <c r="E38" s="14">
        <f>_xlfn.STDEV.S('2000 19 (V3 with Aggregate VA)'!E43,'2006 19 (V3 with Aggregate VA)'!E43,'2012 19 (V3 with Aggregate VA)'!E43,'2018 19 (V3 with Aggregate VA)'!E42)</f>
        <v/>
      </c>
      <c r="F38" s="14">
        <f>_xlfn.STDEV.S('2000 19 (V3 with Aggregate VA)'!F43,'2006 19 (V3 with Aggregate VA)'!F43,'2012 19 (V3 with Aggregate VA)'!F43,'2018 19 (V3 with Aggregate VA)'!F42)</f>
        <v/>
      </c>
      <c r="G38" s="14">
        <f>_xlfn.STDEV.S('2000 19 (V3 with Aggregate VA)'!G43,'2006 19 (V3 with Aggregate VA)'!G43,'2012 19 (V3 with Aggregate VA)'!G43,'2018 19 (V3 with Aggregate VA)'!G42)</f>
        <v/>
      </c>
      <c r="H38" s="14">
        <f>_xlfn.STDEV.S('2000 19 (V3 with Aggregate VA)'!H43,'2006 19 (V3 with Aggregate VA)'!H43,'2012 19 (V3 with Aggregate VA)'!H43,'2018 19 (V3 with Aggregate VA)'!H42)</f>
        <v/>
      </c>
      <c r="I38" s="14">
        <f>_xlfn.STDEV.S('2000 19 (V3 with Aggregate VA)'!I43,'2006 19 (V3 with Aggregate VA)'!I43,'2012 19 (V3 with Aggregate VA)'!I43,'2018 19 (V3 with Aggregate VA)'!I42)</f>
        <v/>
      </c>
      <c r="J38" s="14">
        <f>_xlfn.STDEV.S('2000 19 (V3 with Aggregate VA)'!J43,'2006 19 (V3 with Aggregate VA)'!J43,'2012 19 (V3 with Aggregate VA)'!J43,'2018 19 (V3 with Aggregate VA)'!J42)</f>
        <v/>
      </c>
      <c r="K38" s="14">
        <f>_xlfn.STDEV.S('2000 19 (V3 with Aggregate VA)'!K43,'2006 19 (V3 with Aggregate VA)'!K43,'2012 19 (V3 with Aggregate VA)'!K43,'2018 19 (V3 with Aggregate VA)'!K42)</f>
        <v/>
      </c>
      <c r="L38" s="14">
        <f>_xlfn.STDEV.S('2000 19 (V3 with Aggregate VA)'!L43,'2006 19 (V3 with Aggregate VA)'!L43,'2012 19 (V3 with Aggregate VA)'!L43,'2018 19 (V3 with Aggregate VA)'!L42)</f>
        <v/>
      </c>
      <c r="M38" s="14">
        <f>_xlfn.STDEV.S('2000 19 (V3 with Aggregate VA)'!M43,'2006 19 (V3 with Aggregate VA)'!M43,'2012 19 (V3 with Aggregate VA)'!M43,'2018 19 (V3 with Aggregate VA)'!M42)</f>
        <v/>
      </c>
      <c r="N38" s="14">
        <f>_xlfn.STDEV.S('2000 19 (V3 with Aggregate VA)'!N43,'2006 19 (V3 with Aggregate VA)'!N43,'2012 19 (V3 with Aggregate VA)'!N43,'2018 19 (V3 with Aggregate VA)'!N42)</f>
        <v/>
      </c>
      <c r="O38" s="14">
        <f>_xlfn.STDEV.S('2000 19 (V3 with Aggregate VA)'!O43,'2006 19 (V3 with Aggregate VA)'!O43,'2012 19 (V3 with Aggregate VA)'!O43,'2018 19 (V3 with Aggregate VA)'!O42)</f>
        <v/>
      </c>
      <c r="P38" s="14">
        <f>_xlfn.STDEV.S('2000 19 (V3 with Aggregate VA)'!P43,'2006 19 (V3 with Aggregate VA)'!P43,'2012 19 (V3 with Aggregate VA)'!P43,'2018 19 (V3 with Aggregate VA)'!P42)</f>
        <v/>
      </c>
      <c r="Q38" s="14">
        <f>_xlfn.STDEV.S('2000 19 (V3 with Aggregate VA)'!Q43,'2006 19 (V3 with Aggregate VA)'!Q43,'2012 19 (V3 with Aggregate VA)'!Q43,'2018 19 (V3 with Aggregate VA)'!Q42)</f>
        <v/>
      </c>
      <c r="R38" s="14">
        <f>_xlfn.STDEV.S('2000 19 (V3 with Aggregate VA)'!R43,'2006 19 (V3 with Aggregate VA)'!R43,'2012 19 (V3 with Aggregate VA)'!R43,'2018 19 (V3 with Aggregate VA)'!R42)</f>
        <v/>
      </c>
    </row>
    <row r="39">
      <c r="B39" t="inlineStr">
        <is>
          <t>Professional and business services</t>
        </is>
      </c>
      <c r="C39" s="14">
        <f>_xlfn.STDEV.S('2000 19 (V3 with Aggregate VA)'!C44,'2006 19 (V3 with Aggregate VA)'!C44,'2012 19 (V3 with Aggregate VA)'!C44,'2018 19 (V3 with Aggregate VA)'!C43)</f>
        <v/>
      </c>
      <c r="D39" s="14">
        <f>_xlfn.STDEV.S('2000 19 (V3 with Aggregate VA)'!D44,'2006 19 (V3 with Aggregate VA)'!D44,'2012 19 (V3 with Aggregate VA)'!D44,'2018 19 (V3 with Aggregate VA)'!D43)</f>
        <v/>
      </c>
      <c r="E39" s="14">
        <f>_xlfn.STDEV.S('2000 19 (V3 with Aggregate VA)'!E44,'2006 19 (V3 with Aggregate VA)'!E44,'2012 19 (V3 with Aggregate VA)'!E44,'2018 19 (V3 with Aggregate VA)'!E43)</f>
        <v/>
      </c>
      <c r="F39" s="14">
        <f>_xlfn.STDEV.S('2000 19 (V3 with Aggregate VA)'!F44,'2006 19 (V3 with Aggregate VA)'!F44,'2012 19 (V3 with Aggregate VA)'!F44,'2018 19 (V3 with Aggregate VA)'!F43)</f>
        <v/>
      </c>
      <c r="G39" s="14">
        <f>_xlfn.STDEV.S('2000 19 (V3 with Aggregate VA)'!G44,'2006 19 (V3 with Aggregate VA)'!G44,'2012 19 (V3 with Aggregate VA)'!G44,'2018 19 (V3 with Aggregate VA)'!G43)</f>
        <v/>
      </c>
      <c r="H39" s="14">
        <f>_xlfn.STDEV.S('2000 19 (V3 with Aggregate VA)'!H44,'2006 19 (V3 with Aggregate VA)'!H44,'2012 19 (V3 with Aggregate VA)'!H44,'2018 19 (V3 with Aggregate VA)'!H43)</f>
        <v/>
      </c>
      <c r="I39" s="14">
        <f>_xlfn.STDEV.S('2000 19 (V3 with Aggregate VA)'!I44,'2006 19 (V3 with Aggregate VA)'!I44,'2012 19 (V3 with Aggregate VA)'!I44,'2018 19 (V3 with Aggregate VA)'!I43)</f>
        <v/>
      </c>
      <c r="J39" s="14">
        <f>_xlfn.STDEV.S('2000 19 (V3 with Aggregate VA)'!J44,'2006 19 (V3 with Aggregate VA)'!J44,'2012 19 (V3 with Aggregate VA)'!J44,'2018 19 (V3 with Aggregate VA)'!J43)</f>
        <v/>
      </c>
      <c r="K39" s="14">
        <f>_xlfn.STDEV.S('2000 19 (V3 with Aggregate VA)'!K44,'2006 19 (V3 with Aggregate VA)'!K44,'2012 19 (V3 with Aggregate VA)'!K44,'2018 19 (V3 with Aggregate VA)'!K43)</f>
        <v/>
      </c>
      <c r="L39" s="14">
        <f>_xlfn.STDEV.S('2000 19 (V3 with Aggregate VA)'!L44,'2006 19 (V3 with Aggregate VA)'!L44,'2012 19 (V3 with Aggregate VA)'!L44,'2018 19 (V3 with Aggregate VA)'!L43)</f>
        <v/>
      </c>
      <c r="M39" s="14">
        <f>_xlfn.STDEV.S('2000 19 (V3 with Aggregate VA)'!M44,'2006 19 (V3 with Aggregate VA)'!M44,'2012 19 (V3 with Aggregate VA)'!M44,'2018 19 (V3 with Aggregate VA)'!M43)</f>
        <v/>
      </c>
      <c r="N39" s="14">
        <f>_xlfn.STDEV.S('2000 19 (V3 with Aggregate VA)'!N44,'2006 19 (V3 with Aggregate VA)'!N44,'2012 19 (V3 with Aggregate VA)'!N44,'2018 19 (V3 with Aggregate VA)'!N43)</f>
        <v/>
      </c>
      <c r="O39" s="14">
        <f>_xlfn.STDEV.S('2000 19 (V3 with Aggregate VA)'!O44,'2006 19 (V3 with Aggregate VA)'!O44,'2012 19 (V3 with Aggregate VA)'!O44,'2018 19 (V3 with Aggregate VA)'!O43)</f>
        <v/>
      </c>
      <c r="P39" s="14">
        <f>_xlfn.STDEV.S('2000 19 (V3 with Aggregate VA)'!P44,'2006 19 (V3 with Aggregate VA)'!P44,'2012 19 (V3 with Aggregate VA)'!P44,'2018 19 (V3 with Aggregate VA)'!P43)</f>
        <v/>
      </c>
      <c r="Q39" s="14">
        <f>_xlfn.STDEV.S('2000 19 (V3 with Aggregate VA)'!Q44,'2006 19 (V3 with Aggregate VA)'!Q44,'2012 19 (V3 with Aggregate VA)'!Q44,'2018 19 (V3 with Aggregate VA)'!Q43)</f>
        <v/>
      </c>
      <c r="R39" s="14">
        <f>_xlfn.STDEV.S('2000 19 (V3 with Aggregate VA)'!R44,'2006 19 (V3 with Aggregate VA)'!R44,'2012 19 (V3 with Aggregate VA)'!R44,'2018 19 (V3 with Aggregate VA)'!R43)</f>
        <v/>
      </c>
    </row>
    <row r="40">
      <c r="B40" t="inlineStr">
        <is>
          <t>Public Administration and Defense; Compulsory social security</t>
        </is>
      </c>
      <c r="C40" s="14">
        <f>_xlfn.STDEV.S('2000 19 (V3 with Aggregate VA)'!C45,'2006 19 (V3 with Aggregate VA)'!C45,'2012 19 (V3 with Aggregate VA)'!C45,'2018 19 (V3 with Aggregate VA)'!C44)</f>
        <v/>
      </c>
      <c r="D40" s="14">
        <f>_xlfn.STDEV.S('2000 19 (V3 with Aggregate VA)'!D45,'2006 19 (V3 with Aggregate VA)'!D45,'2012 19 (V3 with Aggregate VA)'!D45,'2018 19 (V3 with Aggregate VA)'!D44)</f>
        <v/>
      </c>
      <c r="E40" s="14">
        <f>_xlfn.STDEV.S('2000 19 (V3 with Aggregate VA)'!E45,'2006 19 (V3 with Aggregate VA)'!E45,'2012 19 (V3 with Aggregate VA)'!E45,'2018 19 (V3 with Aggregate VA)'!E44)</f>
        <v/>
      </c>
      <c r="F40" s="14">
        <f>_xlfn.STDEV.S('2000 19 (V3 with Aggregate VA)'!F45,'2006 19 (V3 with Aggregate VA)'!F45,'2012 19 (V3 with Aggregate VA)'!F45,'2018 19 (V3 with Aggregate VA)'!F44)</f>
        <v/>
      </c>
      <c r="G40" s="14">
        <f>_xlfn.STDEV.S('2000 19 (V3 with Aggregate VA)'!G45,'2006 19 (V3 with Aggregate VA)'!G45,'2012 19 (V3 with Aggregate VA)'!G45,'2018 19 (V3 with Aggregate VA)'!G44)</f>
        <v/>
      </c>
      <c r="H40" s="14">
        <f>_xlfn.STDEV.S('2000 19 (V3 with Aggregate VA)'!H45,'2006 19 (V3 with Aggregate VA)'!H45,'2012 19 (V3 with Aggregate VA)'!H45,'2018 19 (V3 with Aggregate VA)'!H44)</f>
        <v/>
      </c>
      <c r="I40" s="14">
        <f>_xlfn.STDEV.S('2000 19 (V3 with Aggregate VA)'!I45,'2006 19 (V3 with Aggregate VA)'!I45,'2012 19 (V3 with Aggregate VA)'!I45,'2018 19 (V3 with Aggregate VA)'!I44)</f>
        <v/>
      </c>
      <c r="J40" s="14">
        <f>_xlfn.STDEV.S('2000 19 (V3 with Aggregate VA)'!J45,'2006 19 (V3 with Aggregate VA)'!J45,'2012 19 (V3 with Aggregate VA)'!J45,'2018 19 (V3 with Aggregate VA)'!J44)</f>
        <v/>
      </c>
      <c r="K40" s="14">
        <f>_xlfn.STDEV.S('2000 19 (V3 with Aggregate VA)'!K45,'2006 19 (V3 with Aggregate VA)'!K45,'2012 19 (V3 with Aggregate VA)'!K45,'2018 19 (V3 with Aggregate VA)'!K44)</f>
        <v/>
      </c>
      <c r="L40" s="14">
        <f>_xlfn.STDEV.S('2000 19 (V3 with Aggregate VA)'!L45,'2006 19 (V3 with Aggregate VA)'!L45,'2012 19 (V3 with Aggregate VA)'!L45,'2018 19 (V3 with Aggregate VA)'!L44)</f>
        <v/>
      </c>
      <c r="M40" s="14">
        <f>_xlfn.STDEV.S('2000 19 (V3 with Aggregate VA)'!M45,'2006 19 (V3 with Aggregate VA)'!M45,'2012 19 (V3 with Aggregate VA)'!M45,'2018 19 (V3 with Aggregate VA)'!M44)</f>
        <v/>
      </c>
      <c r="N40" s="14">
        <f>_xlfn.STDEV.S('2000 19 (V3 with Aggregate VA)'!N45,'2006 19 (V3 with Aggregate VA)'!N45,'2012 19 (V3 with Aggregate VA)'!N45,'2018 19 (V3 with Aggregate VA)'!N44)</f>
        <v/>
      </c>
      <c r="O40" s="14">
        <f>_xlfn.STDEV.S('2000 19 (V3 with Aggregate VA)'!O45,'2006 19 (V3 with Aggregate VA)'!O45,'2012 19 (V3 with Aggregate VA)'!O45,'2018 19 (V3 with Aggregate VA)'!O44)</f>
        <v/>
      </c>
      <c r="P40" s="14">
        <f>_xlfn.STDEV.S('2000 19 (V3 with Aggregate VA)'!P45,'2006 19 (V3 with Aggregate VA)'!P45,'2012 19 (V3 with Aggregate VA)'!P45,'2018 19 (V3 with Aggregate VA)'!P44)</f>
        <v/>
      </c>
      <c r="Q40" s="14">
        <f>_xlfn.STDEV.S('2000 19 (V3 with Aggregate VA)'!Q45,'2006 19 (V3 with Aggregate VA)'!Q45,'2012 19 (V3 with Aggregate VA)'!Q45,'2018 19 (V3 with Aggregate VA)'!Q44)</f>
        <v/>
      </c>
      <c r="R40" s="14">
        <f>_xlfn.STDEV.S('2000 19 (V3 with Aggregate VA)'!R45,'2006 19 (V3 with Aggregate VA)'!R45,'2012 19 (V3 with Aggregate VA)'!R45,'2018 19 (V3 with Aggregate VA)'!R44)</f>
        <v/>
      </c>
    </row>
    <row r="41">
      <c r="B41" t="inlineStr">
        <is>
          <t>Education</t>
        </is>
      </c>
      <c r="C41" s="14">
        <f>_xlfn.STDEV.S('2000 19 (V3 with Aggregate VA)'!C46,'2006 19 (V3 with Aggregate VA)'!C46,'2012 19 (V3 with Aggregate VA)'!C46,'2018 19 (V3 with Aggregate VA)'!C45)</f>
        <v/>
      </c>
      <c r="D41" s="14">
        <f>_xlfn.STDEV.S('2000 19 (V3 with Aggregate VA)'!D46,'2006 19 (V3 with Aggregate VA)'!D46,'2012 19 (V3 with Aggregate VA)'!D46,'2018 19 (V3 with Aggregate VA)'!D45)</f>
        <v/>
      </c>
      <c r="E41" s="14">
        <f>_xlfn.STDEV.S('2000 19 (V3 with Aggregate VA)'!E46,'2006 19 (V3 with Aggregate VA)'!E46,'2012 19 (V3 with Aggregate VA)'!E46,'2018 19 (V3 with Aggregate VA)'!E45)</f>
        <v/>
      </c>
      <c r="F41" s="14">
        <f>_xlfn.STDEV.S('2000 19 (V3 with Aggregate VA)'!F46,'2006 19 (V3 with Aggregate VA)'!F46,'2012 19 (V3 with Aggregate VA)'!F46,'2018 19 (V3 with Aggregate VA)'!F45)</f>
        <v/>
      </c>
      <c r="G41" s="14">
        <f>_xlfn.STDEV.S('2000 19 (V3 with Aggregate VA)'!G46,'2006 19 (V3 with Aggregate VA)'!G46,'2012 19 (V3 with Aggregate VA)'!G46,'2018 19 (V3 with Aggregate VA)'!G45)</f>
        <v/>
      </c>
      <c r="H41" s="14">
        <f>_xlfn.STDEV.S('2000 19 (V3 with Aggregate VA)'!H46,'2006 19 (V3 with Aggregate VA)'!H46,'2012 19 (V3 with Aggregate VA)'!H46,'2018 19 (V3 with Aggregate VA)'!H45)</f>
        <v/>
      </c>
      <c r="I41" s="14">
        <f>_xlfn.STDEV.S('2000 19 (V3 with Aggregate VA)'!I46,'2006 19 (V3 with Aggregate VA)'!I46,'2012 19 (V3 with Aggregate VA)'!I46,'2018 19 (V3 with Aggregate VA)'!I45)</f>
        <v/>
      </c>
      <c r="J41" s="14">
        <f>_xlfn.STDEV.S('2000 19 (V3 with Aggregate VA)'!J46,'2006 19 (V3 with Aggregate VA)'!J46,'2012 19 (V3 with Aggregate VA)'!J46,'2018 19 (V3 with Aggregate VA)'!J45)</f>
        <v/>
      </c>
      <c r="K41" s="14">
        <f>_xlfn.STDEV.S('2000 19 (V3 with Aggregate VA)'!K46,'2006 19 (V3 with Aggregate VA)'!K46,'2012 19 (V3 with Aggregate VA)'!K46,'2018 19 (V3 with Aggregate VA)'!K45)</f>
        <v/>
      </c>
      <c r="L41" s="14">
        <f>_xlfn.STDEV.S('2000 19 (V3 with Aggregate VA)'!L46,'2006 19 (V3 with Aggregate VA)'!L46,'2012 19 (V3 with Aggregate VA)'!L46,'2018 19 (V3 with Aggregate VA)'!L45)</f>
        <v/>
      </c>
      <c r="M41" s="14">
        <f>_xlfn.STDEV.S('2000 19 (V3 with Aggregate VA)'!M46,'2006 19 (V3 with Aggregate VA)'!M46,'2012 19 (V3 with Aggregate VA)'!M46,'2018 19 (V3 with Aggregate VA)'!M45)</f>
        <v/>
      </c>
      <c r="N41" s="14">
        <f>_xlfn.STDEV.S('2000 19 (V3 with Aggregate VA)'!N46,'2006 19 (V3 with Aggregate VA)'!N46,'2012 19 (V3 with Aggregate VA)'!N46,'2018 19 (V3 with Aggregate VA)'!N45)</f>
        <v/>
      </c>
      <c r="O41" s="14">
        <f>_xlfn.STDEV.S('2000 19 (V3 with Aggregate VA)'!O46,'2006 19 (V3 with Aggregate VA)'!O46,'2012 19 (V3 with Aggregate VA)'!O46,'2018 19 (V3 with Aggregate VA)'!O45)</f>
        <v/>
      </c>
      <c r="P41" s="14">
        <f>_xlfn.STDEV.S('2000 19 (V3 with Aggregate VA)'!P46,'2006 19 (V3 with Aggregate VA)'!P46,'2012 19 (V3 with Aggregate VA)'!P46,'2018 19 (V3 with Aggregate VA)'!P45)</f>
        <v/>
      </c>
      <c r="Q41" s="14">
        <f>_xlfn.STDEV.S('2000 19 (V3 with Aggregate VA)'!Q46,'2006 19 (V3 with Aggregate VA)'!Q46,'2012 19 (V3 with Aggregate VA)'!Q46,'2018 19 (V3 with Aggregate VA)'!Q45)</f>
        <v/>
      </c>
      <c r="R41" s="14">
        <f>_xlfn.STDEV.S('2000 19 (V3 with Aggregate VA)'!R46,'2006 19 (V3 with Aggregate VA)'!R46,'2012 19 (V3 with Aggregate VA)'!R46,'2018 19 (V3 with Aggregate VA)'!R45)</f>
        <v/>
      </c>
    </row>
    <row r="42">
      <c r="B42" t="inlineStr">
        <is>
          <t>Human health and social work activities</t>
        </is>
      </c>
      <c r="C42" s="14">
        <f>_xlfn.STDEV.S('2000 19 (V3 with Aggregate VA)'!C47,'2006 19 (V3 with Aggregate VA)'!C47,'2012 19 (V3 with Aggregate VA)'!C47,'2018 19 (V3 with Aggregate VA)'!C46)</f>
        <v/>
      </c>
      <c r="D42" s="14">
        <f>_xlfn.STDEV.S('2000 19 (V3 with Aggregate VA)'!D47,'2006 19 (V3 with Aggregate VA)'!D47,'2012 19 (V3 with Aggregate VA)'!D47,'2018 19 (V3 with Aggregate VA)'!D46)</f>
        <v/>
      </c>
      <c r="E42" s="14">
        <f>_xlfn.STDEV.S('2000 19 (V3 with Aggregate VA)'!E47,'2006 19 (V3 with Aggregate VA)'!E47,'2012 19 (V3 with Aggregate VA)'!E47,'2018 19 (V3 with Aggregate VA)'!E46)</f>
        <v/>
      </c>
      <c r="F42" s="14">
        <f>_xlfn.STDEV.S('2000 19 (V3 with Aggregate VA)'!F47,'2006 19 (V3 with Aggregate VA)'!F47,'2012 19 (V3 with Aggregate VA)'!F47,'2018 19 (V3 with Aggregate VA)'!F46)</f>
        <v/>
      </c>
      <c r="G42" s="14">
        <f>_xlfn.STDEV.S('2000 19 (V3 with Aggregate VA)'!G47,'2006 19 (V3 with Aggregate VA)'!G47,'2012 19 (V3 with Aggregate VA)'!G47,'2018 19 (V3 with Aggregate VA)'!G46)</f>
        <v/>
      </c>
      <c r="H42" s="14">
        <f>_xlfn.STDEV.S('2000 19 (V3 with Aggregate VA)'!H47,'2006 19 (V3 with Aggregate VA)'!H47,'2012 19 (V3 with Aggregate VA)'!H47,'2018 19 (V3 with Aggregate VA)'!H46)</f>
        <v/>
      </c>
      <c r="I42" s="14">
        <f>_xlfn.STDEV.S('2000 19 (V3 with Aggregate VA)'!I47,'2006 19 (V3 with Aggregate VA)'!I47,'2012 19 (V3 with Aggregate VA)'!I47,'2018 19 (V3 with Aggregate VA)'!I46)</f>
        <v/>
      </c>
      <c r="J42" s="14">
        <f>_xlfn.STDEV.S('2000 19 (V3 with Aggregate VA)'!J47,'2006 19 (V3 with Aggregate VA)'!J47,'2012 19 (V3 with Aggregate VA)'!J47,'2018 19 (V3 with Aggregate VA)'!J46)</f>
        <v/>
      </c>
      <c r="K42" s="14">
        <f>_xlfn.STDEV.S('2000 19 (V3 with Aggregate VA)'!K47,'2006 19 (V3 with Aggregate VA)'!K47,'2012 19 (V3 with Aggregate VA)'!K47,'2018 19 (V3 with Aggregate VA)'!K46)</f>
        <v/>
      </c>
      <c r="L42" s="14">
        <f>_xlfn.STDEV.S('2000 19 (V3 with Aggregate VA)'!L47,'2006 19 (V3 with Aggregate VA)'!L47,'2012 19 (V3 with Aggregate VA)'!L47,'2018 19 (V3 with Aggregate VA)'!L46)</f>
        <v/>
      </c>
      <c r="M42" s="14">
        <f>_xlfn.STDEV.S('2000 19 (V3 with Aggregate VA)'!M47,'2006 19 (V3 with Aggregate VA)'!M47,'2012 19 (V3 with Aggregate VA)'!M47,'2018 19 (V3 with Aggregate VA)'!M46)</f>
        <v/>
      </c>
      <c r="N42" s="14">
        <f>_xlfn.STDEV.S('2000 19 (V3 with Aggregate VA)'!N47,'2006 19 (V3 with Aggregate VA)'!N47,'2012 19 (V3 with Aggregate VA)'!N47,'2018 19 (V3 with Aggregate VA)'!N46)</f>
        <v/>
      </c>
      <c r="O42" s="14">
        <f>_xlfn.STDEV.S('2000 19 (V3 with Aggregate VA)'!O47,'2006 19 (V3 with Aggregate VA)'!O47,'2012 19 (V3 with Aggregate VA)'!O47,'2018 19 (V3 with Aggregate VA)'!O46)</f>
        <v/>
      </c>
      <c r="P42" s="14">
        <f>_xlfn.STDEV.S('2000 19 (V3 with Aggregate VA)'!P47,'2006 19 (V3 with Aggregate VA)'!P47,'2012 19 (V3 with Aggregate VA)'!P47,'2018 19 (V3 with Aggregate VA)'!P46)</f>
        <v/>
      </c>
      <c r="Q42" s="14">
        <f>_xlfn.STDEV.S('2000 19 (V3 with Aggregate VA)'!Q47,'2006 19 (V3 with Aggregate VA)'!Q47,'2012 19 (V3 with Aggregate VA)'!Q47,'2018 19 (V3 with Aggregate VA)'!Q46)</f>
        <v/>
      </c>
      <c r="R42" s="14">
        <f>_xlfn.STDEV.S('2000 19 (V3 with Aggregate VA)'!R47,'2006 19 (V3 with Aggregate VA)'!R47,'2012 19 (V3 with Aggregate VA)'!R47,'2018 19 (V3 with Aggregate VA)'!R46)</f>
        <v/>
      </c>
    </row>
    <row r="43">
      <c r="B43" t="inlineStr">
        <is>
          <t>Other services</t>
        </is>
      </c>
      <c r="C43" s="14">
        <f>_xlfn.STDEV.S('2000 19 (V3 with Aggregate VA)'!C48,'2006 19 (V3 with Aggregate VA)'!C48,'2012 19 (V3 with Aggregate VA)'!C48,'2018 19 (V3 with Aggregate VA)'!C47)</f>
        <v/>
      </c>
      <c r="D43" s="14">
        <f>_xlfn.STDEV.S('2000 19 (V3 with Aggregate VA)'!D48,'2006 19 (V3 with Aggregate VA)'!D48,'2012 19 (V3 with Aggregate VA)'!D48,'2018 19 (V3 with Aggregate VA)'!D47)</f>
        <v/>
      </c>
      <c r="E43" s="14">
        <f>_xlfn.STDEV.S('2000 19 (V3 with Aggregate VA)'!E48,'2006 19 (V3 with Aggregate VA)'!E48,'2012 19 (V3 with Aggregate VA)'!E48,'2018 19 (V3 with Aggregate VA)'!E47)</f>
        <v/>
      </c>
      <c r="F43" s="14">
        <f>_xlfn.STDEV.S('2000 19 (V3 with Aggregate VA)'!F48,'2006 19 (V3 with Aggregate VA)'!F48,'2012 19 (V3 with Aggregate VA)'!F48,'2018 19 (V3 with Aggregate VA)'!F47)</f>
        <v/>
      </c>
      <c r="G43" s="14">
        <f>_xlfn.STDEV.S('2000 19 (V3 with Aggregate VA)'!G48,'2006 19 (V3 with Aggregate VA)'!G48,'2012 19 (V3 with Aggregate VA)'!G48,'2018 19 (V3 with Aggregate VA)'!G47)</f>
        <v/>
      </c>
      <c r="H43" s="14">
        <f>_xlfn.STDEV.S('2000 19 (V3 with Aggregate VA)'!H48,'2006 19 (V3 with Aggregate VA)'!H48,'2012 19 (V3 with Aggregate VA)'!H48,'2018 19 (V3 with Aggregate VA)'!H47)</f>
        <v/>
      </c>
      <c r="I43" s="14">
        <f>_xlfn.STDEV.S('2000 19 (V3 with Aggregate VA)'!I48,'2006 19 (V3 with Aggregate VA)'!I48,'2012 19 (V3 with Aggregate VA)'!I48,'2018 19 (V3 with Aggregate VA)'!I47)</f>
        <v/>
      </c>
      <c r="J43" s="14">
        <f>_xlfn.STDEV.S('2000 19 (V3 with Aggregate VA)'!J48,'2006 19 (V3 with Aggregate VA)'!J48,'2012 19 (V3 with Aggregate VA)'!J48,'2018 19 (V3 with Aggregate VA)'!J47)</f>
        <v/>
      </c>
      <c r="K43" s="14">
        <f>_xlfn.STDEV.S('2000 19 (V3 with Aggregate VA)'!K48,'2006 19 (V3 with Aggregate VA)'!K48,'2012 19 (V3 with Aggregate VA)'!K48,'2018 19 (V3 with Aggregate VA)'!K47)</f>
        <v/>
      </c>
      <c r="L43" s="14">
        <f>_xlfn.STDEV.S('2000 19 (V3 with Aggregate VA)'!L48,'2006 19 (V3 with Aggregate VA)'!L48,'2012 19 (V3 with Aggregate VA)'!L48,'2018 19 (V3 with Aggregate VA)'!L47)</f>
        <v/>
      </c>
      <c r="M43" s="14">
        <f>_xlfn.STDEV.S('2000 19 (V3 with Aggregate VA)'!M48,'2006 19 (V3 with Aggregate VA)'!M48,'2012 19 (V3 with Aggregate VA)'!M48,'2018 19 (V3 with Aggregate VA)'!M47)</f>
        <v/>
      </c>
      <c r="N43" s="14">
        <f>_xlfn.STDEV.S('2000 19 (V3 with Aggregate VA)'!N48,'2006 19 (V3 with Aggregate VA)'!N48,'2012 19 (V3 with Aggregate VA)'!N48,'2018 19 (V3 with Aggregate VA)'!N47)</f>
        <v/>
      </c>
      <c r="O43" s="14">
        <f>_xlfn.STDEV.S('2000 19 (V3 with Aggregate VA)'!O48,'2006 19 (V3 with Aggregate VA)'!O48,'2012 19 (V3 with Aggregate VA)'!O48,'2018 19 (V3 with Aggregate VA)'!O47)</f>
        <v/>
      </c>
      <c r="P43" s="14">
        <f>_xlfn.STDEV.S('2000 19 (V3 with Aggregate VA)'!P48,'2006 19 (V3 with Aggregate VA)'!P48,'2012 19 (V3 with Aggregate VA)'!P48,'2018 19 (V3 with Aggregate VA)'!P47)</f>
        <v/>
      </c>
      <c r="Q43" s="14">
        <f>_xlfn.STDEV.S('2000 19 (V3 with Aggregate VA)'!Q48,'2006 19 (V3 with Aggregate VA)'!Q48,'2012 19 (V3 with Aggregate VA)'!Q48,'2018 19 (V3 with Aggregate VA)'!Q47)</f>
        <v/>
      </c>
      <c r="R43" s="14">
        <f>_xlfn.STDEV.S('2000 19 (V3 with Aggregate VA)'!R48,'2006 19 (V3 with Aggregate VA)'!R48,'2012 19 (V3 with Aggregate VA)'!R48,'2018 19 (V3 with Aggregate VA)'!R47)</f>
        <v/>
      </c>
    </row>
    <row r="44">
      <c r="B44" t="inlineStr">
        <is>
          <t>Aggregated VA</t>
        </is>
      </c>
      <c r="C44" s="14">
        <f>_xlfn.STDEV.S('2000 19 (V3 with Aggregate VA)'!C50,'2006 19 (V3 with Aggregate VA)'!C50,'2012 19 (V3 with Aggregate VA)'!C50,'2018 19 (V3 with Aggregate VA)'!C49)</f>
        <v/>
      </c>
      <c r="D44" s="14">
        <f>_xlfn.STDEV.S('2000 19 (V3 with Aggregate VA)'!D50,'2006 19 (V3 with Aggregate VA)'!D50,'2012 19 (V3 with Aggregate VA)'!D50,'2018 19 (V3 with Aggregate VA)'!D49)</f>
        <v/>
      </c>
      <c r="E44" s="14">
        <f>_xlfn.STDEV.S('2000 19 (V3 with Aggregate VA)'!E50,'2006 19 (V3 with Aggregate VA)'!E50,'2012 19 (V3 with Aggregate VA)'!E50,'2018 19 (V3 with Aggregate VA)'!E49)</f>
        <v/>
      </c>
      <c r="F44" s="14">
        <f>_xlfn.STDEV.S('2000 19 (V3 with Aggregate VA)'!F50,'2006 19 (V3 with Aggregate VA)'!F50,'2012 19 (V3 with Aggregate VA)'!F50,'2018 19 (V3 with Aggregate VA)'!F49)</f>
        <v/>
      </c>
      <c r="G44" s="14">
        <f>_xlfn.STDEV.S('2000 19 (V3 with Aggregate VA)'!G50,'2006 19 (V3 with Aggregate VA)'!G50,'2012 19 (V3 with Aggregate VA)'!G50,'2018 19 (V3 with Aggregate VA)'!G49)</f>
        <v/>
      </c>
      <c r="H44" s="14">
        <f>_xlfn.STDEV.S('2000 19 (V3 with Aggregate VA)'!H50,'2006 19 (V3 with Aggregate VA)'!H50,'2012 19 (V3 with Aggregate VA)'!H50,'2018 19 (V3 with Aggregate VA)'!H49)</f>
        <v/>
      </c>
      <c r="I44" s="14">
        <f>_xlfn.STDEV.S('2000 19 (V3 with Aggregate VA)'!I50,'2006 19 (V3 with Aggregate VA)'!I50,'2012 19 (V3 with Aggregate VA)'!I50,'2018 19 (V3 with Aggregate VA)'!I49)</f>
        <v/>
      </c>
      <c r="J44" s="14">
        <f>_xlfn.STDEV.S('2000 19 (V3 with Aggregate VA)'!J50,'2006 19 (V3 with Aggregate VA)'!J50,'2012 19 (V3 with Aggregate VA)'!J50,'2018 19 (V3 with Aggregate VA)'!J49)</f>
        <v/>
      </c>
      <c r="K44" s="14">
        <f>_xlfn.STDEV.S('2000 19 (V3 with Aggregate VA)'!K50,'2006 19 (V3 with Aggregate VA)'!K50,'2012 19 (V3 with Aggregate VA)'!K50,'2018 19 (V3 with Aggregate VA)'!K49)</f>
        <v/>
      </c>
      <c r="L44" s="14">
        <f>_xlfn.STDEV.S('2000 19 (V3 with Aggregate VA)'!L50,'2006 19 (V3 with Aggregate VA)'!L50,'2012 19 (V3 with Aggregate VA)'!L50,'2018 19 (V3 with Aggregate VA)'!L49)</f>
        <v/>
      </c>
      <c r="M44" s="14">
        <f>_xlfn.STDEV.S('2000 19 (V3 with Aggregate VA)'!M50,'2006 19 (V3 with Aggregate VA)'!M50,'2012 19 (V3 with Aggregate VA)'!M50,'2018 19 (V3 with Aggregate VA)'!M49)</f>
        <v/>
      </c>
      <c r="N44" s="14">
        <f>_xlfn.STDEV.S('2000 19 (V3 with Aggregate VA)'!N50,'2006 19 (V3 with Aggregate VA)'!N50,'2012 19 (V3 with Aggregate VA)'!N50,'2018 19 (V3 with Aggregate VA)'!N49)</f>
        <v/>
      </c>
      <c r="O44" s="14">
        <f>_xlfn.STDEV.S('2000 19 (V3 with Aggregate VA)'!O50,'2006 19 (V3 with Aggregate VA)'!O50,'2012 19 (V3 with Aggregate VA)'!O50,'2018 19 (V3 with Aggregate VA)'!O49)</f>
        <v/>
      </c>
      <c r="P44" s="14">
        <f>_xlfn.STDEV.S('2000 19 (V3 with Aggregate VA)'!P50,'2006 19 (V3 with Aggregate VA)'!P50,'2012 19 (V3 with Aggregate VA)'!P50,'2018 19 (V3 with Aggregate VA)'!P49)</f>
        <v/>
      </c>
      <c r="Q44" s="14">
        <f>_xlfn.STDEV.S('2000 19 (V3 with Aggregate VA)'!Q50,'2006 19 (V3 with Aggregate VA)'!Q50,'2012 19 (V3 with Aggregate VA)'!Q50,'2018 19 (V3 with Aggregate VA)'!Q49)</f>
        <v/>
      </c>
      <c r="R44" s="14">
        <f>_xlfn.STDEV.S('2000 19 (V3 with Aggregate VA)'!R50,'2006 19 (V3 with Aggregate VA)'!R50,'2012 19 (V3 with Aggregate VA)'!R50,'2018 19 (V3 with Aggregate VA)'!R49)</f>
        <v/>
      </c>
    </row>
    <row r="45"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</row>
    <row r="47" ht="25.5" customHeight="1">
      <c r="C47" s="11" t="inlineStr">
        <is>
          <t>Standard Deviation (σ)</t>
        </is>
      </c>
    </row>
    <row r="49">
      <c r="C49" s="3" t="n">
        <v>1</v>
      </c>
      <c r="D49" s="3" t="n">
        <v>2</v>
      </c>
      <c r="E49" s="3" t="n">
        <v>3</v>
      </c>
      <c r="F49" s="3" t="n">
        <v>4</v>
      </c>
      <c r="G49" s="3" t="n">
        <v>5</v>
      </c>
      <c r="H49" s="3" t="n">
        <v>6</v>
      </c>
      <c r="I49" s="3" t="n">
        <v>7</v>
      </c>
      <c r="J49" s="3" t="n">
        <v>8</v>
      </c>
      <c r="K49" s="3" t="n">
        <v>9</v>
      </c>
      <c r="L49" s="3" t="n">
        <v>10</v>
      </c>
      <c r="M49" s="3" t="n">
        <v>11</v>
      </c>
      <c r="N49" s="3" t="n">
        <v>12</v>
      </c>
      <c r="O49" s="3" t="n">
        <v>13</v>
      </c>
      <c r="P49" s="3" t="n">
        <v>14</v>
      </c>
      <c r="Q49" s="3" t="n">
        <v>15</v>
      </c>
      <c r="R49" s="3" t="n">
        <v>16</v>
      </c>
    </row>
    <row r="50">
      <c r="B50" s="3" t="n"/>
      <c r="C50" s="3" t="inlineStr">
        <is>
          <t>Agriculture, forestry, and fishing</t>
        </is>
      </c>
      <c r="D50" s="3" t="inlineStr">
        <is>
          <t>Mining and quarrying</t>
        </is>
      </c>
      <c r="E50" s="3" t="inlineStr">
        <is>
          <t>Manufacturing</t>
        </is>
      </c>
      <c r="F50" s="3" t="inlineStr">
        <is>
          <t>Electricity, steam, water and waste management</t>
        </is>
      </c>
      <c r="G50" s="3" t="inlineStr">
        <is>
          <t>Construction</t>
        </is>
      </c>
      <c r="H50" s="3" t="inlineStr">
        <is>
          <t>Wholesale and retail trade; repair of motor vehicles and motorcycles</t>
        </is>
      </c>
      <c r="I50" s="3" t="inlineStr">
        <is>
          <t>Transportation and storage</t>
        </is>
      </c>
      <c r="J50" s="3" t="inlineStr">
        <is>
          <t>Accommodation and food service activities</t>
        </is>
      </c>
      <c r="K50" s="3" t="inlineStr">
        <is>
          <t>Information and communication</t>
        </is>
      </c>
      <c r="L50" s="3" t="inlineStr">
        <is>
          <t>Financial and insurance activities</t>
        </is>
      </c>
      <c r="M50" s="3" t="inlineStr">
        <is>
          <t>Real estate and ownership of dwellings</t>
        </is>
      </c>
      <c r="N50" s="3" t="inlineStr">
        <is>
          <t>Professional and business services</t>
        </is>
      </c>
      <c r="O50" s="3" t="inlineStr">
        <is>
          <t>Public Administration and Defense; Compulsory social security</t>
        </is>
      </c>
      <c r="P50" s="3" t="inlineStr">
        <is>
          <t>Education</t>
        </is>
      </c>
      <c r="Q50" s="3" t="inlineStr">
        <is>
          <t>Human health and social work activities</t>
        </is>
      </c>
      <c r="R50" s="3" t="inlineStr">
        <is>
          <t>Other services</t>
        </is>
      </c>
    </row>
    <row r="51">
      <c r="B51" t="inlineStr">
        <is>
          <t>Agriculture, forestry, and fishing</t>
        </is>
      </c>
      <c r="C51" s="14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4" t="n"/>
      <c r="N51" s="14" t="n"/>
      <c r="O51" s="14" t="n"/>
      <c r="P51" s="14" t="n"/>
      <c r="Q51" s="14" t="n"/>
      <c r="R51" s="14" t="n"/>
    </row>
    <row r="52">
      <c r="B52" t="inlineStr">
        <is>
          <t>Mining and quarrying</t>
        </is>
      </c>
      <c r="C52" s="14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4" t="n"/>
      <c r="N52" s="14" t="n"/>
      <c r="O52" s="14" t="n"/>
      <c r="P52" s="14" t="n"/>
      <c r="Q52" s="14" t="n"/>
      <c r="R52" s="14" t="n"/>
    </row>
    <row r="53">
      <c r="B53" t="inlineStr">
        <is>
          <t>Manufacturing</t>
        </is>
      </c>
      <c r="C53" s="14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</row>
    <row r="54">
      <c r="B54" t="inlineStr">
        <is>
          <t>Electricity, steam, water and waste management</t>
        </is>
      </c>
      <c r="C54" s="14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</row>
    <row r="55">
      <c r="B55" t="inlineStr">
        <is>
          <t>Construction</t>
        </is>
      </c>
      <c r="C55" s="14" t="n"/>
      <c r="D55" s="14" t="n"/>
      <c r="E55" s="14" t="n"/>
      <c r="F55" s="14" t="n"/>
      <c r="G55" s="14" t="n"/>
      <c r="H55" s="14" t="n"/>
      <c r="I55" s="14" t="n"/>
      <c r="J55" s="14" t="n"/>
      <c r="K55" s="14" t="n"/>
      <c r="L55" s="14" t="n"/>
      <c r="M55" s="14" t="n"/>
      <c r="N55" s="14" t="n"/>
      <c r="O55" s="14" t="n"/>
      <c r="P55" s="14" t="n"/>
      <c r="Q55" s="14" t="n"/>
      <c r="R55" s="14" t="n"/>
    </row>
    <row r="56">
      <c r="B56" t="inlineStr">
        <is>
          <t>Wholesale and retail trade; repair of motor vehicles and motorcycles</t>
        </is>
      </c>
      <c r="C56" s="14" t="n"/>
      <c r="D56" s="14" t="n"/>
      <c r="E56" s="14" t="n"/>
      <c r="F56" s="14" t="n"/>
      <c r="G56" s="14" t="n"/>
      <c r="H56" s="14" t="n"/>
      <c r="I56" s="14" t="n"/>
      <c r="J56" s="14" t="n"/>
      <c r="K56" s="14" t="n"/>
      <c r="L56" s="14" t="n"/>
      <c r="M56" s="14" t="n"/>
      <c r="N56" s="14" t="n"/>
      <c r="O56" s="14" t="n"/>
      <c r="P56" s="14" t="n"/>
      <c r="Q56" s="14" t="n"/>
      <c r="R56" s="14" t="n"/>
    </row>
    <row r="57">
      <c r="B57" t="inlineStr">
        <is>
          <t>Transportation and storage</t>
        </is>
      </c>
      <c r="C57" s="14" t="n"/>
      <c r="D57" s="14" t="n"/>
      <c r="E57" s="14" t="n"/>
      <c r="F57" s="14" t="n"/>
      <c r="G57" s="14" t="n"/>
      <c r="H57" s="14" t="n"/>
      <c r="I57" s="14" t="n"/>
      <c r="J57" s="14" t="n"/>
      <c r="K57" s="14" t="n"/>
      <c r="L57" s="14" t="n"/>
      <c r="M57" s="14" t="n"/>
      <c r="N57" s="14" t="n"/>
      <c r="O57" s="14" t="n"/>
      <c r="P57" s="14" t="n"/>
      <c r="Q57" s="14" t="n"/>
      <c r="R57" s="14" t="n"/>
    </row>
    <row r="58">
      <c r="B58" t="inlineStr">
        <is>
          <t>Accommodation and food service activities</t>
        </is>
      </c>
      <c r="C58" s="14" t="n"/>
      <c r="D58" s="14" t="n"/>
      <c r="E58" s="14" t="n"/>
      <c r="F58" s="14" t="n"/>
      <c r="G58" s="14" t="n"/>
      <c r="H58" s="14" t="n"/>
      <c r="I58" s="14" t="n"/>
      <c r="J58" s="14" t="n"/>
      <c r="K58" s="14" t="n"/>
      <c r="L58" s="14" t="n"/>
      <c r="M58" s="14" t="n"/>
      <c r="N58" s="14" t="n"/>
      <c r="O58" s="14" t="n"/>
      <c r="P58" s="14" t="n"/>
      <c r="Q58" s="14" t="n"/>
      <c r="R58" s="14" t="n"/>
    </row>
    <row r="59">
      <c r="B59" t="inlineStr">
        <is>
          <t>Information and communication</t>
        </is>
      </c>
      <c r="C59" s="14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4" t="n"/>
      <c r="N59" s="14" t="n"/>
      <c r="O59" s="14" t="n"/>
      <c r="P59" s="14" t="n"/>
      <c r="Q59" s="14" t="n"/>
      <c r="R59" s="14" t="n"/>
    </row>
    <row r="60">
      <c r="B60" t="inlineStr">
        <is>
          <t>Financial and insurance activities</t>
        </is>
      </c>
      <c r="C60" s="14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4" t="n"/>
      <c r="N60" s="14" t="n"/>
      <c r="O60" s="14" t="n"/>
      <c r="P60" s="14" t="n"/>
      <c r="Q60" s="14" t="n"/>
      <c r="R60" s="14" t="n"/>
    </row>
    <row r="61">
      <c r="B61" t="inlineStr">
        <is>
          <t>Real estate and ownership of dwellings</t>
        </is>
      </c>
      <c r="C61" s="14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</row>
    <row r="62">
      <c r="B62" t="inlineStr">
        <is>
          <t>Professional and business services</t>
        </is>
      </c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</row>
    <row r="63">
      <c r="B63" t="inlineStr">
        <is>
          <t>Public Administration and Defense; Compulsory social security</t>
        </is>
      </c>
      <c r="C63" s="14" t="n"/>
      <c r="D63" s="14" t="n"/>
      <c r="E63" s="14" t="n"/>
      <c r="F63" s="14" t="n"/>
      <c r="G63" s="14" t="n"/>
      <c r="H63" s="14" t="n"/>
      <c r="I63" s="14" t="n"/>
      <c r="J63" s="14" t="n"/>
      <c r="K63" s="14" t="n"/>
      <c r="L63" s="14" t="n"/>
      <c r="M63" s="14" t="n"/>
      <c r="N63" s="14" t="n"/>
      <c r="O63" s="14" t="n"/>
      <c r="P63" s="14" t="n"/>
      <c r="Q63" s="14" t="n"/>
      <c r="R63" s="14" t="n"/>
    </row>
    <row r="64">
      <c r="B64" t="inlineStr">
        <is>
          <t>Education</t>
        </is>
      </c>
      <c r="C64" s="14" t="n"/>
      <c r="D64" s="14" t="n"/>
      <c r="E64" s="14" t="n"/>
      <c r="F64" s="14" t="n"/>
      <c r="G64" s="14" t="n"/>
      <c r="H64" s="14" t="n"/>
      <c r="I64" s="14" t="n"/>
      <c r="J64" s="14" t="n"/>
      <c r="K64" s="14" t="n"/>
      <c r="L64" s="14" t="n"/>
      <c r="M64" s="14" t="n"/>
      <c r="N64" s="14" t="n"/>
      <c r="O64" s="14" t="n"/>
      <c r="P64" s="14" t="n"/>
      <c r="Q64" s="14" t="n"/>
      <c r="R64" s="14" t="n"/>
    </row>
    <row r="65">
      <c r="B65" t="inlineStr">
        <is>
          <t>Human health and social work activities</t>
        </is>
      </c>
      <c r="C65" s="14" t="n"/>
      <c r="D65" s="14" t="n"/>
      <c r="E65" s="14" t="n"/>
      <c r="F65" s="14" t="n"/>
      <c r="G65" s="14" t="n"/>
      <c r="H65" s="14" t="n"/>
      <c r="I65" s="14" t="n"/>
      <c r="J65" s="14" t="n"/>
      <c r="K65" s="14" t="n"/>
      <c r="L65" s="14" t="n"/>
      <c r="M65" s="14" t="n"/>
      <c r="N65" s="14" t="n"/>
      <c r="O65" s="14" t="n"/>
      <c r="P65" s="14" t="n"/>
      <c r="Q65" s="14" t="n"/>
      <c r="R65" s="14" t="n"/>
    </row>
    <row r="66">
      <c r="B66" t="inlineStr">
        <is>
          <t>Other services</t>
        </is>
      </c>
      <c r="C66" s="14" t="n"/>
      <c r="D66" s="14" t="n"/>
      <c r="E66" s="14" t="n"/>
      <c r="F66" s="14" t="n"/>
      <c r="G66" s="14" t="n"/>
      <c r="H66" s="14" t="n"/>
      <c r="I66" s="14" t="n"/>
      <c r="J66" s="14" t="n"/>
      <c r="K66" s="14" t="n"/>
      <c r="L66" s="14" t="n"/>
      <c r="M66" s="14" t="n"/>
      <c r="N66" s="14" t="n"/>
      <c r="O66" s="14" t="n"/>
      <c r="P66" s="14" t="n"/>
      <c r="Q66" s="14" t="n"/>
      <c r="R66" s="14" t="n"/>
    </row>
    <row r="67">
      <c r="C67" s="14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</row>
    <row r="68">
      <c r="B68" t="inlineStr">
        <is>
          <t>Aggregated VA</t>
        </is>
      </c>
      <c r="C68" s="14" t="n"/>
      <c r="D68" s="14" t="n"/>
      <c r="E68" s="14" t="n"/>
      <c r="F68" s="14" t="n"/>
      <c r="G68" s="14" t="n"/>
      <c r="H68" s="14" t="n"/>
      <c r="I68" s="14" t="n"/>
      <c r="J68" s="14" t="n"/>
      <c r="K68" s="14" t="n"/>
      <c r="L68" s="14" t="n"/>
      <c r="M68" s="14" t="n"/>
      <c r="N68" s="14" t="n"/>
      <c r="O68" s="14" t="n"/>
      <c r="P68" s="14" t="n"/>
      <c r="Q68" s="14" t="n"/>
      <c r="R68" s="14" t="n"/>
    </row>
  </sheetData>
  <mergeCells count="3">
    <mergeCell ref="C1:R1"/>
    <mergeCell ref="C24:R24"/>
    <mergeCell ref="C47:R4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tabColor theme="7"/>
    <outlinePr summaryBelow="1" summaryRight="1"/>
    <pageSetUpPr/>
  </sheetPr>
  <dimension ref="A1:T25"/>
  <sheetViews>
    <sheetView topLeftCell="B1" workbookViewId="0">
      <selection activeCell="C3" sqref="C3:R25"/>
    </sheetView>
  </sheetViews>
  <sheetFormatPr baseColWidth="8" defaultColWidth="11.42578125" defaultRowHeight="12.75"/>
  <cols>
    <col width="42.42578125" customWidth="1" min="2" max="2"/>
    <col width="12.7109375" bestFit="1" customWidth="1" min="3" max="3"/>
    <col width="11.140625" bestFit="1" customWidth="1" min="4" max="4"/>
    <col width="12.85546875" bestFit="1" customWidth="1" min="5" max="5"/>
    <col width="11.140625" bestFit="1" customWidth="1" min="6" max="7"/>
    <col width="12.7109375" bestFit="1" customWidth="1" min="8" max="8"/>
    <col width="11.28515625" bestFit="1" customWidth="1" min="9" max="9"/>
    <col width="11.140625" bestFit="1" customWidth="1" min="10" max="18"/>
    <col width="12.7109375" bestFit="1" customWidth="1" min="19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112709.3458931528</v>
      </c>
      <c r="D3" s="12" t="n">
        <v>27.37411445181745</v>
      </c>
      <c r="E3" s="12" t="n">
        <v>626173.025418726</v>
      </c>
      <c r="F3" s="12" t="n">
        <v>2.78108466624167</v>
      </c>
      <c r="G3" s="12" t="n">
        <v>1399.595819460493</v>
      </c>
      <c r="H3" s="12" t="n">
        <v>25950.07708905362</v>
      </c>
      <c r="I3" s="12" t="n">
        <v>12.28028983969356</v>
      </c>
      <c r="J3" s="12" t="n">
        <v>16434.89085448366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60.45184311768011</v>
      </c>
      <c r="P3" s="12" t="n">
        <v>593.7232905523688</v>
      </c>
      <c r="Q3" s="12" t="n">
        <v>2581.759615540172</v>
      </c>
      <c r="R3" s="12" t="n">
        <v>0</v>
      </c>
      <c r="S3" s="12" t="n">
        <v>353600.9831030492</v>
      </c>
      <c r="T3" s="12" t="n">
        <v>1139546.288416093</v>
      </c>
    </row>
    <row r="4">
      <c r="A4" t="n">
        <v>2</v>
      </c>
      <c r="B4" t="inlineStr">
        <is>
          <t>Mining and quarrying</t>
        </is>
      </c>
      <c r="C4" s="12" t="n">
        <v>20.69264311130602</v>
      </c>
      <c r="D4" s="12" t="n">
        <v>0.03</v>
      </c>
      <c r="E4" s="12" t="n">
        <v>322267.9623734605</v>
      </c>
      <c r="F4" s="12" t="n">
        <v>9848.863005830022</v>
      </c>
      <c r="G4" s="12" t="n">
        <v>7636.489377498598</v>
      </c>
      <c r="H4" s="12" t="n">
        <v>19827.92357199183</v>
      </c>
      <c r="I4" s="12" t="n">
        <v>30.8635986761097</v>
      </c>
      <c r="J4" s="12" t="n">
        <v>2.713042007795282</v>
      </c>
      <c r="K4" s="12" t="n">
        <v>0</v>
      </c>
      <c r="L4" s="12" t="n">
        <v>0</v>
      </c>
      <c r="M4" s="12" t="n">
        <v>209.0582748628919</v>
      </c>
      <c r="N4" s="12" t="n">
        <v>44.1113997348201</v>
      </c>
      <c r="O4" s="12" t="n">
        <v>0</v>
      </c>
      <c r="P4" s="12" t="n">
        <v>3.184494301373892</v>
      </c>
      <c r="Q4" s="12" t="n">
        <v>0</v>
      </c>
      <c r="R4" s="12" t="n">
        <v>0</v>
      </c>
      <c r="S4" s="12" t="n">
        <v>-248597.0362923915</v>
      </c>
      <c r="T4" s="12" t="n">
        <v>111294.8554890837</v>
      </c>
    </row>
    <row r="5">
      <c r="A5" t="n">
        <v>3</v>
      </c>
      <c r="B5" t="inlineStr">
        <is>
          <t>Manufacturing</t>
        </is>
      </c>
      <c r="C5" s="12" t="n">
        <v>165804.760428151</v>
      </c>
      <c r="D5" s="12" t="n">
        <v>20738.62223233356</v>
      </c>
      <c r="E5" s="12" t="n">
        <v>2202450.384761784</v>
      </c>
      <c r="F5" s="12" t="n">
        <v>29336.25397372436</v>
      </c>
      <c r="G5" s="12" t="n">
        <v>195049.0377229028</v>
      </c>
      <c r="H5" s="12" t="n">
        <v>73704.21665326531</v>
      </c>
      <c r="I5" s="12" t="n">
        <v>154913.0603252248</v>
      </c>
      <c r="J5" s="12" t="n">
        <v>120037.3095122757</v>
      </c>
      <c r="K5" s="12" t="n">
        <v>54513.54333147911</v>
      </c>
      <c r="L5" s="12" t="n">
        <v>20462.47882337061</v>
      </c>
      <c r="M5" s="12" t="n">
        <v>19791.88229311747</v>
      </c>
      <c r="N5" s="12" t="n">
        <v>18725.86739294156</v>
      </c>
      <c r="O5" s="12" t="n">
        <v>10035.71287407985</v>
      </c>
      <c r="P5" s="12" t="n">
        <v>24702.58082489271</v>
      </c>
      <c r="Q5" s="12" t="n">
        <v>34289.77421257238</v>
      </c>
      <c r="R5" s="12" t="n">
        <v>23394.56795381216</v>
      </c>
      <c r="S5" s="12" t="n">
        <v>2213048.20552954</v>
      </c>
      <c r="T5" s="12" t="n">
        <v>5380998.258845464</v>
      </c>
    </row>
    <row r="6">
      <c r="A6" t="n">
        <v>4</v>
      </c>
      <c r="B6" t="inlineStr">
        <is>
          <t>Electricity, steam, water and waste management</t>
        </is>
      </c>
      <c r="C6" s="12" t="n">
        <v>6966.64818503721</v>
      </c>
      <c r="D6" s="12" t="n">
        <v>3761.579647946799</v>
      </c>
      <c r="E6" s="12" t="n">
        <v>96092.66121257463</v>
      </c>
      <c r="F6" s="12" t="n">
        <v>59608.80465284675</v>
      </c>
      <c r="G6" s="12" t="n">
        <v>3210.531646895427</v>
      </c>
      <c r="H6" s="12" t="n">
        <v>5331.542690891069</v>
      </c>
      <c r="I6" s="12" t="n">
        <v>3932.968428203087</v>
      </c>
      <c r="J6" s="12" t="n">
        <v>11809.71336090794</v>
      </c>
      <c r="K6" s="12" t="n">
        <v>8648.042581822943</v>
      </c>
      <c r="L6" s="12" t="n">
        <v>6444.235653912512</v>
      </c>
      <c r="M6" s="12" t="n">
        <v>1994.554342147715</v>
      </c>
      <c r="N6" s="12" t="n">
        <v>13376.89209353561</v>
      </c>
      <c r="O6" s="12" t="n">
        <v>2336.210984846832</v>
      </c>
      <c r="P6" s="12" t="n">
        <v>7425.184846113626</v>
      </c>
      <c r="Q6" s="12" t="n">
        <v>11013.36391337228</v>
      </c>
      <c r="R6" s="12" t="n">
        <v>6782.181411321163</v>
      </c>
      <c r="S6" s="12" t="n">
        <v>100306.0526818363</v>
      </c>
      <c r="T6" s="12" t="n">
        <v>349041.1683342119</v>
      </c>
    </row>
    <row r="7">
      <c r="A7" t="n">
        <v>5</v>
      </c>
      <c r="B7" t="inlineStr">
        <is>
          <t>Construction</t>
        </is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0</v>
      </c>
      <c r="R7" s="12" t="n">
        <v>0</v>
      </c>
      <c r="S7" s="12" t="n">
        <v>549999.1712457242</v>
      </c>
      <c r="T7" s="12" t="n">
        <v>549999.1712457242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27435.85897480133</v>
      </c>
      <c r="D8" s="12" t="n">
        <v>2117.228969397989</v>
      </c>
      <c r="E8" s="12" t="n">
        <v>504710.5471602908</v>
      </c>
      <c r="F8" s="12" t="n">
        <v>1227.903419043233</v>
      </c>
      <c r="G8" s="12" t="n">
        <v>16169.74420856405</v>
      </c>
      <c r="H8" s="12" t="n">
        <v>298146.8707732853</v>
      </c>
      <c r="I8" s="12" t="n">
        <v>33455.5998178118</v>
      </c>
      <c r="J8" s="12" t="n">
        <v>1154.125165337662</v>
      </c>
      <c r="K8" s="12" t="n">
        <v>11603.56214184327</v>
      </c>
      <c r="L8" s="12" t="n">
        <v>517.447752865087</v>
      </c>
      <c r="M8" s="12" t="n">
        <v>906.9537024406428</v>
      </c>
      <c r="N8" s="12" t="n">
        <v>5779.22831549206</v>
      </c>
      <c r="O8" s="12" t="n">
        <v>6317.2225616043</v>
      </c>
      <c r="P8" s="12" t="n">
        <v>1586.267516548751</v>
      </c>
      <c r="Q8" s="12" t="n">
        <v>11926.0056654017</v>
      </c>
      <c r="R8" s="12" t="n">
        <v>4651.975081592801</v>
      </c>
      <c r="S8" s="12" t="n">
        <v>629846.6689094605</v>
      </c>
      <c r="T8" s="12" t="n">
        <v>1557553.210135781</v>
      </c>
    </row>
    <row r="9">
      <c r="A9" t="n">
        <v>7</v>
      </c>
      <c r="B9" t="inlineStr">
        <is>
          <t>Transportation and storage</t>
        </is>
      </c>
      <c r="C9" s="12" t="n">
        <v>14911.97473668626</v>
      </c>
      <c r="D9" s="12" t="n">
        <v>2725.101593558344</v>
      </c>
      <c r="E9" s="12" t="n">
        <v>45136.36715816872</v>
      </c>
      <c r="F9" s="12" t="n">
        <v>1749.223861527943</v>
      </c>
      <c r="G9" s="12" t="n">
        <v>6968.162338422797</v>
      </c>
      <c r="H9" s="12" t="n">
        <v>39076.86119110814</v>
      </c>
      <c r="I9" s="12" t="n">
        <v>19307.10397524497</v>
      </c>
      <c r="J9" s="12" t="n">
        <v>352.6681776228824</v>
      </c>
      <c r="K9" s="12" t="n">
        <v>5763.094377974175</v>
      </c>
      <c r="L9" s="12" t="n">
        <v>7800.541801129762</v>
      </c>
      <c r="M9" s="12" t="n">
        <v>2862.602730034619</v>
      </c>
      <c r="N9" s="12" t="n">
        <v>8671.222910431974</v>
      </c>
      <c r="O9" s="12" t="n">
        <v>1434.707563654513</v>
      </c>
      <c r="P9" s="12" t="n">
        <v>3786.057551627485</v>
      </c>
      <c r="Q9" s="12" t="n">
        <v>2313.752426388507</v>
      </c>
      <c r="R9" s="12" t="n">
        <v>1614.669014376851</v>
      </c>
      <c r="S9" s="12" t="n">
        <v>350362.8073763774</v>
      </c>
      <c r="T9" s="12" t="n">
        <v>514836.9187843353</v>
      </c>
    </row>
    <row r="10">
      <c r="A10" t="n">
        <v>8</v>
      </c>
      <c r="B10" t="inlineStr">
        <is>
          <t>Accommodation and food service activities</t>
        </is>
      </c>
      <c r="C10" s="12" t="n">
        <v>58</v>
      </c>
      <c r="D10" s="12" t="n">
        <v>0.1728177058589659</v>
      </c>
      <c r="E10" s="12" t="n">
        <v>2111.638752543209</v>
      </c>
      <c r="F10" s="12" t="n">
        <v>2.701185999172043</v>
      </c>
      <c r="G10" s="12" t="n">
        <v>714.1900518812072</v>
      </c>
      <c r="H10" s="12" t="n">
        <v>45.15962455732459</v>
      </c>
      <c r="I10" s="12" t="n">
        <v>333.9051243181989</v>
      </c>
      <c r="J10" s="12" t="n">
        <v>7934.207502077483</v>
      </c>
      <c r="K10" s="12" t="n">
        <v>5053.15731280712</v>
      </c>
      <c r="L10" s="12" t="n">
        <v>5554.627633028355</v>
      </c>
      <c r="M10" s="12" t="n">
        <v>2064.069492406919</v>
      </c>
      <c r="N10" s="12" t="n">
        <v>3889.115975570699</v>
      </c>
      <c r="O10" s="12" t="n">
        <v>5120.469945299921</v>
      </c>
      <c r="P10" s="12" t="n">
        <v>3310.774084579311</v>
      </c>
      <c r="Q10" s="12" t="n">
        <v>381.8262846173246</v>
      </c>
      <c r="R10" s="12" t="n">
        <v>3127.380534294009</v>
      </c>
      <c r="S10" s="12" t="n">
        <v>222440.9381518375</v>
      </c>
      <c r="T10" s="12" t="n">
        <v>262142.3344735236</v>
      </c>
    </row>
    <row r="11">
      <c r="A11" t="n">
        <v>9</v>
      </c>
      <c r="B11" t="inlineStr">
        <is>
          <t>Information and communication</t>
        </is>
      </c>
      <c r="C11" s="12" t="n">
        <v>3157.819066343175</v>
      </c>
      <c r="D11" s="12" t="n">
        <v>1167.305141790019</v>
      </c>
      <c r="E11" s="12" t="n">
        <v>43758.10467478191</v>
      </c>
      <c r="F11" s="12" t="n">
        <v>2239.744504425303</v>
      </c>
      <c r="G11" s="12" t="n">
        <v>994.7698386027731</v>
      </c>
      <c r="H11" s="12" t="n">
        <v>22472.47184155288</v>
      </c>
      <c r="I11" s="12" t="n">
        <v>2660.29964426052</v>
      </c>
      <c r="J11" s="12" t="n">
        <v>326.7290248823539</v>
      </c>
      <c r="K11" s="12" t="n">
        <v>24139.11516525357</v>
      </c>
      <c r="L11" s="12" t="n">
        <v>7953.371591295921</v>
      </c>
      <c r="M11" s="12" t="n">
        <v>1628.093418014431</v>
      </c>
      <c r="N11" s="12" t="n">
        <v>19121.75796389956</v>
      </c>
      <c r="O11" s="12" t="n">
        <v>18696.55113282058</v>
      </c>
      <c r="P11" s="12" t="n">
        <v>1931.289997681366</v>
      </c>
      <c r="Q11" s="12" t="n">
        <v>584.409076207819</v>
      </c>
      <c r="R11" s="12" t="n">
        <v>6351.941276079498</v>
      </c>
      <c r="S11" s="12" t="n">
        <v>249410.4321290694</v>
      </c>
      <c r="T11" s="12" t="n">
        <v>406594.2054869611</v>
      </c>
    </row>
    <row r="12">
      <c r="A12" t="n">
        <v>10</v>
      </c>
      <c r="B12" t="inlineStr">
        <is>
          <t>Financial and insurance activities</t>
        </is>
      </c>
      <c r="C12" s="12" t="n">
        <v>19625.59408536843</v>
      </c>
      <c r="D12" s="12" t="n">
        <v>876.7685130254665</v>
      </c>
      <c r="E12" s="12" t="n">
        <v>22350.05576789602</v>
      </c>
      <c r="F12" s="12" t="n">
        <v>1899.821579455448</v>
      </c>
      <c r="G12" s="12" t="n">
        <v>1678.114629920602</v>
      </c>
      <c r="H12" s="12" t="n">
        <v>14748.59141360487</v>
      </c>
      <c r="I12" s="12" t="n">
        <v>13924.38824224836</v>
      </c>
      <c r="J12" s="12" t="n">
        <v>1660.419013002517</v>
      </c>
      <c r="K12" s="12" t="n">
        <v>8481.290167489864</v>
      </c>
      <c r="L12" s="12" t="n">
        <v>42006.83440811461</v>
      </c>
      <c r="M12" s="12" t="n">
        <v>40862.60679059318</v>
      </c>
      <c r="N12" s="12" t="n">
        <v>21469.17434805689</v>
      </c>
      <c r="O12" s="12" t="n">
        <v>31015.05658834117</v>
      </c>
      <c r="P12" s="12" t="n">
        <v>12715.09021908624</v>
      </c>
      <c r="Q12" s="12" t="n">
        <v>8062.214384667534</v>
      </c>
      <c r="R12" s="12" t="n">
        <v>3491.886453383681</v>
      </c>
      <c r="S12" s="12" t="n">
        <v>327894.7781222381</v>
      </c>
      <c r="T12" s="12" t="n">
        <v>572762.684726493</v>
      </c>
    </row>
    <row r="13">
      <c r="A13" t="n">
        <v>11</v>
      </c>
      <c r="B13" t="inlineStr">
        <is>
          <t>Real estate and ownership of dwellings</t>
        </is>
      </c>
      <c r="C13" s="12" t="n">
        <v>2012.078630645626</v>
      </c>
      <c r="D13" s="12" t="n">
        <v>92.36805554567367</v>
      </c>
      <c r="E13" s="12" t="n">
        <v>13002.56394858174</v>
      </c>
      <c r="F13" s="12" t="n">
        <v>2012.09801026247</v>
      </c>
      <c r="G13" s="12" t="n">
        <v>2001.515331612878</v>
      </c>
      <c r="H13" s="12" t="n">
        <v>3563.325273438684</v>
      </c>
      <c r="I13" s="12" t="n">
        <v>20950.79723407495</v>
      </c>
      <c r="J13" s="12" t="n">
        <v>1626.41369348618</v>
      </c>
      <c r="K13" s="12" t="n">
        <v>18103.80011743681</v>
      </c>
      <c r="L13" s="12" t="n">
        <v>43852.79185528045</v>
      </c>
      <c r="M13" s="12" t="n">
        <v>5071.53671768605</v>
      </c>
      <c r="N13" s="12" t="n">
        <v>24771.94310719249</v>
      </c>
      <c r="O13" s="12" t="n">
        <v>4653.12314093072</v>
      </c>
      <c r="P13" s="12" t="n">
        <v>1394.00965493183</v>
      </c>
      <c r="Q13" s="12" t="n">
        <v>1108.307390483242</v>
      </c>
      <c r="R13" s="12" t="n">
        <v>2594.530074253021</v>
      </c>
      <c r="S13" s="12" t="n">
        <v>361927.8492651883</v>
      </c>
      <c r="T13" s="12" t="n">
        <v>508739.051501031</v>
      </c>
    </row>
    <row r="14">
      <c r="A14" t="n">
        <v>12</v>
      </c>
      <c r="B14" t="inlineStr">
        <is>
          <t>Professional and business services</t>
        </is>
      </c>
      <c r="C14" s="12" t="n">
        <v>9045.166718418961</v>
      </c>
      <c r="D14" s="12" t="n">
        <v>3224.814175625952</v>
      </c>
      <c r="E14" s="12" t="n">
        <v>21607.49030482825</v>
      </c>
      <c r="F14" s="12" t="n">
        <v>4157.640396530695</v>
      </c>
      <c r="G14" s="12" t="n">
        <v>5964.763155194573</v>
      </c>
      <c r="H14" s="12" t="n">
        <v>1484.502409609642</v>
      </c>
      <c r="I14" s="12" t="n">
        <v>12295.06276535117</v>
      </c>
      <c r="J14" s="12" t="n">
        <v>1466.1827234032</v>
      </c>
      <c r="K14" s="12" t="n">
        <v>17524.25840622937</v>
      </c>
      <c r="L14" s="12" t="n">
        <v>41304.60573149357</v>
      </c>
      <c r="M14" s="12" t="n">
        <v>16314.98859419288</v>
      </c>
      <c r="N14" s="12" t="n">
        <v>14024.91917755393</v>
      </c>
      <c r="O14" s="12" t="n">
        <v>8615.029504763117</v>
      </c>
      <c r="P14" s="12" t="n">
        <v>630.997253877178</v>
      </c>
      <c r="Q14" s="12" t="n">
        <v>4111.125321917963</v>
      </c>
      <c r="R14" s="12" t="n">
        <v>3798.69055192218</v>
      </c>
      <c r="S14" s="12" t="n">
        <v>178588.0129502044</v>
      </c>
      <c r="T14" s="12" t="n">
        <v>344158.250141117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32475</v>
      </c>
      <c r="P15" s="12" t="n">
        <v>0</v>
      </c>
      <c r="Q15" s="12" t="n">
        <v>0</v>
      </c>
      <c r="R15" s="12" t="n">
        <v>0</v>
      </c>
      <c r="S15" s="12" t="n">
        <v>351571.232052089</v>
      </c>
      <c r="T15" s="12" t="n">
        <v>384046.232052089</v>
      </c>
    </row>
    <row r="16">
      <c r="A16" t="n">
        <v>14</v>
      </c>
      <c r="B16" t="inlineStr">
        <is>
          <t>Education</t>
        </is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16.6115916189643</v>
      </c>
      <c r="L16" s="12" t="n">
        <v>0</v>
      </c>
      <c r="M16" s="12" t="n">
        <v>43.50998199173895</v>
      </c>
      <c r="N16" s="12" t="n">
        <v>224.7899367733547</v>
      </c>
      <c r="O16" s="12" t="n">
        <v>0</v>
      </c>
      <c r="P16" s="12" t="n">
        <v>1901.570537836039</v>
      </c>
      <c r="Q16" s="12" t="n">
        <v>3641.25337818163</v>
      </c>
      <c r="R16" s="12" t="n">
        <v>26.37294951663159</v>
      </c>
      <c r="S16" s="12" t="n">
        <v>320449.0235296021</v>
      </c>
      <c r="T16" s="12" t="n">
        <v>326303.1319055205</v>
      </c>
    </row>
    <row r="17">
      <c r="A17" t="n">
        <v>15</v>
      </c>
      <c r="B17" t="inlineStr">
        <is>
          <t>Human health and social work activities</t>
        </is>
      </c>
      <c r="C17" s="12" t="n">
        <v>2111</v>
      </c>
      <c r="D17" s="12" t="n">
        <v>15.20462640920278</v>
      </c>
      <c r="E17" s="12" t="n">
        <v>15.75398305971897</v>
      </c>
      <c r="F17" s="12" t="n">
        <v>0</v>
      </c>
      <c r="G17" s="12" t="n">
        <v>0</v>
      </c>
      <c r="H17" s="12" t="n">
        <v>0</v>
      </c>
      <c r="I17" s="12" t="n">
        <v>186.2656721051237</v>
      </c>
      <c r="J17" s="12" t="n">
        <v>0</v>
      </c>
      <c r="K17" s="12" t="n">
        <v>0</v>
      </c>
      <c r="L17" s="12" t="n">
        <v>0</v>
      </c>
      <c r="M17" s="12" t="n">
        <v>0</v>
      </c>
      <c r="N17" s="12" t="n">
        <v>0</v>
      </c>
      <c r="O17" s="12" t="n">
        <v>2629.705400656188</v>
      </c>
      <c r="P17" s="12" t="n">
        <v>12.2708979702397</v>
      </c>
      <c r="Q17" s="12" t="n">
        <v>7449.916177552544</v>
      </c>
      <c r="R17" s="12" t="n">
        <v>0</v>
      </c>
      <c r="S17" s="12" t="n">
        <v>164605.3681148223</v>
      </c>
      <c r="T17" s="12" t="n">
        <v>177025.4848725753</v>
      </c>
    </row>
    <row r="18">
      <c r="A18" t="n">
        <v>16</v>
      </c>
      <c r="B18" t="inlineStr">
        <is>
          <t>Other services</t>
        </is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2346.076291832714</v>
      </c>
      <c r="J18" s="12" t="n">
        <v>956.9048785691975</v>
      </c>
      <c r="K18" s="12" t="n">
        <v>1942.104459366416</v>
      </c>
      <c r="L18" s="12" t="n">
        <v>0</v>
      </c>
      <c r="M18" s="12" t="n">
        <v>0</v>
      </c>
      <c r="N18" s="12" t="n">
        <v>0</v>
      </c>
      <c r="O18" s="12" t="n">
        <v>439.6189633320676</v>
      </c>
      <c r="P18" s="12" t="n">
        <v>865.4895728969057</v>
      </c>
      <c r="Q18" s="12" t="n">
        <v>115.1597080478186</v>
      </c>
      <c r="R18" s="12" t="n">
        <v>3945.581703355651</v>
      </c>
      <c r="S18" s="12" t="n">
        <v>145702.3060998208</v>
      </c>
      <c r="T18" s="12" t="n">
        <v>156313.2416772216</v>
      </c>
    </row>
    <row r="20">
      <c r="B20" t="inlineStr">
        <is>
          <t>Compensation of Employees</t>
        </is>
      </c>
      <c r="C20" s="12" t="n">
        <v>305918.9465682047</v>
      </c>
      <c r="D20" s="12" t="n">
        <v>9490.794731927112</v>
      </c>
      <c r="E20" s="12" t="n">
        <v>392482.2317321511</v>
      </c>
      <c r="F20" s="12" t="n">
        <v>35566.80205986467</v>
      </c>
      <c r="G20" s="12" t="n">
        <v>139612.3300253205</v>
      </c>
      <c r="H20" s="12" t="n">
        <v>286223.3144553196</v>
      </c>
      <c r="I20" s="12" t="n">
        <v>72349.20272769041</v>
      </c>
      <c r="J20" s="12" t="n">
        <v>40398.24032764394</v>
      </c>
      <c r="K20" s="12" t="n">
        <v>61249.55460272624</v>
      </c>
      <c r="L20" s="12" t="n">
        <v>59387.37503791036</v>
      </c>
      <c r="M20" s="12" t="n">
        <v>18132.62940378795</v>
      </c>
      <c r="N20" s="12" t="n">
        <v>91307.23527524478</v>
      </c>
      <c r="O20" s="12" t="n">
        <v>240005.2364623888</v>
      </c>
      <c r="P20" s="12" t="n">
        <v>223390.8527213628</v>
      </c>
      <c r="Q20" s="12" t="n">
        <v>51349.80300574152</v>
      </c>
      <c r="R20" s="12" t="n">
        <v>34574.56123371601</v>
      </c>
    </row>
    <row r="21">
      <c r="B21" t="inlineStr">
        <is>
          <t>Consumption of Fixed Capital (CFC)</t>
        </is>
      </c>
      <c r="C21" s="12" t="n">
        <v>62538.35516150807</v>
      </c>
      <c r="D21" s="12" t="n">
        <v>7705.241520077261</v>
      </c>
      <c r="E21" s="12" t="n">
        <v>139939.3606575203</v>
      </c>
      <c r="F21" s="12" t="n">
        <v>47892.40351832202</v>
      </c>
      <c r="G21" s="12" t="n">
        <v>41381.7711563797</v>
      </c>
      <c r="H21" s="12" t="n">
        <v>100630.2533822003</v>
      </c>
      <c r="I21" s="12" t="n">
        <v>91168.73337684284</v>
      </c>
      <c r="J21" s="12" t="n">
        <v>14987.19434706731</v>
      </c>
      <c r="K21" s="12" t="n">
        <v>85314.99097730048</v>
      </c>
      <c r="L21" s="12" t="n">
        <v>30440.79260337149</v>
      </c>
      <c r="M21" s="12" t="n">
        <v>13363.6376917278</v>
      </c>
      <c r="N21" s="12" t="n">
        <v>15663.53575958245</v>
      </c>
      <c r="O21" s="12" t="n">
        <v>18947.42332289895</v>
      </c>
      <c r="P21" s="12" t="n">
        <v>20510.70363248507</v>
      </c>
      <c r="Q21" s="12" t="n">
        <v>16253.52917016728</v>
      </c>
      <c r="R21" s="12" t="n">
        <v>14292.8248458648</v>
      </c>
    </row>
    <row r="22">
      <c r="B22" t="inlineStr">
        <is>
          <t>Indirect  Taxes less Subsidies</t>
        </is>
      </c>
      <c r="C22" s="12" t="n">
        <v>36664.52346959127</v>
      </c>
      <c r="D22" s="12" t="n">
        <v>13818.42676565094</v>
      </c>
      <c r="E22" s="12" t="n">
        <v>152960.8258201119</v>
      </c>
      <c r="F22" s="12" t="n">
        <v>23744.80386125975</v>
      </c>
      <c r="G22" s="12" t="n">
        <v>23425.98761721941</v>
      </c>
      <c r="H22" s="12" t="n">
        <v>51285.13179325861</v>
      </c>
      <c r="I22" s="12" t="n">
        <v>18245.83427925453</v>
      </c>
      <c r="J22" s="12" t="n">
        <v>12017.26080519995</v>
      </c>
      <c r="K22" s="12" t="n">
        <v>24556.61755733304</v>
      </c>
      <c r="L22" s="12" t="n">
        <v>34332.79092476807</v>
      </c>
      <c r="M22" s="12" t="n">
        <v>18653.85949985653</v>
      </c>
      <c r="N22" s="12" t="n">
        <v>16085.87845244389</v>
      </c>
      <c r="O22" s="12" t="n">
        <v>1264.711763354338</v>
      </c>
      <c r="P22" s="12" t="n">
        <v>2032.150241895924</v>
      </c>
      <c r="Q22" s="12" t="n">
        <v>1781.174887691929</v>
      </c>
      <c r="R22" s="12" t="n">
        <v>12276.91360084959</v>
      </c>
    </row>
    <row r="23">
      <c r="B23" t="inlineStr">
        <is>
          <t>Operating Surplus</t>
        </is>
      </c>
      <c r="C23" s="12" t="n">
        <v>370565.5238550737</v>
      </c>
      <c r="D23" s="12" t="n">
        <v>45533.82258363767</v>
      </c>
      <c r="E23" s="12" t="n">
        <v>795939.2851189872</v>
      </c>
      <c r="F23" s="12" t="n">
        <v>129751.3232204539</v>
      </c>
      <c r="G23" s="12" t="n">
        <v>103792.1683258484</v>
      </c>
      <c r="H23" s="12" t="n">
        <v>615062.9679726434</v>
      </c>
      <c r="I23" s="12" t="n">
        <v>68724.47699135615</v>
      </c>
      <c r="J23" s="12" t="n">
        <v>30977.36204555576</v>
      </c>
      <c r="K23" s="12" t="n">
        <v>79684.4626962797</v>
      </c>
      <c r="L23" s="12" t="n">
        <v>272704.7909099522</v>
      </c>
      <c r="M23" s="12" t="n">
        <v>366839.0685681702</v>
      </c>
      <c r="N23" s="12" t="n">
        <v>91002.57803266299</v>
      </c>
      <c r="O23" s="12" t="n">
        <v>0</v>
      </c>
      <c r="P23" s="12" t="n">
        <v>19510.93456688119</v>
      </c>
      <c r="Q23" s="12" t="n">
        <v>20062.11025402372</v>
      </c>
      <c r="R23" s="12" t="n">
        <v>35389.16499288353</v>
      </c>
    </row>
    <row r="25">
      <c r="B25" t="inlineStr">
        <is>
          <t>Total Input</t>
        </is>
      </c>
      <c r="C25" s="12" t="n">
        <v>1139546.288416093</v>
      </c>
      <c r="D25" s="12" t="n">
        <v>111294.8554890837</v>
      </c>
      <c r="E25" s="12" t="n">
        <v>5380998.258845464</v>
      </c>
      <c r="F25" s="12" t="n">
        <v>349041.1683342119</v>
      </c>
      <c r="G25" s="12" t="n">
        <v>549999.1712457242</v>
      </c>
      <c r="H25" s="12" t="n">
        <v>1557553.210135781</v>
      </c>
      <c r="I25" s="12" t="n">
        <v>514836.9187843354</v>
      </c>
      <c r="J25" s="12" t="n">
        <v>262142.3344735236</v>
      </c>
      <c r="K25" s="12" t="n">
        <v>406594.2054869611</v>
      </c>
      <c r="L25" s="12" t="n">
        <v>572762.684726493</v>
      </c>
      <c r="M25" s="12" t="n">
        <v>508739.051501031</v>
      </c>
      <c r="N25" s="12" t="n">
        <v>344158.250141117</v>
      </c>
      <c r="O25" s="12" t="n">
        <v>384046.232052089</v>
      </c>
      <c r="P25" s="12" t="n">
        <v>326303.1319055205</v>
      </c>
      <c r="Q25" s="12" t="n">
        <v>177025.4848725753</v>
      </c>
      <c r="R25" s="12" t="n">
        <v>156313.2416772216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7"/>
    <outlinePr summaryBelow="1" summaryRight="1"/>
    <pageSetUpPr/>
  </sheetPr>
  <dimension ref="A1:T25"/>
  <sheetViews>
    <sheetView topLeftCell="B1" workbookViewId="0">
      <selection activeCell="C25" sqref="C25:R25"/>
    </sheetView>
  </sheetViews>
  <sheetFormatPr baseColWidth="8" defaultColWidth="11.42578125" defaultRowHeight="12.75"/>
  <cols>
    <col width="42.42578125" customWidth="1" min="2" max="2"/>
    <col width="12.85546875" bestFit="1" customWidth="1" min="3" max="3"/>
    <col width="11.28515625" bestFit="1" customWidth="1" min="4" max="4"/>
    <col width="13" bestFit="1" customWidth="1" min="5" max="5"/>
    <col width="11.28515625" bestFit="1" customWidth="1" min="6" max="6"/>
    <col width="12.7109375" bestFit="1" customWidth="1" min="7" max="7"/>
    <col width="12.85546875" bestFit="1" customWidth="1" min="8" max="8"/>
    <col width="11.42578125" bestFit="1" customWidth="1" min="9" max="9"/>
    <col width="12.7109375" bestFit="1" customWidth="1" min="10" max="10"/>
    <col width="11.28515625" bestFit="1" customWidth="1" min="11" max="11"/>
    <col width="12.7109375" bestFit="1" customWidth="1" min="12" max="12"/>
    <col width="11.28515625" bestFit="1" customWidth="1" min="13" max="17"/>
    <col width="12.7109375" bestFit="1" customWidth="1" min="18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264256.3644846296</v>
      </c>
      <c r="D3" s="12" t="n">
        <v>1314.81672746656</v>
      </c>
      <c r="E3" s="12" t="n">
        <v>750262.0302380153</v>
      </c>
      <c r="F3" s="12" t="n">
        <v>3785.05061415284</v>
      </c>
      <c r="G3" s="12" t="n">
        <v>33212.39331735175</v>
      </c>
      <c r="H3" s="12" t="n">
        <v>50023.0527023347</v>
      </c>
      <c r="I3" s="12" t="n">
        <v>6056.135450340592</v>
      </c>
      <c r="J3" s="12" t="n">
        <v>80306.30126807357</v>
      </c>
      <c r="K3" s="12" t="n">
        <v>2986.191277223027</v>
      </c>
      <c r="L3" s="12" t="n">
        <v>6217.225932659266</v>
      </c>
      <c r="M3" s="12" t="n">
        <v>11686.54299805297</v>
      </c>
      <c r="N3" s="12" t="n">
        <v>6648.091934552982</v>
      </c>
      <c r="O3" s="12" t="n">
        <v>2748.526645278718</v>
      </c>
      <c r="P3" s="12" t="n">
        <v>2608.310977313804</v>
      </c>
      <c r="Q3" s="12" t="n">
        <v>1325.67009150942</v>
      </c>
      <c r="R3" s="12" t="n">
        <v>13552.20428326493</v>
      </c>
      <c r="S3" s="12" t="n">
        <v>908331.2585141337</v>
      </c>
      <c r="T3" s="12" t="n">
        <v>2145320.167456354</v>
      </c>
    </row>
    <row r="4">
      <c r="A4" t="n">
        <v>2</v>
      </c>
      <c r="B4" t="inlineStr">
        <is>
          <t>Mining and quarrying</t>
        </is>
      </c>
      <c r="C4" s="12" t="n">
        <v>73.87220893688504</v>
      </c>
      <c r="D4" s="12" t="n">
        <v>301.4597158003594</v>
      </c>
      <c r="E4" s="12" t="n">
        <v>310676.0861681534</v>
      </c>
      <c r="F4" s="12" t="n">
        <v>14235.50105943869</v>
      </c>
      <c r="G4" s="12" t="n">
        <v>49078.61471754757</v>
      </c>
      <c r="H4" s="12" t="n">
        <v>4253.668658537039</v>
      </c>
      <c r="I4" s="12" t="n">
        <v>102.1327315389196</v>
      </c>
      <c r="J4" s="12" t="n">
        <v>256.0874646559795</v>
      </c>
      <c r="K4" s="12" t="n">
        <v>86.81517472012152</v>
      </c>
      <c r="L4" s="12" t="n">
        <v>44.58153056176646</v>
      </c>
      <c r="M4" s="12" t="n">
        <v>1420.463377130064</v>
      </c>
      <c r="N4" s="12" t="n">
        <v>157.1716286222103</v>
      </c>
      <c r="O4" s="12" t="n">
        <v>16.74882892446961</v>
      </c>
      <c r="P4" s="12" t="n">
        <v>81.66444732138709</v>
      </c>
      <c r="Q4" s="12" t="n">
        <v>52.78423646785039</v>
      </c>
      <c r="R4" s="12" t="n">
        <v>769.4100476349029</v>
      </c>
      <c r="S4" s="12" t="n">
        <v>-198431.8945323763</v>
      </c>
      <c r="T4" s="12" t="n">
        <v>183175.1674636154</v>
      </c>
    </row>
    <row r="5">
      <c r="A5" t="n">
        <v>3</v>
      </c>
      <c r="B5" t="inlineStr">
        <is>
          <t>Manufacturing</t>
        </is>
      </c>
      <c r="C5" s="12" t="n">
        <v>130410.1487410532</v>
      </c>
      <c r="D5" s="12" t="n">
        <v>8334.407423103226</v>
      </c>
      <c r="E5" s="12" t="n">
        <v>1803375.804271105</v>
      </c>
      <c r="F5" s="12" t="n">
        <v>81126.76181836493</v>
      </c>
      <c r="G5" s="12" t="n">
        <v>317366.0340764024</v>
      </c>
      <c r="H5" s="12" t="n">
        <v>438051.5592219594</v>
      </c>
      <c r="I5" s="12" t="n">
        <v>189411.7476801522</v>
      </c>
      <c r="J5" s="12" t="n">
        <v>178672.2629657608</v>
      </c>
      <c r="K5" s="12" t="n">
        <v>53000.04314101746</v>
      </c>
      <c r="L5" s="12" t="n">
        <v>40455.46923303416</v>
      </c>
      <c r="M5" s="12" t="n">
        <v>31138.66887667885</v>
      </c>
      <c r="N5" s="12" t="n">
        <v>54152.03596108319</v>
      </c>
      <c r="O5" s="12" t="n">
        <v>15753.39987505177</v>
      </c>
      <c r="P5" s="12" t="n">
        <v>9647.085757571538</v>
      </c>
      <c r="Q5" s="12" t="n">
        <v>15015.21364722791</v>
      </c>
      <c r="R5" s="12" t="n">
        <v>192264.5341525096</v>
      </c>
      <c r="S5" s="12" t="n">
        <v>2809121.723250069</v>
      </c>
      <c r="T5" s="12" t="n">
        <v>6367296.900092144</v>
      </c>
    </row>
    <row r="6">
      <c r="A6" t="n">
        <v>4</v>
      </c>
      <c r="B6" t="inlineStr">
        <is>
          <t>Electricity, steam, water and waste management</t>
        </is>
      </c>
      <c r="C6" s="12" t="n">
        <v>4362.862505789502</v>
      </c>
      <c r="D6" s="12" t="n">
        <v>1459.164969210481</v>
      </c>
      <c r="E6" s="12" t="n">
        <v>110616.8250235579</v>
      </c>
      <c r="F6" s="12" t="n">
        <v>85371.75551311832</v>
      </c>
      <c r="G6" s="12" t="n">
        <v>5265.797897238523</v>
      </c>
      <c r="H6" s="12" t="n">
        <v>98902.78574968463</v>
      </c>
      <c r="I6" s="12" t="n">
        <v>19299.49997747635</v>
      </c>
      <c r="J6" s="12" t="n">
        <v>43630.98392742199</v>
      </c>
      <c r="K6" s="12" t="n">
        <v>17043.26806137664</v>
      </c>
      <c r="L6" s="12" t="n">
        <v>7556.734215169247</v>
      </c>
      <c r="M6" s="12" t="n">
        <v>8277.136799878879</v>
      </c>
      <c r="N6" s="12" t="n">
        <v>12355.96659936581</v>
      </c>
      <c r="O6" s="12" t="n">
        <v>3122.662587247362</v>
      </c>
      <c r="P6" s="12" t="n">
        <v>15990.77938518767</v>
      </c>
      <c r="Q6" s="12" t="n">
        <v>13868.98969667576</v>
      </c>
      <c r="R6" s="12" t="n">
        <v>37350.34498447103</v>
      </c>
      <c r="S6" s="12" t="n">
        <v>336584.5750057609</v>
      </c>
      <c r="T6" s="12" t="n">
        <v>821060.1328986308</v>
      </c>
    </row>
    <row r="7">
      <c r="A7" t="n">
        <v>5</v>
      </c>
      <c r="B7" t="inlineStr">
        <is>
          <t>Construction</t>
        </is>
      </c>
      <c r="C7" s="12" t="n">
        <v>238.4157962802963</v>
      </c>
      <c r="D7" s="12" t="n">
        <v>4672.076661658801</v>
      </c>
      <c r="E7" s="12" t="n">
        <v>54447.33277585715</v>
      </c>
      <c r="F7" s="12" t="n">
        <v>8542.123380384979</v>
      </c>
      <c r="G7" s="12" t="n">
        <v>2609.838025732901</v>
      </c>
      <c r="H7" s="12" t="n">
        <v>26526.66661115773</v>
      </c>
      <c r="I7" s="12" t="n">
        <v>12130.59911835653</v>
      </c>
      <c r="J7" s="12" t="n">
        <v>7757.590268314189</v>
      </c>
      <c r="K7" s="12" t="n">
        <v>6890.640437685668</v>
      </c>
      <c r="L7" s="12" t="n">
        <v>5729.34582014881</v>
      </c>
      <c r="M7" s="12" t="n">
        <v>9506.262574712842</v>
      </c>
      <c r="N7" s="12" t="n">
        <v>7572.325606118838</v>
      </c>
      <c r="O7" s="12" t="n">
        <v>195.2784057538123</v>
      </c>
      <c r="P7" s="12" t="n">
        <v>4491.68458088445</v>
      </c>
      <c r="Q7" s="12" t="n">
        <v>2054.796620448333</v>
      </c>
      <c r="R7" s="12" t="n">
        <v>11003.94988484422</v>
      </c>
      <c r="S7" s="12" t="n">
        <v>861736.5671318148</v>
      </c>
      <c r="T7" s="12" t="n">
        <v>1026105.493700154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158873.8982820782</v>
      </c>
      <c r="D8" s="12" t="n">
        <v>15571.09727436061</v>
      </c>
      <c r="E8" s="12" t="n">
        <v>683355.0976719894</v>
      </c>
      <c r="F8" s="12" t="n">
        <v>50834.14229548146</v>
      </c>
      <c r="G8" s="12" t="n">
        <v>113548.3887382479</v>
      </c>
      <c r="H8" s="12" t="n">
        <v>468050.2395495875</v>
      </c>
      <c r="I8" s="12" t="n">
        <v>100083.5369076751</v>
      </c>
      <c r="J8" s="12" t="n">
        <v>110506.876124998</v>
      </c>
      <c r="K8" s="12" t="n">
        <v>57944.29739983016</v>
      </c>
      <c r="L8" s="12" t="n">
        <v>121692.8070157362</v>
      </c>
      <c r="M8" s="12" t="n">
        <v>78903.28301190381</v>
      </c>
      <c r="N8" s="12" t="n">
        <v>99331.57417592121</v>
      </c>
      <c r="O8" s="12" t="n">
        <v>26845.94128088629</v>
      </c>
      <c r="P8" s="12" t="n">
        <v>39736.16533256722</v>
      </c>
      <c r="Q8" s="12" t="n">
        <v>23111.74408194404</v>
      </c>
      <c r="R8" s="12" t="n">
        <v>180168.9910151741</v>
      </c>
      <c r="S8" s="12" t="n">
        <v>837001.8538117057</v>
      </c>
      <c r="T8" s="12" t="n">
        <v>3165559.933970086</v>
      </c>
    </row>
    <row r="9">
      <c r="A9" t="n">
        <v>7</v>
      </c>
      <c r="B9" t="inlineStr">
        <is>
          <t>Transportation and storage</t>
        </is>
      </c>
      <c r="C9" s="12" t="n">
        <v>12908.11379597689</v>
      </c>
      <c r="D9" s="12" t="n">
        <v>1118.238308430363</v>
      </c>
      <c r="E9" s="12" t="n">
        <v>166282.3217612458</v>
      </c>
      <c r="F9" s="12" t="n">
        <v>1093.884785961151</v>
      </c>
      <c r="G9" s="12" t="n">
        <v>3907.931882506051</v>
      </c>
      <c r="H9" s="12" t="n">
        <v>83399.75577995028</v>
      </c>
      <c r="I9" s="12" t="n">
        <v>84267.70882218631</v>
      </c>
      <c r="J9" s="12" t="n">
        <v>10283.23870940046</v>
      </c>
      <c r="K9" s="12" t="n">
        <v>7644.063545587104</v>
      </c>
      <c r="L9" s="12" t="n">
        <v>14959.6940311963</v>
      </c>
      <c r="M9" s="12" t="n">
        <v>4000.655907145109</v>
      </c>
      <c r="N9" s="12" t="n">
        <v>19783.36509970992</v>
      </c>
      <c r="O9" s="12" t="n">
        <v>10577.10083197582</v>
      </c>
      <c r="P9" s="12" t="n">
        <v>1501.518351504578</v>
      </c>
      <c r="Q9" s="12" t="n">
        <v>3127.015245681349</v>
      </c>
      <c r="R9" s="12" t="n">
        <v>17964.74276312915</v>
      </c>
      <c r="S9" s="12" t="n">
        <v>470421.8313680558</v>
      </c>
      <c r="T9" s="12" t="n">
        <v>913241.1809896424</v>
      </c>
    </row>
    <row r="10">
      <c r="A10" t="n">
        <v>8</v>
      </c>
      <c r="B10" t="inlineStr">
        <is>
          <t>Accommodation and food service activities</t>
        </is>
      </c>
      <c r="C10" s="12" t="n">
        <v>24468.29251813929</v>
      </c>
      <c r="D10" s="12" t="n">
        <v>16.47630417893261</v>
      </c>
      <c r="E10" s="12" t="n">
        <v>108841.2340769818</v>
      </c>
      <c r="F10" s="12" t="n">
        <v>28.49717641860638</v>
      </c>
      <c r="G10" s="12" t="n">
        <v>89.9193395358102</v>
      </c>
      <c r="H10" s="12" t="n">
        <v>26354.27370218182</v>
      </c>
      <c r="I10" s="12" t="n">
        <v>372.0734523420051</v>
      </c>
      <c r="J10" s="12" t="n">
        <v>97776.05502214213</v>
      </c>
      <c r="K10" s="12" t="n">
        <v>267.5691287886445</v>
      </c>
      <c r="L10" s="12" t="n">
        <v>869.2785868221609</v>
      </c>
      <c r="M10" s="12" t="n">
        <v>664.5784172996329</v>
      </c>
      <c r="N10" s="12" t="n">
        <v>1523.33727417755</v>
      </c>
      <c r="O10" s="12" t="n">
        <v>29586.73762245892</v>
      </c>
      <c r="P10" s="12" t="n">
        <v>209.1353635140697</v>
      </c>
      <c r="Q10" s="12" t="n">
        <v>367.2253128120719</v>
      </c>
      <c r="R10" s="12" t="n">
        <v>6964.197063888318</v>
      </c>
      <c r="S10" s="12" t="n">
        <v>809790.2567111991</v>
      </c>
      <c r="T10" s="12" t="n">
        <v>1108189.137072881</v>
      </c>
    </row>
    <row r="11">
      <c r="A11" t="n">
        <v>9</v>
      </c>
      <c r="B11" t="inlineStr">
        <is>
          <t>Information and communication</t>
        </is>
      </c>
      <c r="C11" s="12" t="n">
        <v>2634.791912016796</v>
      </c>
      <c r="D11" s="12" t="n">
        <v>245.1626663740631</v>
      </c>
      <c r="E11" s="12" t="n">
        <v>9263.621942387812</v>
      </c>
      <c r="F11" s="12" t="n">
        <v>692.3746007753297</v>
      </c>
      <c r="G11" s="12" t="n">
        <v>3140.573212689183</v>
      </c>
      <c r="H11" s="12" t="n">
        <v>34958.21696353539</v>
      </c>
      <c r="I11" s="12" t="n">
        <v>5375.145198815837</v>
      </c>
      <c r="J11" s="12" t="n">
        <v>5900.301716483618</v>
      </c>
      <c r="K11" s="12" t="n">
        <v>15959.69032682893</v>
      </c>
      <c r="L11" s="12" t="n">
        <v>10866.89260594951</v>
      </c>
      <c r="M11" s="12" t="n">
        <v>1322.763721996155</v>
      </c>
      <c r="N11" s="12" t="n">
        <v>10269.83826772573</v>
      </c>
      <c r="O11" s="12" t="n">
        <v>24111.3537142171</v>
      </c>
      <c r="P11" s="12" t="n">
        <v>2992.087064247268</v>
      </c>
      <c r="Q11" s="12" t="n">
        <v>4949.878329347855</v>
      </c>
      <c r="R11" s="12" t="n">
        <v>11345.99356530265</v>
      </c>
      <c r="S11" s="12" t="n">
        <v>397487.0636184535</v>
      </c>
      <c r="T11" s="12" t="n">
        <v>541515.7494271466</v>
      </c>
    </row>
    <row r="12">
      <c r="A12" t="n">
        <v>10</v>
      </c>
      <c r="B12" t="inlineStr">
        <is>
          <t>Financial and insurance activities</t>
        </is>
      </c>
      <c r="C12" s="12" t="n">
        <v>15839.56636641857</v>
      </c>
      <c r="D12" s="12" t="n">
        <v>1051.685476181173</v>
      </c>
      <c r="E12" s="12" t="n">
        <v>103000.9985843112</v>
      </c>
      <c r="F12" s="12" t="n">
        <v>9620.010575853292</v>
      </c>
      <c r="G12" s="12" t="n">
        <v>22689.41577303795</v>
      </c>
      <c r="H12" s="12" t="n">
        <v>196718.4917655265</v>
      </c>
      <c r="I12" s="12" t="n">
        <v>60241.86904893289</v>
      </c>
      <c r="J12" s="12" t="n">
        <v>49931.53924747149</v>
      </c>
      <c r="K12" s="12" t="n">
        <v>25136.60725927939</v>
      </c>
      <c r="L12" s="12" t="n">
        <v>306646.2514920849</v>
      </c>
      <c r="M12" s="12" t="n">
        <v>14994.72422215167</v>
      </c>
      <c r="N12" s="12" t="n">
        <v>42216.55355166918</v>
      </c>
      <c r="O12" s="12" t="n">
        <v>29852.68208159506</v>
      </c>
      <c r="P12" s="12" t="n">
        <v>5118.985623253377</v>
      </c>
      <c r="Q12" s="12" t="n">
        <v>6267.548405636039</v>
      </c>
      <c r="R12" s="12" t="n">
        <v>52550.08524165208</v>
      </c>
      <c r="S12" s="12" t="n">
        <v>512084.5092879984</v>
      </c>
      <c r="T12" s="12" t="n">
        <v>1453961.524003053</v>
      </c>
    </row>
    <row r="13">
      <c r="A13" t="n">
        <v>11</v>
      </c>
      <c r="B13" t="inlineStr">
        <is>
          <t>Real estate and ownership of dwellings</t>
        </is>
      </c>
      <c r="C13" s="12" t="n">
        <v>27.11715150023664</v>
      </c>
      <c r="D13" s="12" t="n">
        <v>1679.124914770371</v>
      </c>
      <c r="E13" s="12" t="n">
        <v>17946.61477129372</v>
      </c>
      <c r="F13" s="12" t="n">
        <v>1596.924540676202</v>
      </c>
      <c r="G13" s="12" t="n">
        <v>883.9391493707951</v>
      </c>
      <c r="H13" s="12" t="n">
        <v>8084.416586105131</v>
      </c>
      <c r="I13" s="12" t="n">
        <v>4144.647294923296</v>
      </c>
      <c r="J13" s="12" t="n">
        <v>2232.823563985352</v>
      </c>
      <c r="K13" s="12" t="n">
        <v>2211.149074321452</v>
      </c>
      <c r="L13" s="12" t="n">
        <v>2103.912505861438</v>
      </c>
      <c r="M13" s="12" t="n">
        <v>3348.45765148224</v>
      </c>
      <c r="N13" s="12" t="n">
        <v>2614.334849848061</v>
      </c>
      <c r="O13" s="12" t="n">
        <v>43.9453684699056</v>
      </c>
      <c r="P13" s="12" t="n">
        <v>1324.223591430479</v>
      </c>
      <c r="Q13" s="12" t="n">
        <v>543.5397784182321</v>
      </c>
      <c r="R13" s="12" t="n">
        <v>3506.323279557429</v>
      </c>
      <c r="S13" s="12" t="n">
        <v>674754.2782382867</v>
      </c>
      <c r="T13" s="12" t="n">
        <v>727045.772310301</v>
      </c>
    </row>
    <row r="14">
      <c r="A14" t="n">
        <v>12</v>
      </c>
      <c r="B14" t="inlineStr">
        <is>
          <t>Professional and business services</t>
        </is>
      </c>
      <c r="C14" s="12" t="n">
        <v>22141.01811685977</v>
      </c>
      <c r="D14" s="12" t="n">
        <v>1477.687338543341</v>
      </c>
      <c r="E14" s="12" t="n">
        <v>32689.88822618491</v>
      </c>
      <c r="F14" s="12" t="n">
        <v>1778.154971556423</v>
      </c>
      <c r="G14" s="12" t="n">
        <v>23547.01054588858</v>
      </c>
      <c r="H14" s="12" t="n">
        <v>21986.53801625162</v>
      </c>
      <c r="I14" s="12" t="n">
        <v>14973.52430932645</v>
      </c>
      <c r="J14" s="12" t="n">
        <v>12338.87883397886</v>
      </c>
      <c r="K14" s="12" t="n">
        <v>18908.82095906362</v>
      </c>
      <c r="L14" s="12" t="n">
        <v>32968.84547306609</v>
      </c>
      <c r="M14" s="12" t="n">
        <v>4355.921300275052</v>
      </c>
      <c r="N14" s="12" t="n">
        <v>11886.44646044481</v>
      </c>
      <c r="O14" s="12" t="n">
        <v>5989.976418089504</v>
      </c>
      <c r="P14" s="12" t="n">
        <v>975.9999001531799</v>
      </c>
      <c r="Q14" s="12" t="n">
        <v>2934.031032754809</v>
      </c>
      <c r="R14" s="12" t="n">
        <v>22876.77859021812</v>
      </c>
      <c r="S14" s="12" t="n">
        <v>468463.3998220477</v>
      </c>
      <c r="T14" s="12" t="n">
        <v>700292.9203147029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0.4298297477239112</v>
      </c>
      <c r="D15" s="12" t="n">
        <v>62.09208747103377</v>
      </c>
      <c r="E15" s="12" t="n">
        <v>3079.103352010128</v>
      </c>
      <c r="F15" s="12" t="n">
        <v>69.36949247866319</v>
      </c>
      <c r="G15" s="12" t="n">
        <v>306.7845957760434</v>
      </c>
      <c r="H15" s="12" t="n">
        <v>21994.20351539567</v>
      </c>
      <c r="I15" s="12" t="n">
        <v>1322.371114746326</v>
      </c>
      <c r="J15" s="12" t="n">
        <v>3972.124300588774</v>
      </c>
      <c r="K15" s="12" t="n">
        <v>2281.447100344541</v>
      </c>
      <c r="L15" s="12" t="n">
        <v>5001.537305735292</v>
      </c>
      <c r="M15" s="12" t="n">
        <v>1225.414947057547</v>
      </c>
      <c r="N15" s="12" t="n">
        <v>2624.615835118807</v>
      </c>
      <c r="O15" s="12" t="n">
        <v>60330.06513393038</v>
      </c>
      <c r="P15" s="12" t="n">
        <v>784.7268311152447</v>
      </c>
      <c r="Q15" s="12" t="n">
        <v>743.1023845089495</v>
      </c>
      <c r="R15" s="12" t="n">
        <v>9290.499498195722</v>
      </c>
      <c r="S15" s="12" t="n">
        <v>568550.1964416066</v>
      </c>
      <c r="T15" s="12" t="n">
        <v>681638.0837658275</v>
      </c>
    </row>
    <row r="16">
      <c r="A16" t="n">
        <v>14</v>
      </c>
      <c r="B16" t="inlineStr">
        <is>
          <t>Education</t>
        </is>
      </c>
      <c r="C16" s="12" t="n">
        <v>5478.829454493251</v>
      </c>
      <c r="D16" s="12" t="n">
        <v>93.23195146176269</v>
      </c>
      <c r="E16" s="12" t="n">
        <v>27559.85905098683</v>
      </c>
      <c r="F16" s="12" t="n">
        <v>672.4657795069742</v>
      </c>
      <c r="G16" s="12" t="n">
        <v>10672.81573604419</v>
      </c>
      <c r="H16" s="12" t="n">
        <v>8767.702314893879</v>
      </c>
      <c r="I16" s="12" t="n">
        <v>3127.242734855922</v>
      </c>
      <c r="J16" s="12" t="n">
        <v>13562.2329713547</v>
      </c>
      <c r="K16" s="12" t="n">
        <v>4620.400195542595</v>
      </c>
      <c r="L16" s="12" t="n">
        <v>21207.73635099074</v>
      </c>
      <c r="M16" s="12" t="n">
        <v>4967.499366776422</v>
      </c>
      <c r="N16" s="12" t="n">
        <v>12523.94546478873</v>
      </c>
      <c r="O16" s="12" t="n">
        <v>1589.608651172501</v>
      </c>
      <c r="P16" s="12" t="n">
        <v>1604.099563057486</v>
      </c>
      <c r="Q16" s="12" t="n">
        <v>944.6658097091739</v>
      </c>
      <c r="R16" s="12" t="n">
        <v>25302.40737799443</v>
      </c>
      <c r="S16" s="12" t="n">
        <v>349579.7761487524</v>
      </c>
      <c r="T16" s="12" t="n">
        <v>492274.5189223819</v>
      </c>
    </row>
    <row r="17">
      <c r="A17" t="n">
        <v>15</v>
      </c>
      <c r="B17" t="inlineStr">
        <is>
          <t>Human health and social work activities</t>
        </is>
      </c>
      <c r="C17" s="12" t="n">
        <v>1164.192321117788</v>
      </c>
      <c r="D17" s="12" t="n">
        <v>20.29256273058302</v>
      </c>
      <c r="E17" s="12" t="n">
        <v>5868.423780622438</v>
      </c>
      <c r="F17" s="12" t="n">
        <v>145.0425800739734</v>
      </c>
      <c r="G17" s="12" t="n">
        <v>2310.940293159702</v>
      </c>
      <c r="H17" s="12" t="n">
        <v>1858.626588488093</v>
      </c>
      <c r="I17" s="12" t="n">
        <v>686.2095788932285</v>
      </c>
      <c r="J17" s="12" t="n">
        <v>2724.402256558302</v>
      </c>
      <c r="K17" s="12" t="n">
        <v>1033.537519620925</v>
      </c>
      <c r="L17" s="12" t="n">
        <v>5627.133286628097</v>
      </c>
      <c r="M17" s="12" t="n">
        <v>1040.670820301347</v>
      </c>
      <c r="N17" s="12" t="n">
        <v>2627.699480303026</v>
      </c>
      <c r="O17" s="12" t="n">
        <v>5170.417151716267</v>
      </c>
      <c r="P17" s="12" t="n">
        <v>178.1325584763339</v>
      </c>
      <c r="Q17" s="12" t="n">
        <v>1064.674391004141</v>
      </c>
      <c r="R17" s="12" t="n">
        <v>4129.281412897226</v>
      </c>
      <c r="S17" s="12" t="n">
        <v>167748.3084370802</v>
      </c>
      <c r="T17" s="12" t="n">
        <v>203397.9850196717</v>
      </c>
    </row>
    <row r="18">
      <c r="A18" t="n">
        <v>16</v>
      </c>
      <c r="B18" t="inlineStr">
        <is>
          <t>Other services</t>
        </is>
      </c>
      <c r="C18" s="12" t="n">
        <v>8948.156328214389</v>
      </c>
      <c r="D18" s="12" t="n">
        <v>5183.781196344779</v>
      </c>
      <c r="E18" s="12" t="n">
        <v>72006.4374711196</v>
      </c>
      <c r="F18" s="12" t="n">
        <v>5262.305527643344</v>
      </c>
      <c r="G18" s="12" t="n">
        <v>11154.82521811368</v>
      </c>
      <c r="H18" s="12" t="n">
        <v>42432.88080946396</v>
      </c>
      <c r="I18" s="12" t="n">
        <v>16171.19653174224</v>
      </c>
      <c r="J18" s="12" t="n">
        <v>100529.639374223</v>
      </c>
      <c r="K18" s="12" t="n">
        <v>12161.57271581968</v>
      </c>
      <c r="L18" s="12" t="n">
        <v>20755.32758126878</v>
      </c>
      <c r="M18" s="12" t="n">
        <v>12931.59848039782</v>
      </c>
      <c r="N18" s="12" t="n">
        <v>15541.22209782564</v>
      </c>
      <c r="O18" s="12" t="n">
        <v>26070.93495380405</v>
      </c>
      <c r="P18" s="12" t="n">
        <v>4570.210901307949</v>
      </c>
      <c r="Q18" s="12" t="n">
        <v>14949.71276021835</v>
      </c>
      <c r="R18" s="12" t="n">
        <v>77687.08350053823</v>
      </c>
      <c r="S18" s="12" t="n">
        <v>701588.9003304105</v>
      </c>
      <c r="T18" s="12" t="n">
        <v>1147945.785778456</v>
      </c>
    </row>
    <row r="20">
      <c r="B20" t="inlineStr">
        <is>
          <t>Compensation of Employees</t>
        </is>
      </c>
      <c r="C20" s="12" t="n">
        <v>632710.8858965639</v>
      </c>
      <c r="D20" s="12" t="n">
        <v>12508.85227586902</v>
      </c>
      <c r="E20" s="12" t="n">
        <v>541767.2659933721</v>
      </c>
      <c r="F20" s="12" t="n">
        <v>71074.78633523942</v>
      </c>
      <c r="G20" s="12" t="n">
        <v>137421.1277902454</v>
      </c>
      <c r="H20" s="12" t="n">
        <v>593931.8606054176</v>
      </c>
      <c r="I20" s="12" t="n">
        <v>108817.1055918875</v>
      </c>
      <c r="J20" s="12" t="n">
        <v>150894.8055627398</v>
      </c>
      <c r="K20" s="12" t="n">
        <v>91545.22926388103</v>
      </c>
      <c r="L20" s="12" t="n">
        <v>223146.317521576</v>
      </c>
      <c r="M20" s="12" t="n">
        <v>25918.01824202183</v>
      </c>
      <c r="N20" s="12" t="n">
        <v>252220.5114977415</v>
      </c>
      <c r="O20" s="12" t="n">
        <v>410663.1491363213</v>
      </c>
      <c r="P20" s="12" t="n">
        <v>256390.7506487613</v>
      </c>
      <c r="Q20" s="12" t="n">
        <v>60206.85363349</v>
      </c>
      <c r="R20" s="12" t="n">
        <v>189364.251277376</v>
      </c>
    </row>
    <row r="21">
      <c r="B21" t="inlineStr">
        <is>
          <t>Consumption of Fixed Capital (CFC)</t>
        </is>
      </c>
      <c r="C21" s="12" t="n">
        <v>114082.2988842041</v>
      </c>
      <c r="D21" s="12" t="n">
        <v>32861.65887059592</v>
      </c>
      <c r="E21" s="12" t="n">
        <v>201870.4584551192</v>
      </c>
      <c r="F21" s="12" t="n">
        <v>51880.52298817228</v>
      </c>
      <c r="G21" s="12" t="n">
        <v>22744.13517431303</v>
      </c>
      <c r="H21" s="12" t="n">
        <v>104237.0259455908</v>
      </c>
      <c r="I21" s="12" t="n">
        <v>139621.3405736862</v>
      </c>
      <c r="J21" s="12" t="n">
        <v>38755.45934473543</v>
      </c>
      <c r="K21" s="12" t="n">
        <v>53469.97830335688</v>
      </c>
      <c r="L21" s="12" t="n">
        <v>39269.70660603149</v>
      </c>
      <c r="M21" s="12" t="n">
        <v>18580.54241674445</v>
      </c>
      <c r="N21" s="12" t="n">
        <v>22469.37549425341</v>
      </c>
      <c r="O21" s="12" t="n">
        <v>13405.91824581099</v>
      </c>
      <c r="P21" s="12" t="n">
        <v>37220.12281966516</v>
      </c>
      <c r="Q21" s="12" t="n">
        <v>16381.82865801774</v>
      </c>
      <c r="R21" s="12" t="n">
        <v>36178.3938850035</v>
      </c>
    </row>
    <row r="22">
      <c r="B22" t="inlineStr">
        <is>
          <t>Indirect  Taxes less Subsidies</t>
        </is>
      </c>
      <c r="C22" s="12" t="n">
        <v>55834.63036259629</v>
      </c>
      <c r="D22" s="12" t="n">
        <v>2088.205959753009</v>
      </c>
      <c r="E22" s="12" t="n">
        <v>66570.46103928784</v>
      </c>
      <c r="F22" s="12" t="n">
        <v>6271.771933893186</v>
      </c>
      <c r="G22" s="12" t="n">
        <v>8971.397541060069</v>
      </c>
      <c r="H22" s="12" t="n">
        <v>95739.82876891449</v>
      </c>
      <c r="I22" s="12" t="n">
        <v>25564.17276232006</v>
      </c>
      <c r="J22" s="12" t="n">
        <v>19554.52031688395</v>
      </c>
      <c r="K22" s="12" t="n">
        <v>10952.05915026311</v>
      </c>
      <c r="L22" s="12" t="n">
        <v>71092.16454657985</v>
      </c>
      <c r="M22" s="12" t="n">
        <v>24604.10736674938</v>
      </c>
      <c r="N22" s="12" t="n">
        <v>9221.579695931763</v>
      </c>
      <c r="O22" s="12" t="n">
        <v>15563.63683312312</v>
      </c>
      <c r="P22" s="12" t="n">
        <v>819.7920492971826</v>
      </c>
      <c r="Q22" s="12" t="n">
        <v>2512.666381791603</v>
      </c>
      <c r="R22" s="12" t="n">
        <v>9807.743823808934</v>
      </c>
    </row>
    <row r="23">
      <c r="B23" t="inlineStr">
        <is>
          <t>Operating Surplus</t>
        </is>
      </c>
      <c r="C23" s="12" t="n">
        <v>690866.2824997373</v>
      </c>
      <c r="D23" s="12" t="n">
        <v>93115.65477931092</v>
      </c>
      <c r="E23" s="12" t="n">
        <v>1297817.035438542</v>
      </c>
      <c r="F23" s="12" t="n">
        <v>426978.6869294409</v>
      </c>
      <c r="G23" s="12" t="n">
        <v>257183.6106758927</v>
      </c>
      <c r="H23" s="12" t="n">
        <v>839288.1401151099</v>
      </c>
      <c r="I23" s="12" t="n">
        <v>121472.9221094444</v>
      </c>
      <c r="J23" s="12" t="n">
        <v>178603.0138331107</v>
      </c>
      <c r="K23" s="12" t="n">
        <v>157372.3693925956</v>
      </c>
      <c r="L23" s="12" t="n">
        <v>517750.562361953</v>
      </c>
      <c r="M23" s="12" t="n">
        <v>468158.461811545</v>
      </c>
      <c r="N23" s="12" t="n">
        <v>114552.9293395006</v>
      </c>
      <c r="O23" s="12" t="n">
        <v>0</v>
      </c>
      <c r="P23" s="12" t="n">
        <v>106029.0431757523</v>
      </c>
      <c r="Q23" s="12" t="n">
        <v>32976.04452200811</v>
      </c>
      <c r="R23" s="12" t="n">
        <v>245868.5701309955</v>
      </c>
    </row>
    <row r="25">
      <c r="B25" t="inlineStr">
        <is>
          <t>Total Input</t>
        </is>
      </c>
      <c r="C25" s="12" t="n">
        <v>2145320.167456354</v>
      </c>
      <c r="D25" s="12" t="n">
        <v>183175.1674636153</v>
      </c>
      <c r="E25" s="12" t="n">
        <v>6367296.900092144</v>
      </c>
      <c r="F25" s="12" t="n">
        <v>821060.1328986309</v>
      </c>
      <c r="G25" s="12" t="n">
        <v>1026105.493700154</v>
      </c>
      <c r="H25" s="12" t="n">
        <v>3165559.933970087</v>
      </c>
      <c r="I25" s="12" t="n">
        <v>913241.1809896426</v>
      </c>
      <c r="J25" s="12" t="n">
        <v>1108189.137072881</v>
      </c>
      <c r="K25" s="12" t="n">
        <v>541515.7494271466</v>
      </c>
      <c r="L25" s="12" t="n">
        <v>1453961.524003053</v>
      </c>
      <c r="M25" s="12" t="n">
        <v>727045.772310301</v>
      </c>
      <c r="N25" s="12" t="n">
        <v>700292.920314703</v>
      </c>
      <c r="O25" s="12" t="n">
        <v>681638.0837658274</v>
      </c>
      <c r="P25" s="12" t="n">
        <v>492274.518922382</v>
      </c>
      <c r="Q25" s="12" t="n">
        <v>203397.9850196717</v>
      </c>
      <c r="R25" s="12" t="n">
        <v>1147945.785778456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7"/>
    <outlinePr summaryBelow="1" summaryRight="1"/>
    <pageSetUpPr/>
  </sheetPr>
  <dimension ref="A1:T25"/>
  <sheetViews>
    <sheetView workbookViewId="0">
      <selection activeCell="C25" sqref="C25:R25"/>
    </sheetView>
  </sheetViews>
  <sheetFormatPr baseColWidth="8" defaultColWidth="11.42578125" defaultRowHeight="12.75"/>
  <cols>
    <col width="42.42578125" customWidth="1" min="2" max="2"/>
    <col width="12.85546875" bestFit="1" customWidth="1" min="3" max="3"/>
    <col width="11.28515625" bestFit="1" customWidth="1" min="4" max="4"/>
    <col width="13.7109375" bestFit="1" customWidth="1" min="5" max="5"/>
    <col width="11.28515625" bestFit="1" customWidth="1" min="6" max="6"/>
    <col width="12.7109375" bestFit="1" customWidth="1" min="7" max="7"/>
    <col width="12.85546875" bestFit="1" customWidth="1" min="8" max="8"/>
    <col width="16.7109375" customWidth="1" min="9" max="9"/>
    <col width="12.7109375" bestFit="1" customWidth="1" min="10" max="10"/>
    <col width="14.85546875" customWidth="1" min="11" max="11"/>
    <col width="12.7109375" bestFit="1" customWidth="1" min="12" max="12"/>
    <col width="19.7109375" customWidth="1" min="13" max="13"/>
    <col width="16.140625" customWidth="1" min="14" max="14"/>
    <col width="15.7109375" customWidth="1" min="15" max="15"/>
    <col width="11.28515625" bestFit="1" customWidth="1" min="16" max="17"/>
    <col width="12.7109375" bestFit="1" customWidth="1" min="18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996184.0504948489</v>
      </c>
      <c r="D3" s="12" t="n">
        <v>976.8286270496617</v>
      </c>
      <c r="E3" s="12" t="n">
        <v>1335493.450539227</v>
      </c>
      <c r="F3" s="12" t="n">
        <v>2112.539597468874</v>
      </c>
      <c r="G3" s="12" t="n">
        <v>3120.123852353638</v>
      </c>
      <c r="H3" s="12" t="n">
        <v>13906.41378521889</v>
      </c>
      <c r="I3" s="12" t="n">
        <v>790.3713158162036</v>
      </c>
      <c r="J3" s="12" t="n">
        <v>8004.610860240749</v>
      </c>
      <c r="K3" s="12" t="n">
        <v>567.3164122969201</v>
      </c>
      <c r="L3" s="12" t="n">
        <v>831.6523942152977</v>
      </c>
      <c r="M3" s="12" t="n">
        <v>994.4142883118851</v>
      </c>
      <c r="N3" s="12" t="n">
        <v>2668.348360238089</v>
      </c>
      <c r="O3" s="12" t="n">
        <v>2408.744516456872</v>
      </c>
      <c r="P3" s="12" t="n">
        <v>887.2225417552854</v>
      </c>
      <c r="Q3" s="12" t="n">
        <v>769.1315417398619</v>
      </c>
      <c r="R3" s="12" t="n">
        <v>841.3175629623918</v>
      </c>
      <c r="S3" s="12" t="n">
        <v>1168780.475573526</v>
      </c>
      <c r="T3" s="12" t="n">
        <v>3460981.654337749</v>
      </c>
    </row>
    <row r="4">
      <c r="A4" t="n">
        <v>2</v>
      </c>
      <c r="B4" t="inlineStr">
        <is>
          <t>Mining and quarrying</t>
        </is>
      </c>
      <c r="C4" s="12" t="n">
        <v>43.99404506602389</v>
      </c>
      <c r="D4" s="12" t="n">
        <v>24092.79883337583</v>
      </c>
      <c r="E4" s="12" t="n">
        <v>386766.2071966509</v>
      </c>
      <c r="F4" s="12" t="n">
        <v>25400.93814486871</v>
      </c>
      <c r="G4" s="12" t="n">
        <v>30205.13465254084</v>
      </c>
      <c r="H4" s="12" t="n">
        <v>554.7138472670425</v>
      </c>
      <c r="I4" s="12" t="n">
        <v>60.33259108559908</v>
      </c>
      <c r="J4" s="12" t="n">
        <v>121.3883533638887</v>
      </c>
      <c r="K4" s="12" t="n">
        <v>44.76267229817115</v>
      </c>
      <c r="L4" s="12" t="n">
        <v>87.47359940953065</v>
      </c>
      <c r="M4" s="12" t="n">
        <v>619.7676712045622</v>
      </c>
      <c r="N4" s="12" t="n">
        <v>110.111208618299</v>
      </c>
      <c r="O4" s="12" t="n">
        <v>75.57409461921016</v>
      </c>
      <c r="P4" s="12" t="n">
        <v>40.98978434403799</v>
      </c>
      <c r="Q4" s="12" t="n">
        <v>17.20957189616361</v>
      </c>
      <c r="R4" s="12" t="n">
        <v>28.85883731522917</v>
      </c>
      <c r="S4" s="12" t="n">
        <v>94688.17663806448</v>
      </c>
      <c r="T4" s="12" t="n">
        <v>245169.0477014558</v>
      </c>
    </row>
    <row r="5">
      <c r="A5" t="n">
        <v>3</v>
      </c>
      <c r="B5" t="inlineStr">
        <is>
          <t>Manufacturing</t>
        </is>
      </c>
      <c r="C5" s="12" t="n">
        <v>562317.1813914984</v>
      </c>
      <c r="D5" s="12" t="n">
        <v>32889.50558041631</v>
      </c>
      <c r="E5" s="12" t="n">
        <v>3536384.555394445</v>
      </c>
      <c r="F5" s="12" t="n">
        <v>169840.3628270353</v>
      </c>
      <c r="G5" s="12" t="n">
        <v>1185357.660552872</v>
      </c>
      <c r="H5" s="12" t="n">
        <v>159824.3694267376</v>
      </c>
      <c r="I5" s="12" t="n">
        <v>421376.2451161093</v>
      </c>
      <c r="J5" s="12" t="n">
        <v>232131.569601793</v>
      </c>
      <c r="K5" s="12" t="n">
        <v>128836.3952206124</v>
      </c>
      <c r="L5" s="12" t="n">
        <v>94652.76397187269</v>
      </c>
      <c r="M5" s="12" t="n">
        <v>43047.18661193399</v>
      </c>
      <c r="N5" s="12" t="n">
        <v>127914.3668898133</v>
      </c>
      <c r="O5" s="12" t="n">
        <v>25993.78164756393</v>
      </c>
      <c r="P5" s="12" t="n">
        <v>38145.22126086871</v>
      </c>
      <c r="Q5" s="12" t="n">
        <v>32035.35572329106</v>
      </c>
      <c r="R5" s="12" t="n">
        <v>53452.78309609117</v>
      </c>
      <c r="S5" s="12" t="n">
        <v>9906730.980952851</v>
      </c>
      <c r="T5" s="12" t="n">
        <v>10938541.41034693</v>
      </c>
    </row>
    <row r="6">
      <c r="A6" t="n">
        <v>4</v>
      </c>
      <c r="B6" t="inlineStr">
        <is>
          <t>Electricity, steam, water and waste management</t>
        </is>
      </c>
      <c r="C6" s="12" t="n">
        <v>23680.12450086494</v>
      </c>
      <c r="D6" s="12" t="n">
        <v>4258.121092261274</v>
      </c>
      <c r="E6" s="12" t="n">
        <v>251159.6278232176</v>
      </c>
      <c r="F6" s="12" t="n">
        <v>38201.89914724839</v>
      </c>
      <c r="G6" s="12" t="n">
        <v>41069.58495758228</v>
      </c>
      <c r="H6" s="12" t="n">
        <v>68364.54647427362</v>
      </c>
      <c r="I6" s="12" t="n">
        <v>29101.75632494179</v>
      </c>
      <c r="J6" s="12" t="n">
        <v>14559.03440803147</v>
      </c>
      <c r="K6" s="12" t="n">
        <v>23427.48332184359</v>
      </c>
      <c r="L6" s="12" t="n">
        <v>46150.93133109502</v>
      </c>
      <c r="M6" s="12" t="n">
        <v>21759.37696278335</v>
      </c>
      <c r="N6" s="12" t="n">
        <v>46542.62425884105</v>
      </c>
      <c r="O6" s="12" t="n">
        <v>7503.299767465179</v>
      </c>
      <c r="P6" s="12" t="n">
        <v>7286.174502210705</v>
      </c>
      <c r="Q6" s="12" t="n">
        <v>7097.341416109978</v>
      </c>
      <c r="R6" s="12" t="n">
        <v>7416.897539297385</v>
      </c>
      <c r="S6" s="12" t="n">
        <v>259675.7471800342</v>
      </c>
      <c r="T6" s="12" t="n">
        <v>897254.5706519188</v>
      </c>
    </row>
    <row r="7">
      <c r="A7" t="n">
        <v>5</v>
      </c>
      <c r="B7" t="inlineStr">
        <is>
          <t>Construction</t>
        </is>
      </c>
      <c r="C7" s="12" t="n">
        <v>224.7272828615001</v>
      </c>
      <c r="D7" s="12" t="n">
        <v>173.8153879829501</v>
      </c>
      <c r="E7" s="12" t="n">
        <v>4996.512834695077</v>
      </c>
      <c r="F7" s="12" t="n">
        <v>276.6235712497684</v>
      </c>
      <c r="G7" s="12" t="n">
        <v>1232.245435416442</v>
      </c>
      <c r="H7" s="12" t="n">
        <v>5856.068227410703</v>
      </c>
      <c r="I7" s="12" t="n">
        <v>2040.773234874782</v>
      </c>
      <c r="J7" s="12" t="n">
        <v>1134.678551830647</v>
      </c>
      <c r="K7" s="12" t="n">
        <v>4263.535655062377</v>
      </c>
      <c r="L7" s="12" t="n">
        <v>2782.808024353337</v>
      </c>
      <c r="M7" s="12" t="n">
        <v>316.9983391350282</v>
      </c>
      <c r="N7" s="12" t="n">
        <v>14455.75492983291</v>
      </c>
      <c r="O7" s="12" t="n">
        <v>206.9246343398124</v>
      </c>
      <c r="P7" s="12" t="n">
        <v>130.9767888995716</v>
      </c>
      <c r="Q7" s="12" t="n">
        <v>912.0891916591041</v>
      </c>
      <c r="R7" s="12" t="n">
        <v>338.63275475275</v>
      </c>
      <c r="S7" s="12" t="n">
        <v>2972718.410918511</v>
      </c>
      <c r="T7" s="12" t="n">
        <v>3008313.87510648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36797.3558384009</v>
      </c>
      <c r="D8" s="12" t="n">
        <v>5431.789807406018</v>
      </c>
      <c r="E8" s="12" t="n">
        <v>1083840.331624043</v>
      </c>
      <c r="F8" s="12" t="n">
        <v>36567.36673926556</v>
      </c>
      <c r="G8" s="12" t="n">
        <v>176115.7238993268</v>
      </c>
      <c r="H8" s="12" t="n">
        <v>629355.3653459012</v>
      </c>
      <c r="I8" s="12" t="n">
        <v>50782.20817613851</v>
      </c>
      <c r="J8" s="12" t="n">
        <v>180339.3673151789</v>
      </c>
      <c r="K8" s="12" t="n">
        <v>40468.48989345161</v>
      </c>
      <c r="L8" s="12" t="n">
        <v>79355.15029333404</v>
      </c>
      <c r="M8" s="12" t="n">
        <v>45911.62510533771</v>
      </c>
      <c r="N8" s="12" t="n">
        <v>104995.5931434584</v>
      </c>
      <c r="O8" s="12" t="n">
        <v>43593.4829173751</v>
      </c>
      <c r="P8" s="12" t="n">
        <v>24589.96981740024</v>
      </c>
      <c r="Q8" s="12" t="n">
        <v>22665.76219802206</v>
      </c>
      <c r="R8" s="12" t="n">
        <v>40428.24116361269</v>
      </c>
      <c r="S8" s="12" t="n">
        <v>2084805.529431772</v>
      </c>
      <c r="T8" s="12" t="n">
        <v>4667590.572030829</v>
      </c>
    </row>
    <row r="9">
      <c r="A9" t="n">
        <v>7</v>
      </c>
      <c r="B9" t="inlineStr">
        <is>
          <t>Transportation and storage</t>
        </is>
      </c>
      <c r="C9" s="12" t="n">
        <v>17531.40922853843</v>
      </c>
      <c r="D9" s="12" t="n">
        <v>3349.304543958308</v>
      </c>
      <c r="E9" s="12" t="n">
        <v>195974.6734952563</v>
      </c>
      <c r="F9" s="12" t="n">
        <v>2724.247464785552</v>
      </c>
      <c r="G9" s="12" t="n">
        <v>18679.52557679249</v>
      </c>
      <c r="H9" s="12" t="n">
        <v>118620.5156491477</v>
      </c>
      <c r="I9" s="12" t="n">
        <v>273817.9512093465</v>
      </c>
      <c r="J9" s="12" t="n">
        <v>9177.580968609169</v>
      </c>
      <c r="K9" s="12" t="n">
        <v>33246.43879831057</v>
      </c>
      <c r="L9" s="12" t="n">
        <v>5642.141361711995</v>
      </c>
      <c r="M9" s="12" t="n">
        <v>14363.30388731421</v>
      </c>
      <c r="N9" s="12" t="n">
        <v>25390.47786541112</v>
      </c>
      <c r="O9" s="12" t="n">
        <v>22661.60505308602</v>
      </c>
      <c r="P9" s="12" t="n">
        <v>4451.960926071457</v>
      </c>
      <c r="Q9" s="12" t="n">
        <v>1068.949165803444</v>
      </c>
      <c r="R9" s="12" t="n">
        <v>887.9321545985744</v>
      </c>
      <c r="S9" s="12" t="n">
        <v>1257849.961100318</v>
      </c>
      <c r="T9" s="12" t="n">
        <v>1737302.135717123</v>
      </c>
    </row>
    <row r="10">
      <c r="A10" t="n">
        <v>8</v>
      </c>
      <c r="B10" t="inlineStr">
        <is>
          <t>Accommodation and food service activities</t>
        </is>
      </c>
      <c r="C10" s="12" t="n">
        <v>190.5485593842953</v>
      </c>
      <c r="D10" s="12" t="n">
        <v>31.68824515194521</v>
      </c>
      <c r="E10" s="12" t="n">
        <v>4123.192252520734</v>
      </c>
      <c r="F10" s="12" t="n">
        <v>170.525831571405</v>
      </c>
      <c r="G10" s="12" t="n">
        <v>657.5077035740391</v>
      </c>
      <c r="H10" s="12" t="n">
        <v>2161.22177472801</v>
      </c>
      <c r="I10" s="12" t="n">
        <v>1554.140067831092</v>
      </c>
      <c r="J10" s="12" t="n">
        <v>129651.1464599214</v>
      </c>
      <c r="K10" s="12" t="n">
        <v>863.7331225685518</v>
      </c>
      <c r="L10" s="12" t="n">
        <v>3906.237028514126</v>
      </c>
      <c r="M10" s="12" t="n">
        <v>233.7506847980509</v>
      </c>
      <c r="N10" s="12" t="n">
        <v>2384.908631432158</v>
      </c>
      <c r="O10" s="12" t="n">
        <v>14131.62372138642</v>
      </c>
      <c r="P10" s="12" t="n">
        <v>141.2260852838927</v>
      </c>
      <c r="Q10" s="12" t="n">
        <v>454.224649948026</v>
      </c>
      <c r="R10" s="12" t="n">
        <v>2015.03857679833</v>
      </c>
      <c r="S10" s="12" t="n">
        <v>1552263.843648465</v>
      </c>
      <c r="T10" s="12" t="n">
        <v>1074370.535624343</v>
      </c>
    </row>
    <row r="11">
      <c r="A11" t="n">
        <v>9</v>
      </c>
      <c r="B11" t="inlineStr">
        <is>
          <t>Information and communication</t>
        </is>
      </c>
      <c r="C11" s="12" t="n">
        <v>10089.9896440092</v>
      </c>
      <c r="D11" s="12" t="n">
        <v>1033.763083661777</v>
      </c>
      <c r="E11" s="12" t="n">
        <v>87400.57085120806</v>
      </c>
      <c r="F11" s="12" t="n">
        <v>6409.948712335483</v>
      </c>
      <c r="G11" s="12" t="n">
        <v>16821.84852122067</v>
      </c>
      <c r="H11" s="12" t="n">
        <v>33324.55059423266</v>
      </c>
      <c r="I11" s="12" t="n">
        <v>16030.92241827518</v>
      </c>
      <c r="J11" s="12" t="n">
        <v>8767.879875138795</v>
      </c>
      <c r="K11" s="12" t="n">
        <v>52028.20605016277</v>
      </c>
      <c r="L11" s="12" t="n">
        <v>35141.4421327932</v>
      </c>
      <c r="M11" s="12" t="n">
        <v>22237.90806269026</v>
      </c>
      <c r="N11" s="12" t="n">
        <v>23949.54476326111</v>
      </c>
      <c r="O11" s="12" t="n">
        <v>37082.79537782534</v>
      </c>
      <c r="P11" s="12" t="n">
        <v>4070.394710307927</v>
      </c>
      <c r="Q11" s="12" t="n">
        <v>4276.69932878695</v>
      </c>
      <c r="R11" s="12" t="n">
        <v>4302.918261308165</v>
      </c>
      <c r="S11" s="12" t="n">
        <v>759932.9611492313</v>
      </c>
      <c r="T11" s="12" t="n">
        <v>1051165.240509038</v>
      </c>
    </row>
    <row r="12">
      <c r="A12" t="n">
        <v>10</v>
      </c>
      <c r="B12" t="inlineStr">
        <is>
          <t>Financial and insurance activities</t>
        </is>
      </c>
      <c r="C12" s="12" t="n">
        <v>29965.6972786291</v>
      </c>
      <c r="D12" s="12" t="n">
        <v>3375.075360705922</v>
      </c>
      <c r="E12" s="12" t="n">
        <v>280657.780433469</v>
      </c>
      <c r="F12" s="12" t="n">
        <v>31702.75958278121</v>
      </c>
      <c r="G12" s="12" t="n">
        <v>87687.13267621709</v>
      </c>
      <c r="H12" s="12" t="n">
        <v>108470.3227140286</v>
      </c>
      <c r="I12" s="12" t="n">
        <v>54041.78996625963</v>
      </c>
      <c r="J12" s="12" t="n">
        <v>10616.88118288948</v>
      </c>
      <c r="K12" s="12" t="n">
        <v>39079.32421015717</v>
      </c>
      <c r="L12" s="12" t="n">
        <v>544109.0187771801</v>
      </c>
      <c r="M12" s="12" t="n">
        <v>63852.75474085637</v>
      </c>
      <c r="N12" s="12" t="n">
        <v>74920.82107145021</v>
      </c>
      <c r="O12" s="12" t="n">
        <v>117868.7463496854</v>
      </c>
      <c r="P12" s="12" t="n">
        <v>14279.81208682949</v>
      </c>
      <c r="Q12" s="12" t="n">
        <v>15635.81331660888</v>
      </c>
      <c r="R12" s="12" t="n">
        <v>10995.11004725444</v>
      </c>
      <c r="S12" s="12" t="n">
        <v>1376719.310026751</v>
      </c>
      <c r="T12" s="12" t="n">
        <v>2743563.547743852</v>
      </c>
    </row>
    <row r="13">
      <c r="A13" t="n">
        <v>11</v>
      </c>
      <c r="B13" t="inlineStr">
        <is>
          <t>Real estate and ownership of dwellings</t>
        </is>
      </c>
      <c r="C13" s="12" t="n">
        <v>9387.562623335931</v>
      </c>
      <c r="D13" s="12" t="n">
        <v>4251.761191120128</v>
      </c>
      <c r="E13" s="12" t="n">
        <v>131850.0203817157</v>
      </c>
      <c r="F13" s="12" t="n">
        <v>7026.402470984634</v>
      </c>
      <c r="G13" s="12" t="n">
        <v>2414.365692738618</v>
      </c>
      <c r="H13" s="12" t="n">
        <v>212606.6136742881</v>
      </c>
      <c r="I13" s="12" t="n">
        <v>36242.20451189306</v>
      </c>
      <c r="J13" s="12" t="n">
        <v>23664.4564037997</v>
      </c>
      <c r="K13" s="12" t="n">
        <v>82034.16324574809</v>
      </c>
      <c r="L13" s="12" t="n">
        <v>148991.1948680506</v>
      </c>
      <c r="M13" s="12" t="n">
        <v>63319.5053283951</v>
      </c>
      <c r="N13" s="12" t="n">
        <v>109936.0050247709</v>
      </c>
      <c r="O13" s="12" t="n">
        <v>9056.529986120127</v>
      </c>
      <c r="P13" s="12" t="n">
        <v>20009.95200306803</v>
      </c>
      <c r="Q13" s="12" t="n">
        <v>16409.31651151967</v>
      </c>
      <c r="R13" s="12" t="n">
        <v>16860.76859074634</v>
      </c>
      <c r="S13" s="12" t="n">
        <v>762634.5608918822</v>
      </c>
      <c r="T13" s="12" t="n">
        <v>1530594.619777808</v>
      </c>
    </row>
    <row r="14">
      <c r="A14" t="n">
        <v>12</v>
      </c>
      <c r="B14" t="inlineStr">
        <is>
          <t>Professional and business services</t>
        </is>
      </c>
      <c r="C14" s="12" t="n">
        <v>7671.725655247233</v>
      </c>
      <c r="D14" s="12" t="n">
        <v>1198.499581918997</v>
      </c>
      <c r="E14" s="12" t="n">
        <v>93942.00139192962</v>
      </c>
      <c r="F14" s="12" t="n">
        <v>13290.59523430951</v>
      </c>
      <c r="G14" s="12" t="n">
        <v>54723.08811872249</v>
      </c>
      <c r="H14" s="12" t="n">
        <v>41335.30632651814</v>
      </c>
      <c r="I14" s="12" t="n">
        <v>131563.2974169935</v>
      </c>
      <c r="J14" s="12" t="n">
        <v>41427.66918069134</v>
      </c>
      <c r="K14" s="12" t="n">
        <v>122915.7609529236</v>
      </c>
      <c r="L14" s="12" t="n">
        <v>265714.1567284354</v>
      </c>
      <c r="M14" s="12" t="n">
        <v>54806.72631406299</v>
      </c>
      <c r="N14" s="12" t="n">
        <v>280494.5109468997</v>
      </c>
      <c r="O14" s="12" t="n">
        <v>10593.21682983673</v>
      </c>
      <c r="P14" s="12" t="n">
        <v>5684.394091299144</v>
      </c>
      <c r="Q14" s="12" t="n">
        <v>28859.09469763844</v>
      </c>
      <c r="R14" s="12" t="n">
        <v>10795.41906703843</v>
      </c>
      <c r="S14" s="12" t="n">
        <v>960054.6746099902</v>
      </c>
      <c r="T14" s="12" t="n">
        <v>2008911.618271648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130.3430781668181</v>
      </c>
      <c r="D15" s="12" t="n">
        <v>59.17207945961287</v>
      </c>
      <c r="E15" s="12" t="n">
        <v>1833.370805769428</v>
      </c>
      <c r="F15" s="12" t="n">
        <v>285.6756973789712</v>
      </c>
      <c r="G15" s="12" t="n">
        <v>32.8274165087924</v>
      </c>
      <c r="H15" s="12" t="n">
        <v>2959.766329414751</v>
      </c>
      <c r="I15" s="12" t="n">
        <v>504.2821752044293</v>
      </c>
      <c r="J15" s="12" t="n">
        <v>329.3262663006252</v>
      </c>
      <c r="K15" s="12" t="n">
        <v>1142.065415761599</v>
      </c>
      <c r="L15" s="12" t="n">
        <v>2074.232428719989</v>
      </c>
      <c r="M15" s="12" t="n">
        <v>881.4898055408516</v>
      </c>
      <c r="N15" s="12" t="n">
        <v>1530.181350854171</v>
      </c>
      <c r="O15" s="12" t="n">
        <v>200553.4450487138</v>
      </c>
      <c r="P15" s="12" t="n">
        <v>278.5757751426285</v>
      </c>
      <c r="Q15" s="12" t="n">
        <v>228.4063210516134</v>
      </c>
      <c r="R15" s="12" t="n">
        <v>224.8375270473168</v>
      </c>
      <c r="S15" s="12" t="n">
        <v>1080491.479614426</v>
      </c>
      <c r="T15" s="12" t="n">
        <v>1265078.492007069</v>
      </c>
    </row>
    <row r="16">
      <c r="A16" t="n">
        <v>14</v>
      </c>
      <c r="B16" t="inlineStr">
        <is>
          <t>Education</t>
        </is>
      </c>
      <c r="C16" s="12" t="n">
        <v>2778.315250756939</v>
      </c>
      <c r="D16" s="12" t="n">
        <v>542.7758068847991</v>
      </c>
      <c r="E16" s="12" t="n">
        <v>37061.93836946738</v>
      </c>
      <c r="F16" s="12" t="n">
        <v>5019.468010577606</v>
      </c>
      <c r="G16" s="12" t="n">
        <v>11282.78686576815</v>
      </c>
      <c r="H16" s="12" t="n">
        <v>15112.70997075617</v>
      </c>
      <c r="I16" s="12" t="n">
        <v>18494.36720134626</v>
      </c>
      <c r="J16" s="12" t="n">
        <v>2317.133481337426</v>
      </c>
      <c r="K16" s="12" t="n">
        <v>3727.739661860719</v>
      </c>
      <c r="L16" s="12" t="n">
        <v>9138.766773565736</v>
      </c>
      <c r="M16" s="12" t="n">
        <v>6348.413799460275</v>
      </c>
      <c r="N16" s="12" t="n">
        <v>26823.73566237933</v>
      </c>
      <c r="O16" s="12" t="n">
        <v>3771.408181945571</v>
      </c>
      <c r="P16" s="12" t="n">
        <v>1655.903869521936</v>
      </c>
      <c r="Q16" s="12" t="n">
        <v>7689.051612621561</v>
      </c>
      <c r="R16" s="12" t="n">
        <v>2710.279428830022</v>
      </c>
      <c r="S16" s="12" t="n">
        <v>714851.2807461367</v>
      </c>
      <c r="T16" s="12" t="n">
        <v>857561.7044976345</v>
      </c>
    </row>
    <row r="17">
      <c r="A17" t="n">
        <v>15</v>
      </c>
      <c r="B17" t="inlineStr">
        <is>
          <t>Human health and social work activities</t>
        </is>
      </c>
      <c r="C17" s="12" t="n">
        <v>325.8283497189743</v>
      </c>
      <c r="D17" s="12" t="n">
        <v>51.47494382944985</v>
      </c>
      <c r="E17" s="12" t="n">
        <v>6916.856511036302</v>
      </c>
      <c r="F17" s="12" t="n">
        <v>369.233986241517</v>
      </c>
      <c r="G17" s="12" t="n">
        <v>1775.27247268218</v>
      </c>
      <c r="H17" s="12" t="n">
        <v>5928.014601319257</v>
      </c>
      <c r="I17" s="12" t="n">
        <v>1031.395597177054</v>
      </c>
      <c r="J17" s="12" t="n">
        <v>1608.551307985471</v>
      </c>
      <c r="K17" s="12" t="n">
        <v>677.4327596080684</v>
      </c>
      <c r="L17" s="12" t="n">
        <v>1698.715141718269</v>
      </c>
      <c r="M17" s="12" t="n">
        <v>645.5155124368843</v>
      </c>
      <c r="N17" s="12" t="n">
        <v>1645.530889760532</v>
      </c>
      <c r="O17" s="12" t="n">
        <v>761.9280649988186</v>
      </c>
      <c r="P17" s="12" t="n">
        <v>537.7236817026917</v>
      </c>
      <c r="Q17" s="12" t="n">
        <v>11949.50026854712</v>
      </c>
      <c r="R17" s="12" t="n">
        <v>386.8847934372729</v>
      </c>
      <c r="S17" s="12" t="n">
        <v>430062.8077975244</v>
      </c>
      <c r="T17" s="12" t="n">
        <v>460130.7018941849</v>
      </c>
    </row>
    <row r="18">
      <c r="A18" t="n">
        <v>16</v>
      </c>
      <c r="B18" t="inlineStr">
        <is>
          <t>Other services</t>
        </is>
      </c>
      <c r="C18" s="12" t="n">
        <v>1046.295292655768</v>
      </c>
      <c r="D18" s="12" t="n">
        <v>130.1836001021431</v>
      </c>
      <c r="E18" s="12" t="n">
        <v>11809.09997807655</v>
      </c>
      <c r="F18" s="12" t="n">
        <v>825.7796476708539</v>
      </c>
      <c r="G18" s="12" t="n">
        <v>3297.724954117424</v>
      </c>
      <c r="H18" s="12" t="n">
        <v>11905.56344431094</v>
      </c>
      <c r="I18" s="12" t="n">
        <v>2030.975650240378</v>
      </c>
      <c r="J18" s="12" t="n">
        <v>7229.999439492259</v>
      </c>
      <c r="K18" s="12" t="n">
        <v>1917.548880912487</v>
      </c>
      <c r="L18" s="12" t="n">
        <v>5140.148725132723</v>
      </c>
      <c r="M18" s="12" t="n">
        <v>1583.233059004502</v>
      </c>
      <c r="N18" s="12" t="n">
        <v>5884.108741303054</v>
      </c>
      <c r="O18" s="12" t="n">
        <v>1109.271824274989</v>
      </c>
      <c r="P18" s="12" t="n">
        <v>3763.941165659353</v>
      </c>
      <c r="Q18" s="12" t="n">
        <v>1794.712358636747</v>
      </c>
      <c r="R18" s="12" t="n">
        <v>30230.98358170662</v>
      </c>
      <c r="S18" s="12" t="n">
        <v>545139.5487317285</v>
      </c>
      <c r="T18" s="12" t="n">
        <v>592941.8986635907</v>
      </c>
    </row>
    <row r="20">
      <c r="B20" t="inlineStr">
        <is>
          <t>Compensation of Employees</t>
        </is>
      </c>
      <c r="C20" s="12" t="n">
        <v>580692</v>
      </c>
      <c r="D20" s="12" t="n">
        <v>23593</v>
      </c>
      <c r="E20" s="12" t="n">
        <v>959036.53</v>
      </c>
      <c r="F20" s="12" t="n">
        <v>92438</v>
      </c>
      <c r="G20" s="12" t="n">
        <v>576094</v>
      </c>
      <c r="H20" s="12" t="n">
        <v>975807</v>
      </c>
      <c r="I20" s="12" t="n">
        <v>241220</v>
      </c>
      <c r="J20" s="12" t="n">
        <v>127419</v>
      </c>
      <c r="K20" s="12" t="n">
        <v>156760</v>
      </c>
      <c r="L20" s="12" t="n">
        <v>427069</v>
      </c>
      <c r="M20" s="12" t="n">
        <v>56837</v>
      </c>
      <c r="N20" s="12" t="n">
        <v>725200</v>
      </c>
      <c r="O20" s="12" t="n">
        <v>612367</v>
      </c>
      <c r="P20" s="12" t="n">
        <v>559598</v>
      </c>
      <c r="Q20" s="12" t="n">
        <v>84287</v>
      </c>
      <c r="R20" s="12" t="n">
        <v>98666.46999999974</v>
      </c>
    </row>
    <row r="21">
      <c r="B21" t="inlineStr">
        <is>
          <t>Gross Operating Surplus</t>
        </is>
      </c>
      <c r="C21" s="12" t="n">
        <v>1135500.496578688</v>
      </c>
      <c r="D21" s="12" t="n">
        <v>131043.4885862961</v>
      </c>
      <c r="E21" s="12" t="n">
        <v>2283937.65102503</v>
      </c>
      <c r="F21" s="12" t="n">
        <v>426893.2019172087</v>
      </c>
      <c r="G21" s="12" t="n">
        <v>744992.4177883761</v>
      </c>
      <c r="H21" s="12" t="n">
        <v>1787008.499114996</v>
      </c>
      <c r="I21" s="12" t="n">
        <v>425529.1181899618</v>
      </c>
      <c r="J21" s="12" t="n">
        <v>224861.258063752</v>
      </c>
      <c r="K21" s="12" t="n">
        <v>316229.8417085022</v>
      </c>
      <c r="L21" s="12" t="n">
        <v>917723.7076114072</v>
      </c>
      <c r="M21" s="12" t="n">
        <v>1029993.646087451</v>
      </c>
      <c r="N21" s="12" t="n">
        <v>418612.9897780325</v>
      </c>
      <c r="O21" s="12" t="n">
        <v>99793.11102378671</v>
      </c>
      <c r="P21" s="12" t="n">
        <v>162559.2634633618</v>
      </c>
      <c r="Q21" s="12" t="n">
        <v>213874.0429722403</v>
      </c>
      <c r="R21" s="12" t="n">
        <v>265197.5242526537</v>
      </c>
    </row>
    <row r="22">
      <c r="B22" t="inlineStr">
        <is>
          <t>Indirect  Taxes less Subsidies</t>
        </is>
      </c>
      <c r="C22" s="12" t="n">
        <v>46424</v>
      </c>
      <c r="D22" s="12" t="n">
        <v>8686</v>
      </c>
      <c r="E22" s="12" t="n">
        <v>245357</v>
      </c>
      <c r="F22" s="12" t="n">
        <v>37699</v>
      </c>
      <c r="G22" s="12" t="n">
        <v>52755</v>
      </c>
      <c r="H22" s="12" t="n">
        <v>474489</v>
      </c>
      <c r="I22" s="12" t="n">
        <v>31090</v>
      </c>
      <c r="J22" s="12" t="n">
        <v>51009</v>
      </c>
      <c r="K22" s="12" t="n">
        <v>42935</v>
      </c>
      <c r="L22" s="12" t="n">
        <v>153354</v>
      </c>
      <c r="M22" s="12" t="n">
        <v>102842</v>
      </c>
      <c r="N22" s="12" t="n">
        <v>15452</v>
      </c>
      <c r="O22" s="12" t="n">
        <v>55546</v>
      </c>
      <c r="P22" s="12" t="n">
        <v>9450</v>
      </c>
      <c r="Q22" s="12" t="n">
        <v>10107</v>
      </c>
      <c r="R22" s="12" t="n">
        <v>47161</v>
      </c>
    </row>
    <row r="23"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</row>
    <row r="25">
      <c r="B25" t="inlineStr">
        <is>
          <t>Total Input</t>
        </is>
      </c>
      <c r="C25" s="12" t="n">
        <v>3460981.645092672</v>
      </c>
      <c r="D25" s="12" t="n">
        <v>245169.0463515812</v>
      </c>
      <c r="E25" s="12" t="n">
        <v>10938541.37090776</v>
      </c>
      <c r="F25" s="12" t="n">
        <v>897254.5685829821</v>
      </c>
      <c r="G25" s="12" t="n">
        <v>3008313.971136809</v>
      </c>
      <c r="H25" s="12" t="n">
        <v>4667590.56130055</v>
      </c>
      <c r="I25" s="12" t="n">
        <v>1737302.131163495</v>
      </c>
      <c r="J25" s="12" t="n">
        <v>1074370.531720356</v>
      </c>
      <c r="K25" s="12" t="n">
        <v>1051165.237982081</v>
      </c>
      <c r="L25" s="12" t="n">
        <v>2743563.541191509</v>
      </c>
      <c r="M25" s="12" t="n">
        <v>1530594.616260717</v>
      </c>
      <c r="N25" s="12" t="n">
        <v>2008911.613516357</v>
      </c>
      <c r="O25" s="12" t="n">
        <v>1265078.48903948</v>
      </c>
      <c r="P25" s="12" t="n">
        <v>857561.702553727</v>
      </c>
      <c r="Q25" s="12" t="n">
        <v>460130.7008461211</v>
      </c>
      <c r="R25" s="12" t="n">
        <v>592941.8972354506</v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D37" sqref="D37"/>
    </sheetView>
  </sheetViews>
  <sheetFormatPr baseColWidth="8" defaultColWidth="11.42578125" defaultRowHeight="12.75"/>
  <cols>
    <col width="54.42578125" bestFit="1" customWidth="1" min="2" max="2"/>
    <col width="13.42578125" customWidth="1" min="3" max="3"/>
    <col width="13.140625" customWidth="1" min="5" max="5"/>
    <col width="12.7109375" customWidth="1" min="8" max="8"/>
    <col width="10.85546875" customWidth="1" min="17" max="17"/>
    <col width="14" customWidth="1" min="19" max="19"/>
    <col width="13.710937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112709.3458931528</v>
      </c>
      <c r="D3" s="12" t="n">
        <v>27.37411445181745</v>
      </c>
      <c r="E3" s="12" t="n">
        <v>626173.025418726</v>
      </c>
      <c r="F3" s="12" t="n">
        <v>2.78108466624167</v>
      </c>
      <c r="G3" s="12" t="n">
        <v>1399.595819460493</v>
      </c>
      <c r="H3" s="12" t="n">
        <v>25950.07708905362</v>
      </c>
      <c r="I3" s="12" t="n">
        <v>12.28028983969356</v>
      </c>
      <c r="J3" s="12" t="n">
        <v>16434.89085448366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60.45184311768011</v>
      </c>
      <c r="P3" s="12" t="n">
        <v>593.7232905523688</v>
      </c>
      <c r="Q3" s="12" t="n">
        <v>2581.759615540172</v>
      </c>
      <c r="R3" s="12" t="n">
        <v>0</v>
      </c>
      <c r="S3" s="12" t="n">
        <v>236057.1623431978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20.69264311130602</v>
      </c>
      <c r="D4" s="12" t="n">
        <v>0.03</v>
      </c>
      <c r="E4" s="12" t="n">
        <v>322267.9623734605</v>
      </c>
      <c r="F4" s="12" t="n">
        <v>9848.863005830022</v>
      </c>
      <c r="G4" s="12" t="n">
        <v>7636.489377498598</v>
      </c>
      <c r="H4" s="12" t="n">
        <v>19827.92357199183</v>
      </c>
      <c r="I4" s="12" t="n">
        <v>30.8635986761097</v>
      </c>
      <c r="J4" s="12" t="n">
        <v>2.713042007795282</v>
      </c>
      <c r="K4" s="12" t="n">
        <v>0</v>
      </c>
      <c r="L4" s="12" t="n">
        <v>0</v>
      </c>
      <c r="M4" s="12" t="n">
        <v>209.0582748628919</v>
      </c>
      <c r="N4" s="12" t="n">
        <v>44.1113997348201</v>
      </c>
      <c r="O4" s="12" t="n">
        <v>0</v>
      </c>
      <c r="P4" s="12" t="n">
        <v>3.184494301373892</v>
      </c>
      <c r="Q4" s="12" t="n">
        <v>0</v>
      </c>
      <c r="R4" s="12" t="n">
        <v>0</v>
      </c>
      <c r="S4" s="12" t="n">
        <v>-151599.6107568538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165804.760428151</v>
      </c>
      <c r="D5" s="12" t="n">
        <v>20738.62223233356</v>
      </c>
      <c r="E5" s="12" t="n">
        <v>2202450.384761784</v>
      </c>
      <c r="F5" s="12" t="n">
        <v>29336.25397372436</v>
      </c>
      <c r="G5" s="12" t="n">
        <v>195049.0377229028</v>
      </c>
      <c r="H5" s="12" t="n">
        <v>73704.21665326531</v>
      </c>
      <c r="I5" s="12" t="n">
        <v>154913.0603252248</v>
      </c>
      <c r="J5" s="12" t="n">
        <v>120037.3095122757</v>
      </c>
      <c r="K5" s="12" t="n">
        <v>54513.54333147911</v>
      </c>
      <c r="L5" s="12" t="n">
        <v>20462.47882337061</v>
      </c>
      <c r="M5" s="12" t="n">
        <v>19791.88229311747</v>
      </c>
      <c r="N5" s="12" t="n">
        <v>18725.86739294156</v>
      </c>
      <c r="O5" s="12" t="n">
        <v>10035.71287407985</v>
      </c>
      <c r="P5" s="12" t="n">
        <v>24702.58082489271</v>
      </c>
      <c r="Q5" s="12" t="n">
        <v>34289.77421257238</v>
      </c>
      <c r="R5" s="12" t="n">
        <v>23394.56795381216</v>
      </c>
      <c r="S5" s="12" t="n">
        <v>1501119.543895724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6966.64818503721</v>
      </c>
      <c r="D6" s="12" t="n">
        <v>3761.579647946799</v>
      </c>
      <c r="E6" s="12" t="n">
        <v>96092.66121257463</v>
      </c>
      <c r="F6" s="12" t="n">
        <v>59608.80465284675</v>
      </c>
      <c r="G6" s="12" t="n">
        <v>3210.531646895427</v>
      </c>
      <c r="H6" s="12" t="n">
        <v>5331.542690891069</v>
      </c>
      <c r="I6" s="12" t="n">
        <v>3932.968428203087</v>
      </c>
      <c r="J6" s="12" t="n">
        <v>11809.71336090794</v>
      </c>
      <c r="K6" s="12" t="n">
        <v>8648.042581822943</v>
      </c>
      <c r="L6" s="12" t="n">
        <v>6444.235653912512</v>
      </c>
      <c r="M6" s="12" t="n">
        <v>1994.554342147715</v>
      </c>
      <c r="N6" s="12" t="n">
        <v>13376.89209353561</v>
      </c>
      <c r="O6" s="12" t="n">
        <v>2336.210984846832</v>
      </c>
      <c r="P6" s="12" t="n">
        <v>7425.184846113626</v>
      </c>
      <c r="Q6" s="12" t="n">
        <v>11013.36391337228</v>
      </c>
      <c r="R6" s="12" t="n">
        <v>6782.181411321163</v>
      </c>
      <c r="S6" s="12" t="n">
        <v>68886.39755365973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0</v>
      </c>
      <c r="R7" s="12" t="n">
        <v>0</v>
      </c>
      <c r="S7" s="12" t="n">
        <v>269486.2990999999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27435.85897480133</v>
      </c>
      <c r="D8" s="12" t="n">
        <v>2117.228969397989</v>
      </c>
      <c r="E8" s="12" t="n">
        <v>504710.5471602908</v>
      </c>
      <c r="F8" s="12" t="n">
        <v>1227.903419043233</v>
      </c>
      <c r="G8" s="12" t="n">
        <v>16169.74420856405</v>
      </c>
      <c r="H8" s="12" t="n">
        <v>298146.8707732853</v>
      </c>
      <c r="I8" s="12" t="n">
        <v>33455.5998178118</v>
      </c>
      <c r="J8" s="12" t="n">
        <v>1154.125165337662</v>
      </c>
      <c r="K8" s="12" t="n">
        <v>11603.56214184327</v>
      </c>
      <c r="L8" s="12" t="n">
        <v>517.447752865087</v>
      </c>
      <c r="M8" s="12" t="n">
        <v>906.9537024406428</v>
      </c>
      <c r="N8" s="12" t="n">
        <v>5779.22831549206</v>
      </c>
      <c r="O8" s="12" t="n">
        <v>6317.2225616043</v>
      </c>
      <c r="P8" s="12" t="n">
        <v>1586.267516548751</v>
      </c>
      <c r="Q8" s="12" t="n">
        <v>11926.0056654017</v>
      </c>
      <c r="R8" s="12" t="n">
        <v>4651.975081592801</v>
      </c>
      <c r="S8" s="12" t="n">
        <v>511748.123323327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14911.97473668626</v>
      </c>
      <c r="D9" s="12" t="n">
        <v>2725.101593558344</v>
      </c>
      <c r="E9" s="12" t="n">
        <v>45136.36715816872</v>
      </c>
      <c r="F9" s="12" t="n">
        <v>1749.223861527943</v>
      </c>
      <c r="G9" s="12" t="n">
        <v>6968.162338422797</v>
      </c>
      <c r="H9" s="12" t="n">
        <v>39076.86119110814</v>
      </c>
      <c r="I9" s="12" t="n">
        <v>19307.10397524497</v>
      </c>
      <c r="J9" s="12" t="n">
        <v>352.6681776228824</v>
      </c>
      <c r="K9" s="12" t="n">
        <v>5763.094377974175</v>
      </c>
      <c r="L9" s="12" t="n">
        <v>7800.541801129762</v>
      </c>
      <c r="M9" s="12" t="n">
        <v>2862.602730034619</v>
      </c>
      <c r="N9" s="12" t="n">
        <v>8671.222910431974</v>
      </c>
      <c r="O9" s="12" t="n">
        <v>1434.707563654513</v>
      </c>
      <c r="P9" s="12" t="n">
        <v>3786.057551627485</v>
      </c>
      <c r="Q9" s="12" t="n">
        <v>2313.752426388507</v>
      </c>
      <c r="R9" s="12" t="n">
        <v>1614.669014376851</v>
      </c>
      <c r="S9" s="12" t="n">
        <v>222962.7451367077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58</v>
      </c>
      <c r="D10" s="12" t="n">
        <v>0.1728177058589659</v>
      </c>
      <c r="E10" s="12" t="n">
        <v>2111.638752543209</v>
      </c>
      <c r="F10" s="12" t="n">
        <v>2.701185999172043</v>
      </c>
      <c r="G10" s="12" t="n">
        <v>714.1900518812072</v>
      </c>
      <c r="H10" s="12" t="n">
        <v>45.15962455732459</v>
      </c>
      <c r="I10" s="12" t="n">
        <v>333.9051243181989</v>
      </c>
      <c r="J10" s="12" t="n">
        <v>7934.207502077483</v>
      </c>
      <c r="K10" s="12" t="n">
        <v>5053.15731280712</v>
      </c>
      <c r="L10" s="12" t="n">
        <v>5554.627633028355</v>
      </c>
      <c r="M10" s="12" t="n">
        <v>2064.069492406919</v>
      </c>
      <c r="N10" s="12" t="n">
        <v>3889.115975570699</v>
      </c>
      <c r="O10" s="12" t="n">
        <v>5120.469945299921</v>
      </c>
      <c r="P10" s="12" t="n">
        <v>3310.774084579311</v>
      </c>
      <c r="Q10" s="12" t="n">
        <v>381.8262846173246</v>
      </c>
      <c r="R10" s="12" t="n">
        <v>3127.380534294009</v>
      </c>
      <c r="S10" s="12" t="n">
        <v>156906.4115384588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3157.819066343175</v>
      </c>
      <c r="D11" s="12" t="n">
        <v>1167.305141790019</v>
      </c>
      <c r="E11" s="12" t="n">
        <v>43758.10467478191</v>
      </c>
      <c r="F11" s="12" t="n">
        <v>2239.744504425303</v>
      </c>
      <c r="G11" s="12" t="n">
        <v>994.7698386027731</v>
      </c>
      <c r="H11" s="12" t="n">
        <v>22472.47184155288</v>
      </c>
      <c r="I11" s="12" t="n">
        <v>2660.29964426052</v>
      </c>
      <c r="J11" s="12" t="n">
        <v>326.7290248823539</v>
      </c>
      <c r="K11" s="12" t="n">
        <v>24139.11516525357</v>
      </c>
      <c r="L11" s="12" t="n">
        <v>7953.371591295921</v>
      </c>
      <c r="M11" s="12" t="n">
        <v>1628.093418014431</v>
      </c>
      <c r="N11" s="12" t="n">
        <v>19121.75796389956</v>
      </c>
      <c r="O11" s="12" t="n">
        <v>18696.55113282058</v>
      </c>
      <c r="P11" s="12" t="n">
        <v>1931.289997681366</v>
      </c>
      <c r="Q11" s="12" t="n">
        <v>584.409076207819</v>
      </c>
      <c r="R11" s="12" t="n">
        <v>6351.941276079498</v>
      </c>
      <c r="S11" s="12" t="n">
        <v>99356.77302918762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19625.59408536843</v>
      </c>
      <c r="D12" s="12" t="n">
        <v>876.7685130254665</v>
      </c>
      <c r="E12" s="12" t="n">
        <v>22350.05576789602</v>
      </c>
      <c r="F12" s="12" t="n">
        <v>1899.821579455448</v>
      </c>
      <c r="G12" s="12" t="n">
        <v>1678.114629920602</v>
      </c>
      <c r="H12" s="12" t="n">
        <v>14748.59141360487</v>
      </c>
      <c r="I12" s="12" t="n">
        <v>13924.38824224836</v>
      </c>
      <c r="J12" s="12" t="n">
        <v>1660.419013002517</v>
      </c>
      <c r="K12" s="12" t="n">
        <v>8481.290167489864</v>
      </c>
      <c r="L12" s="12" t="n">
        <v>42006.83440811461</v>
      </c>
      <c r="M12" s="12" t="n">
        <v>40862.60679059318</v>
      </c>
      <c r="N12" s="12" t="n">
        <v>21469.17434805689</v>
      </c>
      <c r="O12" s="12" t="n">
        <v>31015.05658834117</v>
      </c>
      <c r="P12" s="12" t="n">
        <v>12715.09021908624</v>
      </c>
      <c r="Q12" s="12" t="n">
        <v>8062.214384667534</v>
      </c>
      <c r="R12" s="12" t="n">
        <v>3491.886453383681</v>
      </c>
      <c r="S12" s="12" t="n">
        <v>185135.2988833522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2012.078630645626</v>
      </c>
      <c r="D13" s="12" t="n">
        <v>92.36805554567367</v>
      </c>
      <c r="E13" s="12" t="n">
        <v>13002.56394858174</v>
      </c>
      <c r="F13" s="12" t="n">
        <v>2012.09801026247</v>
      </c>
      <c r="G13" s="12" t="n">
        <v>2001.515331612878</v>
      </c>
      <c r="H13" s="12" t="n">
        <v>3563.325273438684</v>
      </c>
      <c r="I13" s="12" t="n">
        <v>20950.79723407495</v>
      </c>
      <c r="J13" s="12" t="n">
        <v>1626.41369348618</v>
      </c>
      <c r="K13" s="12" t="n">
        <v>18103.80011743681</v>
      </c>
      <c r="L13" s="12" t="n">
        <v>43852.79185528045</v>
      </c>
      <c r="M13" s="12" t="n">
        <v>5071.53671768605</v>
      </c>
      <c r="N13" s="12" t="n">
        <v>24771.94310719249</v>
      </c>
      <c r="O13" s="12" t="n">
        <v>4653.12314093072</v>
      </c>
      <c r="P13" s="12" t="n">
        <v>1394.00965493183</v>
      </c>
      <c r="Q13" s="12" t="n">
        <v>1108.307390483242</v>
      </c>
      <c r="R13" s="12" t="n">
        <v>2594.530074253021</v>
      </c>
      <c r="S13" s="12" t="n">
        <v>256105.1870938233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9045.166718418961</v>
      </c>
      <c r="D14" s="12" t="n">
        <v>3224.814175625952</v>
      </c>
      <c r="E14" s="12" t="n">
        <v>21607.49030482825</v>
      </c>
      <c r="F14" s="12" t="n">
        <v>4157.640396530695</v>
      </c>
      <c r="G14" s="12" t="n">
        <v>5964.763155194573</v>
      </c>
      <c r="H14" s="12" t="n">
        <v>1484.502409609642</v>
      </c>
      <c r="I14" s="12" t="n">
        <v>12295.06276535117</v>
      </c>
      <c r="J14" s="12" t="n">
        <v>1466.1827234032</v>
      </c>
      <c r="K14" s="12" t="n">
        <v>17524.25840622937</v>
      </c>
      <c r="L14" s="12" t="n">
        <v>41304.60573149357</v>
      </c>
      <c r="M14" s="12" t="n">
        <v>16314.98859419288</v>
      </c>
      <c r="N14" s="12" t="n">
        <v>14024.91917755393</v>
      </c>
      <c r="O14" s="12" t="n">
        <v>8615.029504763117</v>
      </c>
      <c r="P14" s="12" t="n">
        <v>630.997253877178</v>
      </c>
      <c r="Q14" s="12" t="n">
        <v>4111.125321917963</v>
      </c>
      <c r="R14" s="12" t="n">
        <v>3798.69055192218</v>
      </c>
      <c r="S14" s="12" t="n">
        <v>2713.770941934462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32475</v>
      </c>
      <c r="P15" s="12" t="n">
        <v>0</v>
      </c>
      <c r="Q15" s="12" t="n">
        <v>0</v>
      </c>
      <c r="R15" s="12" t="n">
        <v>0</v>
      </c>
      <c r="S15" s="12" t="n">
        <v>300982.8350685709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16.6115916189643</v>
      </c>
      <c r="L16" s="12" t="n">
        <v>0</v>
      </c>
      <c r="M16" s="12" t="n">
        <v>43.50998199173895</v>
      </c>
      <c r="N16" s="12" t="n">
        <v>224.7899367733547</v>
      </c>
      <c r="O16" s="12" t="n">
        <v>0</v>
      </c>
      <c r="P16" s="12" t="n">
        <v>1901.570537836039</v>
      </c>
      <c r="Q16" s="12" t="n">
        <v>3641.25337818163</v>
      </c>
      <c r="R16" s="12" t="n">
        <v>26.37294951663159</v>
      </c>
      <c r="S16" s="12" t="n">
        <v>203447.3452861354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2111</v>
      </c>
      <c r="D17" s="12" t="n">
        <v>15.20462640920278</v>
      </c>
      <c r="E17" s="12" t="n">
        <v>15.75398305971897</v>
      </c>
      <c r="F17" s="12" t="n">
        <v>0</v>
      </c>
      <c r="G17" s="12" t="n">
        <v>0</v>
      </c>
      <c r="H17" s="12" t="n">
        <v>0</v>
      </c>
      <c r="I17" s="12" t="n">
        <v>186.2656721051237</v>
      </c>
      <c r="J17" s="12" t="n">
        <v>0</v>
      </c>
      <c r="K17" s="12" t="n">
        <v>0</v>
      </c>
      <c r="L17" s="12" t="n">
        <v>0</v>
      </c>
      <c r="M17" s="12" t="n">
        <v>0</v>
      </c>
      <c r="N17" s="12" t="n">
        <v>0</v>
      </c>
      <c r="O17" s="12" t="n">
        <v>2629.705400656188</v>
      </c>
      <c r="P17" s="12" t="n">
        <v>12.2708979702397</v>
      </c>
      <c r="Q17" s="12" t="n">
        <v>7449.916177552544</v>
      </c>
      <c r="R17" s="12" t="n">
        <v>0</v>
      </c>
      <c r="S17" s="12" t="n">
        <v>87488.81985684893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2346.076291832714</v>
      </c>
      <c r="J18" s="12" t="n">
        <v>956.9048785691975</v>
      </c>
      <c r="K18" s="12" t="n">
        <v>1942.104459366416</v>
      </c>
      <c r="L18" s="12" t="n">
        <v>0</v>
      </c>
      <c r="M18" s="12" t="n">
        <v>0</v>
      </c>
      <c r="N18" s="12" t="n">
        <v>0</v>
      </c>
      <c r="O18" s="12" t="n">
        <v>439.6189633320676</v>
      </c>
      <c r="P18" s="12" t="n">
        <v>865.4895728969057</v>
      </c>
      <c r="Q18" s="12" t="n">
        <v>115.1597080478186</v>
      </c>
      <c r="R18" s="12" t="n">
        <v>3945.581703355651</v>
      </c>
      <c r="S18" s="12" t="n">
        <v>110974.0391451215</v>
      </c>
      <c r="T18" s="12" t="n">
        <v>114821.4768806384</v>
      </c>
    </row>
    <row r="20">
      <c r="B20" t="inlineStr">
        <is>
          <t>Compensation of Employees</t>
        </is>
      </c>
      <c r="C20" s="12" t="n">
        <v>305918.9465682047</v>
      </c>
      <c r="D20" s="12" t="n">
        <v>9490.794731927112</v>
      </c>
      <c r="E20" s="12" t="n">
        <v>392482.2317321511</v>
      </c>
      <c r="F20" s="12" t="n">
        <v>35566.80205986467</v>
      </c>
      <c r="G20" s="12" t="n">
        <v>139612.3300253205</v>
      </c>
      <c r="H20" s="12" t="n">
        <v>286223.3144553196</v>
      </c>
      <c r="I20" s="12" t="n">
        <v>72349.20272769041</v>
      </c>
      <c r="J20" s="12" t="n">
        <v>40398.24032764394</v>
      </c>
      <c r="K20" s="12" t="n">
        <v>61249.55460272624</v>
      </c>
      <c r="L20" s="12" t="n">
        <v>59387.37503791036</v>
      </c>
      <c r="M20" s="12" t="n">
        <v>18132.62940378795</v>
      </c>
      <c r="N20" s="12" t="n">
        <v>91307.23527524478</v>
      </c>
      <c r="O20" s="12" t="n">
        <v>240005.2364623888</v>
      </c>
      <c r="P20" s="12" t="n">
        <v>223390.8527213628</v>
      </c>
      <c r="Q20" s="12" t="n">
        <v>51349.80300574152</v>
      </c>
      <c r="R20" s="12" t="n">
        <v>34574.56123371601</v>
      </c>
    </row>
    <row r="21">
      <c r="B21" t="inlineStr">
        <is>
          <t>Consumption of Fixed Capital (CFC)</t>
        </is>
      </c>
      <c r="C21" s="12" t="n">
        <v>62538.35516150807</v>
      </c>
      <c r="D21" s="12" t="n">
        <v>7705.241520077261</v>
      </c>
      <c r="E21" s="12" t="n">
        <v>139939.3606575203</v>
      </c>
      <c r="F21" s="12" t="n">
        <v>47892.40351832202</v>
      </c>
      <c r="G21" s="12" t="n">
        <v>41381.7711563797</v>
      </c>
      <c r="H21" s="12" t="n">
        <v>100630.2533822003</v>
      </c>
      <c r="I21" s="12" t="n">
        <v>91168.73337684284</v>
      </c>
      <c r="J21" s="12" t="n">
        <v>14987.19434706731</v>
      </c>
      <c r="K21" s="12" t="n">
        <v>85314.99097730048</v>
      </c>
      <c r="L21" s="12" t="n">
        <v>30440.79260337149</v>
      </c>
      <c r="M21" s="12" t="n">
        <v>13363.6376917278</v>
      </c>
      <c r="N21" s="12" t="n">
        <v>15663.53575958245</v>
      </c>
      <c r="O21" s="12" t="n">
        <v>18947.42332289895</v>
      </c>
      <c r="P21" s="12" t="n">
        <v>20510.70363248507</v>
      </c>
      <c r="Q21" s="12" t="n">
        <v>16253.52917016728</v>
      </c>
      <c r="R21" s="12" t="n">
        <v>14292.8248458648</v>
      </c>
    </row>
    <row r="22">
      <c r="B22" t="inlineStr">
        <is>
          <t>Indirect  Taxes less Subsidies</t>
        </is>
      </c>
      <c r="C22" s="12" t="n">
        <v>36664.52346959127</v>
      </c>
      <c r="D22" s="12" t="n">
        <v>13818.42676565094</v>
      </c>
      <c r="E22" s="12" t="n">
        <v>152960.8258201119</v>
      </c>
      <c r="F22" s="12" t="n">
        <v>23744.80386125975</v>
      </c>
      <c r="G22" s="12" t="n">
        <v>23425.98761721941</v>
      </c>
      <c r="H22" s="12" t="n">
        <v>51285.13179325861</v>
      </c>
      <c r="I22" s="12" t="n">
        <v>18245.83427925453</v>
      </c>
      <c r="J22" s="12" t="n">
        <v>12017.26080519995</v>
      </c>
      <c r="K22" s="12" t="n">
        <v>24556.61755733304</v>
      </c>
      <c r="L22" s="12" t="n">
        <v>34332.79092476807</v>
      </c>
      <c r="M22" s="12" t="n">
        <v>18653.85949985653</v>
      </c>
      <c r="N22" s="12" t="n">
        <v>16085.87845244389</v>
      </c>
      <c r="O22" s="12" t="n">
        <v>1264.711763354338</v>
      </c>
      <c r="P22" s="12" t="n">
        <v>2032.150241895924</v>
      </c>
      <c r="Q22" s="12" t="n">
        <v>1781.174887691929</v>
      </c>
      <c r="R22" s="12" t="n">
        <v>12276.91360084959</v>
      </c>
    </row>
    <row r="23">
      <c r="B23" t="inlineStr">
        <is>
          <t>Operating Surplus</t>
        </is>
      </c>
      <c r="C23" s="12" t="n">
        <v>370565.5238550737</v>
      </c>
      <c r="D23" s="12" t="n">
        <v>45533.82258363767</v>
      </c>
      <c r="E23" s="12" t="n">
        <v>795939.2851189872</v>
      </c>
      <c r="F23" s="12" t="n">
        <v>129751.3232204539</v>
      </c>
      <c r="G23" s="12" t="n">
        <v>103792.1683258484</v>
      </c>
      <c r="H23" s="12" t="n">
        <v>615062.9679726434</v>
      </c>
      <c r="I23" s="12" t="n">
        <v>68724.47699135615</v>
      </c>
      <c r="J23" s="12" t="n">
        <v>30977.36204555576</v>
      </c>
      <c r="K23" s="12" t="n">
        <v>79684.4626962797</v>
      </c>
      <c r="L23" s="12" t="n">
        <v>272704.7909099522</v>
      </c>
      <c r="M23" s="12" t="n">
        <v>366839.0685681702</v>
      </c>
      <c r="N23" s="12" t="n">
        <v>91002.57803266299</v>
      </c>
      <c r="O23" s="12" t="n">
        <v>0</v>
      </c>
      <c r="P23" s="12" t="n">
        <v>19510.93456688119</v>
      </c>
      <c r="Q23" s="12" t="n">
        <v>20062.11025402372</v>
      </c>
      <c r="R23" s="12" t="n">
        <v>35389.16499288353</v>
      </c>
    </row>
    <row r="25">
      <c r="B25" t="inlineStr">
        <is>
          <t>Total Input</t>
        </is>
      </c>
      <c r="C25" s="12" t="n">
        <v>1139546.288416093</v>
      </c>
      <c r="D25" s="12" t="n">
        <v>111294.8554890837</v>
      </c>
      <c r="E25" s="12" t="n">
        <v>5380998.258845464</v>
      </c>
      <c r="F25" s="12" t="n">
        <v>349041.1683342119</v>
      </c>
      <c r="G25" s="12" t="n">
        <v>549999.1712457242</v>
      </c>
      <c r="H25" s="12" t="n">
        <v>1557553.210135781</v>
      </c>
      <c r="I25" s="12" t="n">
        <v>514836.9187843354</v>
      </c>
      <c r="J25" s="12" t="n">
        <v>262142.3344735236</v>
      </c>
      <c r="K25" s="12" t="n">
        <v>406594.2054869611</v>
      </c>
      <c r="L25" s="12" t="n">
        <v>572762.684726493</v>
      </c>
      <c r="M25" s="12" t="n">
        <v>508739.051501031</v>
      </c>
      <c r="N25" s="12" t="n">
        <v>344158.250141117</v>
      </c>
      <c r="O25" s="12" t="n">
        <v>384046.232052089</v>
      </c>
      <c r="P25" s="12" t="n">
        <v>326303.1319055205</v>
      </c>
      <c r="Q25" s="12" t="n">
        <v>177025.4848725753</v>
      </c>
      <c r="R25" s="12" t="n">
        <v>156313.2416772216</v>
      </c>
    </row>
    <row r="27">
      <c r="C27" s="16">
        <f>SUM(C3:C18)</f>
        <v/>
      </c>
      <c r="D27" s="16">
        <f>SUM(D3:D18)</f>
        <v/>
      </c>
      <c r="E27" s="16">
        <f>SUM(E3:E18)</f>
        <v/>
      </c>
      <c r="F27" s="16">
        <f>SUM(F3:F18)</f>
        <v/>
      </c>
      <c r="G27" s="16">
        <f>SUM(G3:G18)</f>
        <v/>
      </c>
      <c r="H27" s="16">
        <f>SUM(H3:H18)</f>
        <v/>
      </c>
      <c r="I27" s="16">
        <f>SUM(I3:I18)</f>
        <v/>
      </c>
      <c r="J27" s="16">
        <f>SUM(J3:J18)</f>
        <v/>
      </c>
      <c r="K27" s="16">
        <f>SUM(K3:K18)</f>
        <v/>
      </c>
      <c r="L27" s="16">
        <f>SUM(L3:L18)</f>
        <v/>
      </c>
      <c r="M27" s="16">
        <f>SUM(M3:M18)</f>
        <v/>
      </c>
      <c r="N27" s="16">
        <f>SUM(N3:N18)</f>
        <v/>
      </c>
      <c r="O27" s="16">
        <f>SUM(O3:O18)</f>
        <v/>
      </c>
      <c r="P27" s="16">
        <f>SUM(P3:P18)</f>
        <v/>
      </c>
      <c r="Q27" s="16">
        <f>SUM(Q3:Q18)</f>
        <v/>
      </c>
      <c r="R27" s="16">
        <f>SUM(R3:R18)</f>
        <v/>
      </c>
    </row>
    <row r="28">
      <c r="C28" s="13">
        <f>SUM(C3:C23)</f>
        <v/>
      </c>
      <c r="D28" s="13">
        <f>SUM(D3:D23)</f>
        <v/>
      </c>
      <c r="E28" s="13">
        <f>SUM(E3:E23)</f>
        <v/>
      </c>
      <c r="F28" s="13">
        <f>SUM(F3:F23)</f>
        <v/>
      </c>
      <c r="G28" s="13">
        <f>SUM(G3:G23)</f>
        <v/>
      </c>
      <c r="H28" s="13">
        <f>SUM(H3:H23)</f>
        <v/>
      </c>
      <c r="I28" s="13">
        <f>SUM(I3:I23)</f>
        <v/>
      </c>
      <c r="J28" s="13">
        <f>SUM(J3:J23)</f>
        <v/>
      </c>
      <c r="K28" s="13">
        <f>SUM(K3:K23)</f>
        <v/>
      </c>
      <c r="L28" s="13">
        <f>SUM(L3:L23)</f>
        <v/>
      </c>
      <c r="M28" s="13">
        <f>SUM(M3:M23)</f>
        <v/>
      </c>
      <c r="N28" s="13">
        <f>SUM(N3:N23)</f>
        <v/>
      </c>
      <c r="O28" s="13">
        <f>SUM(O3:O23)</f>
        <v/>
      </c>
      <c r="P28" s="13">
        <f>SUM(P3:P23)</f>
        <v/>
      </c>
      <c r="Q28" s="13">
        <f>SUM(Q3:Q23)</f>
        <v/>
      </c>
      <c r="R28" s="13">
        <f>SUM(R3:R23)</f>
        <v/>
      </c>
    </row>
    <row r="30">
      <c r="C30" s="3" t="n">
        <v>1</v>
      </c>
      <c r="D30" s="3" t="n">
        <v>2</v>
      </c>
      <c r="E30" s="3" t="n">
        <v>3</v>
      </c>
      <c r="F30" s="3" t="n">
        <v>4</v>
      </c>
      <c r="G30" s="3" t="n">
        <v>5</v>
      </c>
      <c r="H30" s="3" t="n">
        <v>6</v>
      </c>
      <c r="I30" s="3" t="n">
        <v>7</v>
      </c>
      <c r="J30" s="3" t="n">
        <v>8</v>
      </c>
      <c r="K30" s="3" t="n">
        <v>9</v>
      </c>
      <c r="L30" s="3" t="n">
        <v>10</v>
      </c>
      <c r="M30" s="3" t="n">
        <v>11</v>
      </c>
      <c r="N30" s="3" t="n">
        <v>12</v>
      </c>
      <c r="O30" s="3" t="n">
        <v>13</v>
      </c>
      <c r="P30" s="3" t="n">
        <v>14</v>
      </c>
      <c r="Q30" s="3" t="n">
        <v>15</v>
      </c>
      <c r="R30" s="3" t="n">
        <v>16</v>
      </c>
    </row>
    <row r="31">
      <c r="B31" s="3" t="inlineStr">
        <is>
          <t>Normalized 2006 I-O table (No VA)</t>
        </is>
      </c>
      <c r="C31" s="3" t="inlineStr">
        <is>
          <t>Agriculture, forestry, and fishing</t>
        </is>
      </c>
      <c r="D31" s="3" t="inlineStr">
        <is>
          <t>Mining and quarrying</t>
        </is>
      </c>
      <c r="E31" s="3" t="inlineStr">
        <is>
          <t>Manufacturing</t>
        </is>
      </c>
      <c r="F31" s="3" t="inlineStr">
        <is>
          <t>Electricity, steam, water and waste management</t>
        </is>
      </c>
      <c r="G31" s="3" t="inlineStr">
        <is>
          <t>Construction</t>
        </is>
      </c>
      <c r="H31" s="3" t="inlineStr">
        <is>
          <t>Wholesale and retail trade; repair of motor vehicles and motorcycles</t>
        </is>
      </c>
      <c r="I31" s="3" t="inlineStr">
        <is>
          <t>Transportation and storage</t>
        </is>
      </c>
      <c r="J31" s="3" t="inlineStr">
        <is>
          <t>Accommodation and food service activities</t>
        </is>
      </c>
      <c r="K31" s="3" t="inlineStr">
        <is>
          <t>Information and communication</t>
        </is>
      </c>
      <c r="L31" s="3" t="inlineStr">
        <is>
          <t>Financial and insurance activities</t>
        </is>
      </c>
      <c r="M31" s="3" t="inlineStr">
        <is>
          <t>Real estate and ownership of dwellings</t>
        </is>
      </c>
      <c r="N31" s="3" t="inlineStr">
        <is>
          <t>Professional and business services</t>
        </is>
      </c>
      <c r="O31" s="3" t="inlineStr">
        <is>
          <t>Public Administration and Defense; Compulsory social security</t>
        </is>
      </c>
      <c r="P31" s="3" t="inlineStr">
        <is>
          <t>Education</t>
        </is>
      </c>
      <c r="Q31" s="3" t="inlineStr">
        <is>
          <t>Human health and social work activities</t>
        </is>
      </c>
      <c r="R31" s="3" t="inlineStr">
        <is>
          <t>Other services</t>
        </is>
      </c>
    </row>
    <row r="32">
      <c r="B32" t="inlineStr">
        <is>
          <t>Agriculture, forestry, and fishing</t>
        </is>
      </c>
      <c r="C32" s="14">
        <f>C3/$C$27</f>
        <v/>
      </c>
      <c r="D32" s="14">
        <f>D3/$D$27</f>
        <v/>
      </c>
      <c r="E32" s="14">
        <f>E3/$E$27</f>
        <v/>
      </c>
      <c r="F32" s="14">
        <f>F3/$F$27</f>
        <v/>
      </c>
      <c r="G32" s="14">
        <f>G3/$G$27</f>
        <v/>
      </c>
      <c r="H32" s="14">
        <f>H3/$H$27</f>
        <v/>
      </c>
      <c r="I32" s="14">
        <f>I3/$I$27</f>
        <v/>
      </c>
      <c r="J32" s="14">
        <f>J3/$J$27</f>
        <v/>
      </c>
      <c r="K32" s="14">
        <f>K3/$K$27</f>
        <v/>
      </c>
      <c r="L32" s="14">
        <f>L3/$L$27</f>
        <v/>
      </c>
      <c r="M32" s="14">
        <f>M3/$M$27</f>
        <v/>
      </c>
      <c r="N32" s="14">
        <f>N3/$N$27</f>
        <v/>
      </c>
      <c r="O32" s="14">
        <f>O3/$O$27</f>
        <v/>
      </c>
      <c r="P32" s="14">
        <f>P3/$P$27</f>
        <v/>
      </c>
      <c r="Q32" s="14">
        <f>Q3/$Q$27</f>
        <v/>
      </c>
      <c r="R32" s="14">
        <f>R3/$R$27</f>
        <v/>
      </c>
    </row>
    <row r="33">
      <c r="B33" t="inlineStr">
        <is>
          <t>Mining and quarrying</t>
        </is>
      </c>
      <c r="C33" s="14">
        <f>C4/$C$27</f>
        <v/>
      </c>
      <c r="D33" s="14">
        <f>D4/$D$27</f>
        <v/>
      </c>
      <c r="E33" s="14">
        <f>E4/$E$27</f>
        <v/>
      </c>
      <c r="F33" s="14">
        <f>F4/$F$27</f>
        <v/>
      </c>
      <c r="G33" s="14">
        <f>G4/$G$27</f>
        <v/>
      </c>
      <c r="H33" s="14">
        <f>H4/$H$27</f>
        <v/>
      </c>
      <c r="I33" s="14">
        <f>I4/$I$27</f>
        <v/>
      </c>
      <c r="J33" s="14">
        <f>J4/$J$27</f>
        <v/>
      </c>
      <c r="K33" s="14">
        <f>K4/$K$27</f>
        <v/>
      </c>
      <c r="L33" s="14">
        <f>L4/$L$27</f>
        <v/>
      </c>
      <c r="M33" s="14">
        <f>M4/$M$27</f>
        <v/>
      </c>
      <c r="N33" s="14">
        <f>N4/$N$27</f>
        <v/>
      </c>
      <c r="O33" s="14">
        <f>O4/$O$27</f>
        <v/>
      </c>
      <c r="P33" s="14">
        <f>P4/$P$27</f>
        <v/>
      </c>
      <c r="Q33" s="14">
        <f>Q4/$Q$27</f>
        <v/>
      </c>
      <c r="R33" s="14">
        <f>R4/$R$27</f>
        <v/>
      </c>
    </row>
    <row r="34">
      <c r="B34" t="inlineStr">
        <is>
          <t>Manufacturing</t>
        </is>
      </c>
      <c r="C34" s="14">
        <f>C5/$C$27</f>
        <v/>
      </c>
      <c r="D34" s="14">
        <f>D5/$D$27</f>
        <v/>
      </c>
      <c r="E34" s="14">
        <f>E5/$E$27</f>
        <v/>
      </c>
      <c r="F34" s="14">
        <f>F5/$F$27</f>
        <v/>
      </c>
      <c r="G34" s="14">
        <f>G5/$G$27</f>
        <v/>
      </c>
      <c r="H34" s="14">
        <f>H5/$H$27</f>
        <v/>
      </c>
      <c r="I34" s="14">
        <f>I5/$I$27</f>
        <v/>
      </c>
      <c r="J34" s="14">
        <f>J5/$J$27</f>
        <v/>
      </c>
      <c r="K34" s="14">
        <f>K5/$K$27</f>
        <v/>
      </c>
      <c r="L34" s="14">
        <f>L5/$L$27</f>
        <v/>
      </c>
      <c r="M34" s="14">
        <f>M5/$M$27</f>
        <v/>
      </c>
      <c r="N34" s="14">
        <f>N5/$N$27</f>
        <v/>
      </c>
      <c r="O34" s="14">
        <f>O5/$O$27</f>
        <v/>
      </c>
      <c r="P34" s="14">
        <f>P5/$P$27</f>
        <v/>
      </c>
      <c r="Q34" s="14">
        <f>Q5/$Q$27</f>
        <v/>
      </c>
      <c r="R34" s="14">
        <f>R5/$R$27</f>
        <v/>
      </c>
    </row>
    <row r="35">
      <c r="B35" t="inlineStr">
        <is>
          <t>Electricity, steam, water and waste management</t>
        </is>
      </c>
      <c r="C35" s="14">
        <f>C6/$C$27</f>
        <v/>
      </c>
      <c r="D35" s="14">
        <f>D6/$D$27</f>
        <v/>
      </c>
      <c r="E35" s="14">
        <f>E6/$E$27</f>
        <v/>
      </c>
      <c r="F35" s="14">
        <f>F6/$F$27</f>
        <v/>
      </c>
      <c r="G35" s="14">
        <f>G6/$G$27</f>
        <v/>
      </c>
      <c r="H35" s="14">
        <f>H6/$H$27</f>
        <v/>
      </c>
      <c r="I35" s="14">
        <f>I6/$I$27</f>
        <v/>
      </c>
      <c r="J35" s="14">
        <f>J6/$J$27</f>
        <v/>
      </c>
      <c r="K35" s="14">
        <f>K6/$K$27</f>
        <v/>
      </c>
      <c r="L35" s="14">
        <f>L6/$L$27</f>
        <v/>
      </c>
      <c r="M35" s="14">
        <f>M6/$M$27</f>
        <v/>
      </c>
      <c r="N35" s="14">
        <f>N6/$N$27</f>
        <v/>
      </c>
      <c r="O35" s="14">
        <f>O6/$O$27</f>
        <v/>
      </c>
      <c r="P35" s="14">
        <f>P6/$P$27</f>
        <v/>
      </c>
      <c r="Q35" s="14">
        <f>Q6/$Q$27</f>
        <v/>
      </c>
      <c r="R35" s="14">
        <f>R6/$R$27</f>
        <v/>
      </c>
    </row>
    <row r="36">
      <c r="B36" t="inlineStr">
        <is>
          <t>Construction</t>
        </is>
      </c>
      <c r="C36" s="14">
        <f>C7/$C$27</f>
        <v/>
      </c>
      <c r="D36" s="14">
        <f>D7/$D$27</f>
        <v/>
      </c>
      <c r="E36" s="14">
        <f>E7/$E$27</f>
        <v/>
      </c>
      <c r="F36" s="14">
        <f>F7/$F$27</f>
        <v/>
      </c>
      <c r="G36" s="14">
        <f>G7/$G$27</f>
        <v/>
      </c>
      <c r="H36" s="14">
        <f>H7/$H$27</f>
        <v/>
      </c>
      <c r="I36" s="14">
        <f>I7/$I$27</f>
        <v/>
      </c>
      <c r="J36" s="14">
        <f>J7/$J$27</f>
        <v/>
      </c>
      <c r="K36" s="14">
        <f>K7/$K$27</f>
        <v/>
      </c>
      <c r="L36" s="14">
        <f>L7/$L$27</f>
        <v/>
      </c>
      <c r="M36" s="14">
        <f>M7/$M$27</f>
        <v/>
      </c>
      <c r="N36" s="14">
        <f>N7/$N$27</f>
        <v/>
      </c>
      <c r="O36" s="14">
        <f>O7/$O$27</f>
        <v/>
      </c>
      <c r="P36" s="14">
        <f>P7/$P$27</f>
        <v/>
      </c>
      <c r="Q36" s="14">
        <f>Q7/$Q$27</f>
        <v/>
      </c>
      <c r="R36" s="14">
        <f>R7/$R$27</f>
        <v/>
      </c>
    </row>
    <row r="37">
      <c r="B37" t="inlineStr">
        <is>
          <t>Wholesale and retail trade; repair of motor vehicles and motorcycles</t>
        </is>
      </c>
      <c r="C37" s="14">
        <f>C8/$C$27</f>
        <v/>
      </c>
      <c r="D37" s="14">
        <f>D8/$D$27</f>
        <v/>
      </c>
      <c r="E37" s="14">
        <f>E8/$E$27</f>
        <v/>
      </c>
      <c r="F37" s="14">
        <f>F8/$F$27</f>
        <v/>
      </c>
      <c r="G37" s="14">
        <f>G8/$G$27</f>
        <v/>
      </c>
      <c r="H37" s="14">
        <f>H8/$H$27</f>
        <v/>
      </c>
      <c r="I37" s="14">
        <f>I8/$I$27</f>
        <v/>
      </c>
      <c r="J37" s="14">
        <f>J8/$J$27</f>
        <v/>
      </c>
      <c r="K37" s="14">
        <f>K8/$K$27</f>
        <v/>
      </c>
      <c r="L37" s="14">
        <f>L8/$L$27</f>
        <v/>
      </c>
      <c r="M37" s="14">
        <f>M8/$M$27</f>
        <v/>
      </c>
      <c r="N37" s="14">
        <f>N8/$N$27</f>
        <v/>
      </c>
      <c r="O37" s="14">
        <f>O8/$O$27</f>
        <v/>
      </c>
      <c r="P37" s="14">
        <f>P8/$P$27</f>
        <v/>
      </c>
      <c r="Q37" s="14">
        <f>Q8/$Q$27</f>
        <v/>
      </c>
      <c r="R37" s="14">
        <f>R8/$R$27</f>
        <v/>
      </c>
    </row>
    <row r="38">
      <c r="B38" t="inlineStr">
        <is>
          <t>Transportation and storage</t>
        </is>
      </c>
      <c r="C38" s="14">
        <f>C9/$C$27</f>
        <v/>
      </c>
      <c r="D38" s="14">
        <f>D9/$D$27</f>
        <v/>
      </c>
      <c r="E38" s="14">
        <f>E9/$E$27</f>
        <v/>
      </c>
      <c r="F38" s="14">
        <f>F9/$F$27</f>
        <v/>
      </c>
      <c r="G38" s="14">
        <f>G9/$G$27</f>
        <v/>
      </c>
      <c r="H38" s="14">
        <f>H9/$H$27</f>
        <v/>
      </c>
      <c r="I38" s="14">
        <f>I9/$I$27</f>
        <v/>
      </c>
      <c r="J38" s="14">
        <f>J9/$J$27</f>
        <v/>
      </c>
      <c r="K38" s="14">
        <f>K9/$K$27</f>
        <v/>
      </c>
      <c r="L38" s="14">
        <f>L9/$L$27</f>
        <v/>
      </c>
      <c r="M38" s="14">
        <f>M9/$M$27</f>
        <v/>
      </c>
      <c r="N38" s="14">
        <f>N9/$N$27</f>
        <v/>
      </c>
      <c r="O38" s="14">
        <f>O9/$O$27</f>
        <v/>
      </c>
      <c r="P38" s="14">
        <f>P9/$P$27</f>
        <v/>
      </c>
      <c r="Q38" s="14">
        <f>Q9/$Q$27</f>
        <v/>
      </c>
      <c r="R38" s="14">
        <f>R9/$R$27</f>
        <v/>
      </c>
    </row>
    <row r="39">
      <c r="B39" t="inlineStr">
        <is>
          <t>Accommodation and food service activities</t>
        </is>
      </c>
      <c r="C39" s="14">
        <f>C10/$C$27</f>
        <v/>
      </c>
      <c r="D39" s="14">
        <f>D10/$D$27</f>
        <v/>
      </c>
      <c r="E39" s="14">
        <f>E10/$E$27</f>
        <v/>
      </c>
      <c r="F39" s="14">
        <f>F10/$F$27</f>
        <v/>
      </c>
      <c r="G39" s="14">
        <f>G10/$G$27</f>
        <v/>
      </c>
      <c r="H39" s="14">
        <f>H10/$H$27</f>
        <v/>
      </c>
      <c r="I39" s="14">
        <f>I10/$I$27</f>
        <v/>
      </c>
      <c r="J39" s="14">
        <f>J10/$J$27</f>
        <v/>
      </c>
      <c r="K39" s="14">
        <f>K10/$K$27</f>
        <v/>
      </c>
      <c r="L39" s="14">
        <f>L10/$L$27</f>
        <v/>
      </c>
      <c r="M39" s="14">
        <f>M10/$M$27</f>
        <v/>
      </c>
      <c r="N39" s="14">
        <f>N10/$N$27</f>
        <v/>
      </c>
      <c r="O39" s="14">
        <f>O10/$O$27</f>
        <v/>
      </c>
      <c r="P39" s="14">
        <f>P10/$P$27</f>
        <v/>
      </c>
      <c r="Q39" s="14">
        <f>Q10/$Q$27</f>
        <v/>
      </c>
      <c r="R39" s="14">
        <f>R10/$R$27</f>
        <v/>
      </c>
    </row>
    <row r="40">
      <c r="B40" t="inlineStr">
        <is>
          <t>Information and communication</t>
        </is>
      </c>
      <c r="C40" s="14">
        <f>C11/$C$27</f>
        <v/>
      </c>
      <c r="D40" s="14">
        <f>D11/$D$27</f>
        <v/>
      </c>
      <c r="E40" s="14">
        <f>E11/$E$27</f>
        <v/>
      </c>
      <c r="F40" s="14">
        <f>F11/$F$27</f>
        <v/>
      </c>
      <c r="G40" s="14">
        <f>G11/$G$27</f>
        <v/>
      </c>
      <c r="H40" s="14">
        <f>H11/$H$27</f>
        <v/>
      </c>
      <c r="I40" s="14">
        <f>I11/$I$27</f>
        <v/>
      </c>
      <c r="J40" s="14">
        <f>J11/$J$27</f>
        <v/>
      </c>
      <c r="K40" s="14">
        <f>K11/$K$27</f>
        <v/>
      </c>
      <c r="L40" s="14">
        <f>L11/$L$27</f>
        <v/>
      </c>
      <c r="M40" s="14">
        <f>M11/$M$27</f>
        <v/>
      </c>
      <c r="N40" s="14">
        <f>N11/$N$27</f>
        <v/>
      </c>
      <c r="O40" s="14">
        <f>O11/$O$27</f>
        <v/>
      </c>
      <c r="P40" s="14">
        <f>P11/$P$27</f>
        <v/>
      </c>
      <c r="Q40" s="14">
        <f>Q11/$Q$27</f>
        <v/>
      </c>
      <c r="R40" s="14">
        <f>R11/$R$27</f>
        <v/>
      </c>
    </row>
    <row r="41">
      <c r="B41" t="inlineStr">
        <is>
          <t>Financial and insurance activities</t>
        </is>
      </c>
      <c r="C41" s="14">
        <f>C12/$C$27</f>
        <v/>
      </c>
      <c r="D41" s="14">
        <f>D12/$D$27</f>
        <v/>
      </c>
      <c r="E41" s="14">
        <f>E12/$E$27</f>
        <v/>
      </c>
      <c r="F41" s="14">
        <f>F12/$F$27</f>
        <v/>
      </c>
      <c r="G41" s="14">
        <f>G12/$G$27</f>
        <v/>
      </c>
      <c r="H41" s="14">
        <f>H12/$H$27</f>
        <v/>
      </c>
      <c r="I41" s="14">
        <f>I12/$I$27</f>
        <v/>
      </c>
      <c r="J41" s="14">
        <f>J12/$J$27</f>
        <v/>
      </c>
      <c r="K41" s="14">
        <f>K12/$K$27</f>
        <v/>
      </c>
      <c r="L41" s="14">
        <f>L12/$L$27</f>
        <v/>
      </c>
      <c r="M41" s="14">
        <f>M12/$M$27</f>
        <v/>
      </c>
      <c r="N41" s="14">
        <f>N12/$N$27</f>
        <v/>
      </c>
      <c r="O41" s="14">
        <f>O12/$O$27</f>
        <v/>
      </c>
      <c r="P41" s="14">
        <f>P12/$P$27</f>
        <v/>
      </c>
      <c r="Q41" s="14">
        <f>Q12/$Q$27</f>
        <v/>
      </c>
      <c r="R41" s="14">
        <f>R12/$R$27</f>
        <v/>
      </c>
    </row>
    <row r="42">
      <c r="B42" t="inlineStr">
        <is>
          <t>Real estate and ownership of dwellings</t>
        </is>
      </c>
      <c r="C42" s="14">
        <f>C13/$C$27</f>
        <v/>
      </c>
      <c r="D42" s="14">
        <f>D13/$D$27</f>
        <v/>
      </c>
      <c r="E42" s="14">
        <f>E13/$E$27</f>
        <v/>
      </c>
      <c r="F42" s="14">
        <f>F13/$F$27</f>
        <v/>
      </c>
      <c r="G42" s="14">
        <f>G13/$G$27</f>
        <v/>
      </c>
      <c r="H42" s="14">
        <f>H13/$H$27</f>
        <v/>
      </c>
      <c r="I42" s="14">
        <f>I13/$I$27</f>
        <v/>
      </c>
      <c r="J42" s="14">
        <f>J13/$J$27</f>
        <v/>
      </c>
      <c r="K42" s="14">
        <f>K13/$K$27</f>
        <v/>
      </c>
      <c r="L42" s="14">
        <f>L13/$L$27</f>
        <v/>
      </c>
      <c r="M42" s="14">
        <f>M13/$M$27</f>
        <v/>
      </c>
      <c r="N42" s="14">
        <f>N13/$N$27</f>
        <v/>
      </c>
      <c r="O42" s="14">
        <f>O13/$O$27</f>
        <v/>
      </c>
      <c r="P42" s="14">
        <f>P13/$P$27</f>
        <v/>
      </c>
      <c r="Q42" s="14">
        <f>Q13/$Q$27</f>
        <v/>
      </c>
      <c r="R42" s="14">
        <f>R13/$R$27</f>
        <v/>
      </c>
    </row>
    <row r="43">
      <c r="B43" t="inlineStr">
        <is>
          <t>Professional and business services</t>
        </is>
      </c>
      <c r="C43" s="14">
        <f>C14/$C$27</f>
        <v/>
      </c>
      <c r="D43" s="14">
        <f>D14/$D$27</f>
        <v/>
      </c>
      <c r="E43" s="14">
        <f>E14/$E$27</f>
        <v/>
      </c>
      <c r="F43" s="14">
        <f>F14/$F$27</f>
        <v/>
      </c>
      <c r="G43" s="14">
        <f>G14/$G$27</f>
        <v/>
      </c>
      <c r="H43" s="14">
        <f>H14/$H$27</f>
        <v/>
      </c>
      <c r="I43" s="14">
        <f>I14/$I$27</f>
        <v/>
      </c>
      <c r="J43" s="14">
        <f>J14/$J$27</f>
        <v/>
      </c>
      <c r="K43" s="14">
        <f>K14/$K$27</f>
        <v/>
      </c>
      <c r="L43" s="14">
        <f>L14/$L$27</f>
        <v/>
      </c>
      <c r="M43" s="14">
        <f>M14/$M$27</f>
        <v/>
      </c>
      <c r="N43" s="14">
        <f>N14/$N$27</f>
        <v/>
      </c>
      <c r="O43" s="14">
        <f>O14/$O$27</f>
        <v/>
      </c>
      <c r="P43" s="14">
        <f>P14/$P$27</f>
        <v/>
      </c>
      <c r="Q43" s="14">
        <f>Q14/$Q$27</f>
        <v/>
      </c>
      <c r="R43" s="14">
        <f>R14/$R$27</f>
        <v/>
      </c>
    </row>
    <row r="44">
      <c r="B44" t="inlineStr">
        <is>
          <t>Public Administration and Defense; Compulsory social security</t>
        </is>
      </c>
      <c r="C44" s="14">
        <f>C15/$C$27</f>
        <v/>
      </c>
      <c r="D44" s="14">
        <f>D15/$D$27</f>
        <v/>
      </c>
      <c r="E44" s="14">
        <f>E15/$E$27</f>
        <v/>
      </c>
      <c r="F44" s="14">
        <f>F15/$F$27</f>
        <v/>
      </c>
      <c r="G44" s="14">
        <f>G15/$G$27</f>
        <v/>
      </c>
      <c r="H44" s="14">
        <f>H15/$H$27</f>
        <v/>
      </c>
      <c r="I44" s="14">
        <f>I15/$I$27</f>
        <v/>
      </c>
      <c r="J44" s="14">
        <f>J15/$J$27</f>
        <v/>
      </c>
      <c r="K44" s="14">
        <f>K15/$K$27</f>
        <v/>
      </c>
      <c r="L44" s="14">
        <f>L15/$L$27</f>
        <v/>
      </c>
      <c r="M44" s="14">
        <f>M15/$M$27</f>
        <v/>
      </c>
      <c r="N44" s="14">
        <f>N15/$N$27</f>
        <v/>
      </c>
      <c r="O44" s="14">
        <f>O15/$O$27</f>
        <v/>
      </c>
      <c r="P44" s="14">
        <f>P15/$P$27</f>
        <v/>
      </c>
      <c r="Q44" s="14">
        <f>Q15/$Q$27</f>
        <v/>
      </c>
      <c r="R44" s="14">
        <f>R15/$R$27</f>
        <v/>
      </c>
    </row>
    <row r="45">
      <c r="B45" t="inlineStr">
        <is>
          <t>Education</t>
        </is>
      </c>
      <c r="C45" s="14">
        <f>C16/$C$27</f>
        <v/>
      </c>
      <c r="D45" s="14">
        <f>D16/$D$27</f>
        <v/>
      </c>
      <c r="E45" s="14">
        <f>E16/$E$27</f>
        <v/>
      </c>
      <c r="F45" s="14">
        <f>F16/$F$27</f>
        <v/>
      </c>
      <c r="G45" s="14">
        <f>G16/$G$27</f>
        <v/>
      </c>
      <c r="H45" s="14">
        <f>H16/$H$27</f>
        <v/>
      </c>
      <c r="I45" s="14">
        <f>I16/$I$27</f>
        <v/>
      </c>
      <c r="J45" s="14">
        <f>J16/$J$27</f>
        <v/>
      </c>
      <c r="K45" s="14">
        <f>K16/$K$27</f>
        <v/>
      </c>
      <c r="L45" s="14">
        <f>L16/$L$27</f>
        <v/>
      </c>
      <c r="M45" s="14">
        <f>M16/$M$27</f>
        <v/>
      </c>
      <c r="N45" s="14">
        <f>N16/$N$27</f>
        <v/>
      </c>
      <c r="O45" s="14">
        <f>O16/$O$27</f>
        <v/>
      </c>
      <c r="P45" s="14">
        <f>P16/$P$27</f>
        <v/>
      </c>
      <c r="Q45" s="14">
        <f>Q16/$Q$27</f>
        <v/>
      </c>
      <c r="R45" s="14">
        <f>R16/$R$27</f>
        <v/>
      </c>
    </row>
    <row r="46">
      <c r="B46" t="inlineStr">
        <is>
          <t>Human health and social work activities</t>
        </is>
      </c>
      <c r="C46" s="14">
        <f>C17/$C$27</f>
        <v/>
      </c>
      <c r="D46" s="14">
        <f>D17/$D$27</f>
        <v/>
      </c>
      <c r="E46" s="14">
        <f>E17/$E$27</f>
        <v/>
      </c>
      <c r="F46" s="14">
        <f>F17/$F$27</f>
        <v/>
      </c>
      <c r="G46" s="14">
        <f>G17/$G$27</f>
        <v/>
      </c>
      <c r="H46" s="14">
        <f>H17/$H$27</f>
        <v/>
      </c>
      <c r="I46" s="14">
        <f>I17/$I$27</f>
        <v/>
      </c>
      <c r="J46" s="14">
        <f>J17/$J$27</f>
        <v/>
      </c>
      <c r="K46" s="14">
        <f>K17/$K$27</f>
        <v/>
      </c>
      <c r="L46" s="14">
        <f>L17/$L$27</f>
        <v/>
      </c>
      <c r="M46" s="14">
        <f>M17/$M$27</f>
        <v/>
      </c>
      <c r="N46" s="14">
        <f>N17/$N$27</f>
        <v/>
      </c>
      <c r="O46" s="14">
        <f>O17/$O$27</f>
        <v/>
      </c>
      <c r="P46" s="14">
        <f>P17/$P$27</f>
        <v/>
      </c>
      <c r="Q46" s="14">
        <f>Q17/$Q$27</f>
        <v/>
      </c>
      <c r="R46" s="14">
        <f>R17/$R$27</f>
        <v/>
      </c>
    </row>
    <row r="47">
      <c r="B47" t="inlineStr">
        <is>
          <t>Other services</t>
        </is>
      </c>
      <c r="C47" s="14">
        <f>C18/$C$27</f>
        <v/>
      </c>
      <c r="D47" s="14">
        <f>D18/$D$27</f>
        <v/>
      </c>
      <c r="E47" s="14">
        <f>E18/$E$27</f>
        <v/>
      </c>
      <c r="F47" s="14">
        <f>F18/$F$27</f>
        <v/>
      </c>
      <c r="G47" s="14">
        <f>G18/$G$27</f>
        <v/>
      </c>
      <c r="H47" s="14">
        <f>H18/$H$27</f>
        <v/>
      </c>
      <c r="I47" s="14">
        <f>I18/$I$27</f>
        <v/>
      </c>
      <c r="J47" s="14">
        <f>J18/$J$27</f>
        <v/>
      </c>
      <c r="K47" s="14">
        <f>K18/$K$27</f>
        <v/>
      </c>
      <c r="L47" s="14">
        <f>L18/$L$27</f>
        <v/>
      </c>
      <c r="M47" s="14">
        <f>M18/$M$27</f>
        <v/>
      </c>
      <c r="N47" s="14">
        <f>N18/$N$27</f>
        <v/>
      </c>
      <c r="O47" s="14">
        <f>O18/$O$27</f>
        <v/>
      </c>
      <c r="P47" s="14">
        <f>P18/$P$27</f>
        <v/>
      </c>
      <c r="Q47" s="14">
        <f>Q18/$Q$27</f>
        <v/>
      </c>
      <c r="R47" s="14">
        <f>R18/$R$27</f>
        <v/>
      </c>
    </row>
    <row r="48">
      <c r="C48" s="15">
        <f>SUM(C32:C47)</f>
        <v/>
      </c>
      <c r="D48" s="15">
        <f>SUM(D32:D47)</f>
        <v/>
      </c>
      <c r="E48" s="15">
        <f>SUM(E32:E47)</f>
        <v/>
      </c>
      <c r="F48" s="15">
        <f>SUM(F32:F47)</f>
        <v/>
      </c>
      <c r="G48" s="15">
        <f>SUM(G32:G47)</f>
        <v/>
      </c>
      <c r="H48" s="15">
        <f>SUM(H32:H47)</f>
        <v/>
      </c>
      <c r="I48" s="15">
        <f>SUM(I32:I47)</f>
        <v/>
      </c>
      <c r="J48" s="15">
        <f>SUM(J32:J47)</f>
        <v/>
      </c>
      <c r="K48" s="15">
        <f>SUM(K32:K47)</f>
        <v/>
      </c>
      <c r="L48" s="15">
        <f>SUM(L32:L47)</f>
        <v/>
      </c>
      <c r="M48" s="15">
        <f>SUM(M32:M47)</f>
        <v/>
      </c>
      <c r="N48" s="15">
        <f>SUM(N32:N47)</f>
        <v/>
      </c>
      <c r="O48" s="15">
        <f>SUM(O32:O47)</f>
        <v/>
      </c>
      <c r="P48" s="15">
        <f>SUM(P32:P47)</f>
        <v/>
      </c>
      <c r="Q48" s="15">
        <f>SUM(Q32:Q47)</f>
        <v/>
      </c>
      <c r="R48" s="15">
        <f>SUM(R32:R47)</f>
        <v/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I43" sqref="I43"/>
    </sheetView>
  </sheetViews>
  <sheetFormatPr baseColWidth="8" defaultColWidth="11.42578125" defaultRowHeight="12.75"/>
  <cols>
    <col width="54.42578125" bestFit="1" customWidth="1" min="2" max="2"/>
    <col width="16.42578125" customWidth="1" min="3" max="3"/>
    <col width="13.140625" customWidth="1" min="5" max="5"/>
    <col width="12.28515625" customWidth="1" min="7" max="7"/>
    <col width="12.7109375" customWidth="1" min="8" max="8"/>
    <col width="13.140625" customWidth="1" min="10" max="10"/>
    <col width="12.7109375" customWidth="1" min="12" max="12"/>
    <col width="10.85546875" customWidth="1" min="17" max="17"/>
    <col width="12.42578125" customWidth="1" min="18" max="18"/>
    <col width="14" customWidth="1" min="19" max="19"/>
    <col width="13.710937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264256.3644846296</v>
      </c>
      <c r="D3" s="12" t="n">
        <v>1314.81672746656</v>
      </c>
      <c r="E3" s="12" t="n">
        <v>750262.0302380153</v>
      </c>
      <c r="F3" s="12" t="n">
        <v>3785.05061415284</v>
      </c>
      <c r="G3" s="12" t="n">
        <v>33212.39331735175</v>
      </c>
      <c r="H3" s="12" t="n">
        <v>50023.0527023347</v>
      </c>
      <c r="I3" s="12" t="n">
        <v>6056.135450340592</v>
      </c>
      <c r="J3" s="12" t="n">
        <v>80306.30126807357</v>
      </c>
      <c r="K3" s="12" t="n">
        <v>2986.191277223027</v>
      </c>
      <c r="L3" s="12" t="n">
        <v>6217.225932659266</v>
      </c>
      <c r="M3" s="12" t="n">
        <v>11686.54299805297</v>
      </c>
      <c r="N3" s="12" t="n">
        <v>6648.091934552982</v>
      </c>
      <c r="O3" s="12" t="n">
        <v>2748.526645278718</v>
      </c>
      <c r="P3" s="12" t="n">
        <v>2608.310977313804</v>
      </c>
      <c r="Q3" s="12" t="n">
        <v>1325.67009150942</v>
      </c>
      <c r="R3" s="12" t="n">
        <v>13552.20428326493</v>
      </c>
      <c r="S3" s="12" t="n">
        <v>236057.1623431978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73.87220893688504</v>
      </c>
      <c r="D4" s="12" t="n">
        <v>301.4597158003594</v>
      </c>
      <c r="E4" s="12" t="n">
        <v>310676.0861681534</v>
      </c>
      <c r="F4" s="12" t="n">
        <v>14235.50105943869</v>
      </c>
      <c r="G4" s="12" t="n">
        <v>49078.61471754757</v>
      </c>
      <c r="H4" s="12" t="n">
        <v>4253.668658537039</v>
      </c>
      <c r="I4" s="12" t="n">
        <v>102.1327315389196</v>
      </c>
      <c r="J4" s="12" t="n">
        <v>256.0874646559795</v>
      </c>
      <c r="K4" s="12" t="n">
        <v>86.81517472012152</v>
      </c>
      <c r="L4" s="12" t="n">
        <v>44.58153056176646</v>
      </c>
      <c r="M4" s="12" t="n">
        <v>1420.463377130064</v>
      </c>
      <c r="N4" s="12" t="n">
        <v>157.1716286222103</v>
      </c>
      <c r="O4" s="12" t="n">
        <v>16.74882892446961</v>
      </c>
      <c r="P4" s="12" t="n">
        <v>81.66444732138709</v>
      </c>
      <c r="Q4" s="12" t="n">
        <v>52.78423646785039</v>
      </c>
      <c r="R4" s="12" t="n">
        <v>769.4100476349029</v>
      </c>
      <c r="S4" s="12" t="n">
        <v>-151599.6107568538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130410.1487410532</v>
      </c>
      <c r="D5" s="12" t="n">
        <v>8334.407423103226</v>
      </c>
      <c r="E5" s="12" t="n">
        <v>1803375.804271105</v>
      </c>
      <c r="F5" s="12" t="n">
        <v>81126.76181836493</v>
      </c>
      <c r="G5" s="12" t="n">
        <v>317366.0340764024</v>
      </c>
      <c r="H5" s="12" t="n">
        <v>438051.5592219594</v>
      </c>
      <c r="I5" s="12" t="n">
        <v>189411.7476801522</v>
      </c>
      <c r="J5" s="12" t="n">
        <v>178672.2629657608</v>
      </c>
      <c r="K5" s="12" t="n">
        <v>53000.04314101746</v>
      </c>
      <c r="L5" s="12" t="n">
        <v>40455.46923303416</v>
      </c>
      <c r="M5" s="12" t="n">
        <v>31138.66887667885</v>
      </c>
      <c r="N5" s="12" t="n">
        <v>54152.03596108319</v>
      </c>
      <c r="O5" s="12" t="n">
        <v>15753.39987505177</v>
      </c>
      <c r="P5" s="12" t="n">
        <v>9647.085757571538</v>
      </c>
      <c r="Q5" s="12" t="n">
        <v>15015.21364722791</v>
      </c>
      <c r="R5" s="12" t="n">
        <v>192264.5341525096</v>
      </c>
      <c r="S5" s="12" t="n">
        <v>1501119.543895724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4362.862505789502</v>
      </c>
      <c r="D6" s="12" t="n">
        <v>1459.164969210481</v>
      </c>
      <c r="E6" s="12" t="n">
        <v>110616.8250235579</v>
      </c>
      <c r="F6" s="12" t="n">
        <v>85371.75551311832</v>
      </c>
      <c r="G6" s="12" t="n">
        <v>5265.797897238523</v>
      </c>
      <c r="H6" s="12" t="n">
        <v>98902.78574968463</v>
      </c>
      <c r="I6" s="12" t="n">
        <v>19299.49997747635</v>
      </c>
      <c r="J6" s="12" t="n">
        <v>43630.98392742199</v>
      </c>
      <c r="K6" s="12" t="n">
        <v>17043.26806137664</v>
      </c>
      <c r="L6" s="12" t="n">
        <v>7556.734215169247</v>
      </c>
      <c r="M6" s="12" t="n">
        <v>8277.136799878879</v>
      </c>
      <c r="N6" s="12" t="n">
        <v>12355.96659936581</v>
      </c>
      <c r="O6" s="12" t="n">
        <v>3122.662587247362</v>
      </c>
      <c r="P6" s="12" t="n">
        <v>15990.77938518767</v>
      </c>
      <c r="Q6" s="12" t="n">
        <v>13868.98969667576</v>
      </c>
      <c r="R6" s="12" t="n">
        <v>37350.34498447103</v>
      </c>
      <c r="S6" s="12" t="n">
        <v>68886.39755365973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238.4157962802963</v>
      </c>
      <c r="D7" s="12" t="n">
        <v>4672.076661658801</v>
      </c>
      <c r="E7" s="12" t="n">
        <v>54447.33277585715</v>
      </c>
      <c r="F7" s="12" t="n">
        <v>8542.123380384979</v>
      </c>
      <c r="G7" s="12" t="n">
        <v>2609.838025732901</v>
      </c>
      <c r="H7" s="12" t="n">
        <v>26526.66661115773</v>
      </c>
      <c r="I7" s="12" t="n">
        <v>12130.59911835653</v>
      </c>
      <c r="J7" s="12" t="n">
        <v>7757.590268314189</v>
      </c>
      <c r="K7" s="12" t="n">
        <v>6890.640437685668</v>
      </c>
      <c r="L7" s="12" t="n">
        <v>5729.34582014881</v>
      </c>
      <c r="M7" s="12" t="n">
        <v>9506.262574712842</v>
      </c>
      <c r="N7" s="12" t="n">
        <v>7572.325606118838</v>
      </c>
      <c r="O7" s="12" t="n">
        <v>195.2784057538123</v>
      </c>
      <c r="P7" s="12" t="n">
        <v>4491.68458088445</v>
      </c>
      <c r="Q7" s="12" t="n">
        <v>2054.796620448333</v>
      </c>
      <c r="R7" s="12" t="n">
        <v>11003.94988484422</v>
      </c>
      <c r="S7" s="12" t="n">
        <v>269486.2990999999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158873.8982820782</v>
      </c>
      <c r="D8" s="12" t="n">
        <v>15571.09727436061</v>
      </c>
      <c r="E8" s="12" t="n">
        <v>683355.0976719894</v>
      </c>
      <c r="F8" s="12" t="n">
        <v>50834.14229548146</v>
      </c>
      <c r="G8" s="12" t="n">
        <v>113548.3887382479</v>
      </c>
      <c r="H8" s="12" t="n">
        <v>468050.2395495875</v>
      </c>
      <c r="I8" s="12" t="n">
        <v>100083.5369076751</v>
      </c>
      <c r="J8" s="12" t="n">
        <v>110506.876124998</v>
      </c>
      <c r="K8" s="12" t="n">
        <v>57944.29739983016</v>
      </c>
      <c r="L8" s="12" t="n">
        <v>121692.8070157362</v>
      </c>
      <c r="M8" s="12" t="n">
        <v>78903.28301190381</v>
      </c>
      <c r="N8" s="12" t="n">
        <v>99331.57417592121</v>
      </c>
      <c r="O8" s="12" t="n">
        <v>26845.94128088629</v>
      </c>
      <c r="P8" s="12" t="n">
        <v>39736.16533256722</v>
      </c>
      <c r="Q8" s="12" t="n">
        <v>23111.74408194404</v>
      </c>
      <c r="R8" s="12" t="n">
        <v>180168.9910151741</v>
      </c>
      <c r="S8" s="12" t="n">
        <v>511748.123323327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12908.11379597689</v>
      </c>
      <c r="D9" s="12" t="n">
        <v>1118.238308430363</v>
      </c>
      <c r="E9" s="12" t="n">
        <v>166282.3217612458</v>
      </c>
      <c r="F9" s="12" t="n">
        <v>1093.884785961151</v>
      </c>
      <c r="G9" s="12" t="n">
        <v>3907.931882506051</v>
      </c>
      <c r="H9" s="12" t="n">
        <v>83399.75577995028</v>
      </c>
      <c r="I9" s="12" t="n">
        <v>84267.70882218631</v>
      </c>
      <c r="J9" s="12" t="n">
        <v>10283.23870940046</v>
      </c>
      <c r="K9" s="12" t="n">
        <v>7644.063545587104</v>
      </c>
      <c r="L9" s="12" t="n">
        <v>14959.6940311963</v>
      </c>
      <c r="M9" s="12" t="n">
        <v>4000.655907145109</v>
      </c>
      <c r="N9" s="12" t="n">
        <v>19783.36509970992</v>
      </c>
      <c r="O9" s="12" t="n">
        <v>10577.10083197582</v>
      </c>
      <c r="P9" s="12" t="n">
        <v>1501.518351504578</v>
      </c>
      <c r="Q9" s="12" t="n">
        <v>3127.015245681349</v>
      </c>
      <c r="R9" s="12" t="n">
        <v>17964.74276312915</v>
      </c>
      <c r="S9" s="12" t="n">
        <v>222962.7451367077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24468.29251813929</v>
      </c>
      <c r="D10" s="12" t="n">
        <v>16.47630417893261</v>
      </c>
      <c r="E10" s="12" t="n">
        <v>108841.2340769818</v>
      </c>
      <c r="F10" s="12" t="n">
        <v>28.49717641860638</v>
      </c>
      <c r="G10" s="12" t="n">
        <v>89.9193395358102</v>
      </c>
      <c r="H10" s="12" t="n">
        <v>26354.27370218182</v>
      </c>
      <c r="I10" s="12" t="n">
        <v>372.0734523420051</v>
      </c>
      <c r="J10" s="12" t="n">
        <v>97776.05502214213</v>
      </c>
      <c r="K10" s="12" t="n">
        <v>267.5691287886445</v>
      </c>
      <c r="L10" s="12" t="n">
        <v>869.2785868221609</v>
      </c>
      <c r="M10" s="12" t="n">
        <v>664.5784172996329</v>
      </c>
      <c r="N10" s="12" t="n">
        <v>1523.33727417755</v>
      </c>
      <c r="O10" s="12" t="n">
        <v>29586.73762245892</v>
      </c>
      <c r="P10" s="12" t="n">
        <v>209.1353635140697</v>
      </c>
      <c r="Q10" s="12" t="n">
        <v>367.2253128120719</v>
      </c>
      <c r="R10" s="12" t="n">
        <v>6964.197063888318</v>
      </c>
      <c r="S10" s="12" t="n">
        <v>156906.4115384588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2634.791912016796</v>
      </c>
      <c r="D11" s="12" t="n">
        <v>245.1626663740631</v>
      </c>
      <c r="E11" s="12" t="n">
        <v>9263.621942387812</v>
      </c>
      <c r="F11" s="12" t="n">
        <v>692.3746007753297</v>
      </c>
      <c r="G11" s="12" t="n">
        <v>3140.573212689183</v>
      </c>
      <c r="H11" s="12" t="n">
        <v>34958.21696353539</v>
      </c>
      <c r="I11" s="12" t="n">
        <v>5375.145198815837</v>
      </c>
      <c r="J11" s="12" t="n">
        <v>5900.301716483618</v>
      </c>
      <c r="K11" s="12" t="n">
        <v>15959.69032682893</v>
      </c>
      <c r="L11" s="12" t="n">
        <v>10866.89260594951</v>
      </c>
      <c r="M11" s="12" t="n">
        <v>1322.763721996155</v>
      </c>
      <c r="N11" s="12" t="n">
        <v>10269.83826772573</v>
      </c>
      <c r="O11" s="12" t="n">
        <v>24111.3537142171</v>
      </c>
      <c r="P11" s="12" t="n">
        <v>2992.087064247268</v>
      </c>
      <c r="Q11" s="12" t="n">
        <v>4949.878329347855</v>
      </c>
      <c r="R11" s="12" t="n">
        <v>11345.99356530265</v>
      </c>
      <c r="S11" s="12" t="n">
        <v>99356.77302918762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15839.56636641857</v>
      </c>
      <c r="D12" s="12" t="n">
        <v>1051.685476181173</v>
      </c>
      <c r="E12" s="12" t="n">
        <v>103000.9985843112</v>
      </c>
      <c r="F12" s="12" t="n">
        <v>9620.010575853292</v>
      </c>
      <c r="G12" s="12" t="n">
        <v>22689.41577303795</v>
      </c>
      <c r="H12" s="12" t="n">
        <v>196718.4917655265</v>
      </c>
      <c r="I12" s="12" t="n">
        <v>60241.86904893289</v>
      </c>
      <c r="J12" s="12" t="n">
        <v>49931.53924747149</v>
      </c>
      <c r="K12" s="12" t="n">
        <v>25136.60725927939</v>
      </c>
      <c r="L12" s="12" t="n">
        <v>306646.2514920849</v>
      </c>
      <c r="M12" s="12" t="n">
        <v>14994.72422215167</v>
      </c>
      <c r="N12" s="12" t="n">
        <v>42216.55355166918</v>
      </c>
      <c r="O12" s="12" t="n">
        <v>29852.68208159506</v>
      </c>
      <c r="P12" s="12" t="n">
        <v>5118.985623253377</v>
      </c>
      <c r="Q12" s="12" t="n">
        <v>6267.548405636039</v>
      </c>
      <c r="R12" s="12" t="n">
        <v>52550.08524165208</v>
      </c>
      <c r="S12" s="12" t="n">
        <v>185135.2988833522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27.11715150023664</v>
      </c>
      <c r="D13" s="12" t="n">
        <v>1679.124914770371</v>
      </c>
      <c r="E13" s="12" t="n">
        <v>17946.61477129372</v>
      </c>
      <c r="F13" s="12" t="n">
        <v>1596.924540676202</v>
      </c>
      <c r="G13" s="12" t="n">
        <v>883.9391493707951</v>
      </c>
      <c r="H13" s="12" t="n">
        <v>8084.416586105131</v>
      </c>
      <c r="I13" s="12" t="n">
        <v>4144.647294923296</v>
      </c>
      <c r="J13" s="12" t="n">
        <v>2232.823563985352</v>
      </c>
      <c r="K13" s="12" t="n">
        <v>2211.149074321452</v>
      </c>
      <c r="L13" s="12" t="n">
        <v>2103.912505861438</v>
      </c>
      <c r="M13" s="12" t="n">
        <v>3348.45765148224</v>
      </c>
      <c r="N13" s="12" t="n">
        <v>2614.334849848061</v>
      </c>
      <c r="O13" s="12" t="n">
        <v>43.9453684699056</v>
      </c>
      <c r="P13" s="12" t="n">
        <v>1324.223591430479</v>
      </c>
      <c r="Q13" s="12" t="n">
        <v>543.5397784182321</v>
      </c>
      <c r="R13" s="12" t="n">
        <v>3506.323279557429</v>
      </c>
      <c r="S13" s="12" t="n">
        <v>256105.1870938233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22141.01811685977</v>
      </c>
      <c r="D14" s="12" t="n">
        <v>1477.687338543341</v>
      </c>
      <c r="E14" s="12" t="n">
        <v>32689.88822618491</v>
      </c>
      <c r="F14" s="12" t="n">
        <v>1778.154971556423</v>
      </c>
      <c r="G14" s="12" t="n">
        <v>23547.01054588858</v>
      </c>
      <c r="H14" s="12" t="n">
        <v>21986.53801625162</v>
      </c>
      <c r="I14" s="12" t="n">
        <v>14973.52430932645</v>
      </c>
      <c r="J14" s="12" t="n">
        <v>12338.87883397886</v>
      </c>
      <c r="K14" s="12" t="n">
        <v>18908.82095906362</v>
      </c>
      <c r="L14" s="12" t="n">
        <v>32968.84547306609</v>
      </c>
      <c r="M14" s="12" t="n">
        <v>4355.921300275052</v>
      </c>
      <c r="N14" s="12" t="n">
        <v>11886.44646044481</v>
      </c>
      <c r="O14" s="12" t="n">
        <v>5989.976418089504</v>
      </c>
      <c r="P14" s="12" t="n">
        <v>975.9999001531799</v>
      </c>
      <c r="Q14" s="12" t="n">
        <v>2934.031032754809</v>
      </c>
      <c r="R14" s="12" t="n">
        <v>22876.77859021812</v>
      </c>
      <c r="S14" s="12" t="n">
        <v>2713.770941934462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0.4298297477239112</v>
      </c>
      <c r="D15" s="12" t="n">
        <v>62.09208747103377</v>
      </c>
      <c r="E15" s="12" t="n">
        <v>3079.103352010128</v>
      </c>
      <c r="F15" s="12" t="n">
        <v>69.36949247866319</v>
      </c>
      <c r="G15" s="12" t="n">
        <v>306.7845957760434</v>
      </c>
      <c r="H15" s="12" t="n">
        <v>21994.20351539567</v>
      </c>
      <c r="I15" s="12" t="n">
        <v>1322.371114746326</v>
      </c>
      <c r="J15" s="12" t="n">
        <v>3972.124300588774</v>
      </c>
      <c r="K15" s="12" t="n">
        <v>2281.447100344541</v>
      </c>
      <c r="L15" s="12" t="n">
        <v>5001.537305735292</v>
      </c>
      <c r="M15" s="12" t="n">
        <v>1225.414947057547</v>
      </c>
      <c r="N15" s="12" t="n">
        <v>2624.615835118807</v>
      </c>
      <c r="O15" s="12" t="n">
        <v>60330.06513393038</v>
      </c>
      <c r="P15" s="12" t="n">
        <v>784.7268311152447</v>
      </c>
      <c r="Q15" s="12" t="n">
        <v>743.1023845089495</v>
      </c>
      <c r="R15" s="12" t="n">
        <v>9290.499498195722</v>
      </c>
      <c r="S15" s="12" t="n">
        <v>300982.8350685709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5478.829454493251</v>
      </c>
      <c r="D16" s="12" t="n">
        <v>93.23195146176269</v>
      </c>
      <c r="E16" s="12" t="n">
        <v>27559.85905098683</v>
      </c>
      <c r="F16" s="12" t="n">
        <v>672.4657795069742</v>
      </c>
      <c r="G16" s="12" t="n">
        <v>10672.81573604419</v>
      </c>
      <c r="H16" s="12" t="n">
        <v>8767.702314893879</v>
      </c>
      <c r="I16" s="12" t="n">
        <v>3127.242734855922</v>
      </c>
      <c r="J16" s="12" t="n">
        <v>13562.2329713547</v>
      </c>
      <c r="K16" s="12" t="n">
        <v>4620.400195542595</v>
      </c>
      <c r="L16" s="12" t="n">
        <v>21207.73635099074</v>
      </c>
      <c r="M16" s="12" t="n">
        <v>4967.499366776422</v>
      </c>
      <c r="N16" s="12" t="n">
        <v>12523.94546478873</v>
      </c>
      <c r="O16" s="12" t="n">
        <v>1589.608651172501</v>
      </c>
      <c r="P16" s="12" t="n">
        <v>1604.099563057486</v>
      </c>
      <c r="Q16" s="12" t="n">
        <v>944.6658097091739</v>
      </c>
      <c r="R16" s="12" t="n">
        <v>25302.40737799443</v>
      </c>
      <c r="S16" s="12" t="n">
        <v>203447.3452861354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1164.192321117788</v>
      </c>
      <c r="D17" s="12" t="n">
        <v>20.29256273058302</v>
      </c>
      <c r="E17" s="12" t="n">
        <v>5868.423780622438</v>
      </c>
      <c r="F17" s="12" t="n">
        <v>145.0425800739734</v>
      </c>
      <c r="G17" s="12" t="n">
        <v>2310.940293159702</v>
      </c>
      <c r="H17" s="12" t="n">
        <v>1858.626588488093</v>
      </c>
      <c r="I17" s="12" t="n">
        <v>686.2095788932285</v>
      </c>
      <c r="J17" s="12" t="n">
        <v>2724.402256558302</v>
      </c>
      <c r="K17" s="12" t="n">
        <v>1033.537519620925</v>
      </c>
      <c r="L17" s="12" t="n">
        <v>5627.133286628097</v>
      </c>
      <c r="M17" s="12" t="n">
        <v>1040.670820301347</v>
      </c>
      <c r="N17" s="12" t="n">
        <v>2627.699480303026</v>
      </c>
      <c r="O17" s="12" t="n">
        <v>5170.417151716267</v>
      </c>
      <c r="P17" s="12" t="n">
        <v>178.1325584763339</v>
      </c>
      <c r="Q17" s="12" t="n">
        <v>1064.674391004141</v>
      </c>
      <c r="R17" s="12" t="n">
        <v>4129.281412897226</v>
      </c>
      <c r="S17" s="12" t="n">
        <v>87488.81985684893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8948.156328214389</v>
      </c>
      <c r="D18" s="12" t="n">
        <v>5183.781196344779</v>
      </c>
      <c r="E18" s="12" t="n">
        <v>72006.4374711196</v>
      </c>
      <c r="F18" s="12" t="n">
        <v>5262.305527643344</v>
      </c>
      <c r="G18" s="12" t="n">
        <v>11154.82521811368</v>
      </c>
      <c r="H18" s="12" t="n">
        <v>42432.88080946396</v>
      </c>
      <c r="I18" s="12" t="n">
        <v>16171.19653174224</v>
      </c>
      <c r="J18" s="12" t="n">
        <v>100529.639374223</v>
      </c>
      <c r="K18" s="12" t="n">
        <v>12161.57271581968</v>
      </c>
      <c r="L18" s="12" t="n">
        <v>20755.32758126878</v>
      </c>
      <c r="M18" s="12" t="n">
        <v>12931.59848039782</v>
      </c>
      <c r="N18" s="12" t="n">
        <v>15541.22209782564</v>
      </c>
      <c r="O18" s="12" t="n">
        <v>26070.93495380405</v>
      </c>
      <c r="P18" s="12" t="n">
        <v>4570.210901307949</v>
      </c>
      <c r="Q18" s="12" t="n">
        <v>14949.71276021835</v>
      </c>
      <c r="R18" s="12" t="n">
        <v>77687.08350053823</v>
      </c>
      <c r="S18" s="12" t="n">
        <v>110974.0391451215</v>
      </c>
      <c r="T18" s="12" t="n">
        <v>114821.4768806384</v>
      </c>
    </row>
    <row r="20">
      <c r="B20" t="inlineStr">
        <is>
          <t>Compensation of Employees</t>
        </is>
      </c>
      <c r="C20" s="12" t="n">
        <v>632710.8858965639</v>
      </c>
      <c r="D20" s="12" t="n">
        <v>12508.85227586902</v>
      </c>
      <c r="E20" s="12" t="n">
        <v>541767.2659933721</v>
      </c>
      <c r="F20" s="12" t="n">
        <v>71074.78633523942</v>
      </c>
      <c r="G20" s="12" t="n">
        <v>137421.1277902454</v>
      </c>
      <c r="H20" s="12" t="n">
        <v>593931.8606054176</v>
      </c>
      <c r="I20" s="12" t="n">
        <v>108817.1055918875</v>
      </c>
      <c r="J20" s="12" t="n">
        <v>150894.8055627398</v>
      </c>
      <c r="K20" s="12" t="n">
        <v>91545.22926388103</v>
      </c>
      <c r="L20" s="12" t="n">
        <v>223146.317521576</v>
      </c>
      <c r="M20" s="12" t="n">
        <v>25918.01824202183</v>
      </c>
      <c r="N20" s="12" t="n">
        <v>252220.5114977415</v>
      </c>
      <c r="O20" s="12" t="n">
        <v>410663.1491363213</v>
      </c>
      <c r="P20" s="12" t="n">
        <v>256390.7506487613</v>
      </c>
      <c r="Q20" s="12" t="n">
        <v>60206.85363349</v>
      </c>
      <c r="R20" s="12" t="n">
        <v>189364.251277376</v>
      </c>
    </row>
    <row r="21">
      <c r="B21" t="inlineStr">
        <is>
          <t>Consumption of Fixed Capital (CFC)</t>
        </is>
      </c>
      <c r="C21" s="12" t="n">
        <v>114082.2988842041</v>
      </c>
      <c r="D21" s="12" t="n">
        <v>32861.65887059592</v>
      </c>
      <c r="E21" s="12" t="n">
        <v>201870.4584551192</v>
      </c>
      <c r="F21" s="12" t="n">
        <v>51880.52298817228</v>
      </c>
      <c r="G21" s="12" t="n">
        <v>22744.13517431303</v>
      </c>
      <c r="H21" s="12" t="n">
        <v>104237.0259455908</v>
      </c>
      <c r="I21" s="12" t="n">
        <v>139621.3405736862</v>
      </c>
      <c r="J21" s="12" t="n">
        <v>38755.45934473543</v>
      </c>
      <c r="K21" s="12" t="n">
        <v>53469.97830335688</v>
      </c>
      <c r="L21" s="12" t="n">
        <v>39269.70660603149</v>
      </c>
      <c r="M21" s="12" t="n">
        <v>18580.54241674445</v>
      </c>
      <c r="N21" s="12" t="n">
        <v>22469.37549425341</v>
      </c>
      <c r="O21" s="12" t="n">
        <v>13405.91824581099</v>
      </c>
      <c r="P21" s="12" t="n">
        <v>37220.12281966516</v>
      </c>
      <c r="Q21" s="12" t="n">
        <v>16381.82865801774</v>
      </c>
      <c r="R21" s="12" t="n">
        <v>36178.3938850035</v>
      </c>
    </row>
    <row r="22">
      <c r="B22" t="inlineStr">
        <is>
          <t>Indirect  Taxes less Subsidies</t>
        </is>
      </c>
      <c r="C22" s="12" t="n">
        <v>55834.63036259629</v>
      </c>
      <c r="D22" s="12" t="n">
        <v>2088.205959753009</v>
      </c>
      <c r="E22" s="12" t="n">
        <v>66570.46103928784</v>
      </c>
      <c r="F22" s="12" t="n">
        <v>6271.771933893186</v>
      </c>
      <c r="G22" s="12" t="n">
        <v>8971.397541060069</v>
      </c>
      <c r="H22" s="12" t="n">
        <v>95739.82876891449</v>
      </c>
      <c r="I22" s="12" t="n">
        <v>25564.17276232006</v>
      </c>
      <c r="J22" s="12" t="n">
        <v>19554.52031688395</v>
      </c>
      <c r="K22" s="12" t="n">
        <v>10952.05915026311</v>
      </c>
      <c r="L22" s="12" t="n">
        <v>71092.16454657985</v>
      </c>
      <c r="M22" s="12" t="n">
        <v>24604.10736674938</v>
      </c>
      <c r="N22" s="12" t="n">
        <v>9221.579695931763</v>
      </c>
      <c r="O22" s="12" t="n">
        <v>15563.63683312312</v>
      </c>
      <c r="P22" s="12" t="n">
        <v>819.7920492971826</v>
      </c>
      <c r="Q22" s="12" t="n">
        <v>2512.666381791603</v>
      </c>
      <c r="R22" s="12" t="n">
        <v>9807.743823808934</v>
      </c>
    </row>
    <row r="23">
      <c r="B23" t="inlineStr">
        <is>
          <t>Operating Surplus</t>
        </is>
      </c>
      <c r="C23" s="12" t="n">
        <v>690866.2824997373</v>
      </c>
      <c r="D23" s="12" t="n">
        <v>93115.65477931092</v>
      </c>
      <c r="E23" s="12" t="n">
        <v>1297817.035438542</v>
      </c>
      <c r="F23" s="12" t="n">
        <v>426978.6869294409</v>
      </c>
      <c r="G23" s="12" t="n">
        <v>257183.6106758927</v>
      </c>
      <c r="H23" s="12" t="n">
        <v>839288.1401151099</v>
      </c>
      <c r="I23" s="12" t="n">
        <v>121472.9221094444</v>
      </c>
      <c r="J23" s="12" t="n">
        <v>178603.0138331107</v>
      </c>
      <c r="K23" s="12" t="n">
        <v>157372.3693925956</v>
      </c>
      <c r="L23" s="12" t="n">
        <v>517750.562361953</v>
      </c>
      <c r="M23" s="12" t="n">
        <v>468158.461811545</v>
      </c>
      <c r="N23" s="12" t="n">
        <v>114552.9293395006</v>
      </c>
      <c r="O23" s="12" t="n">
        <v>0</v>
      </c>
      <c r="P23" s="12" t="n">
        <v>106029.0431757523</v>
      </c>
      <c r="Q23" s="12" t="n">
        <v>32976.04452200811</v>
      </c>
      <c r="R23" s="12" t="n">
        <v>245868.5701309955</v>
      </c>
    </row>
    <row r="25">
      <c r="B25" t="inlineStr">
        <is>
          <t>Total Input</t>
        </is>
      </c>
      <c r="C25" s="12" t="n">
        <v>2145320.167456354</v>
      </c>
      <c r="D25" s="12" t="n">
        <v>183175.1674636153</v>
      </c>
      <c r="E25" s="12" t="n">
        <v>6367296.900092144</v>
      </c>
      <c r="F25" s="12" t="n">
        <v>821060.1328986309</v>
      </c>
      <c r="G25" s="12" t="n">
        <v>1026105.493700154</v>
      </c>
      <c r="H25" s="12" t="n">
        <v>3165559.933970087</v>
      </c>
      <c r="I25" s="12" t="n">
        <v>913241.1809896426</v>
      </c>
      <c r="J25" s="12" t="n">
        <v>1108189.137072881</v>
      </c>
      <c r="K25" s="12" t="n">
        <v>541515.7494271466</v>
      </c>
      <c r="L25" s="12" t="n">
        <v>1453961.524003053</v>
      </c>
      <c r="M25" s="12" t="n">
        <v>727045.772310301</v>
      </c>
      <c r="N25" s="12" t="n">
        <v>700292.920314703</v>
      </c>
      <c r="O25" s="12" t="n">
        <v>681638.0837658274</v>
      </c>
      <c r="P25" s="12" t="n">
        <v>492274.518922382</v>
      </c>
      <c r="Q25" s="12" t="n">
        <v>203397.9850196717</v>
      </c>
      <c r="R25" s="12" t="n">
        <v>1147945.785778456</v>
      </c>
    </row>
    <row r="27">
      <c r="C27" s="16">
        <f>SUM(C3:C18)</f>
        <v/>
      </c>
      <c r="D27" s="16">
        <f>SUM(D3:D18)</f>
        <v/>
      </c>
      <c r="E27" s="16">
        <f>SUM(E3:E18)</f>
        <v/>
      </c>
      <c r="F27" s="16">
        <f>SUM(F3:F18)</f>
        <v/>
      </c>
      <c r="G27" s="16">
        <f>SUM(G3:G18)</f>
        <v/>
      </c>
      <c r="H27" s="16">
        <f>SUM(H3:H18)</f>
        <v/>
      </c>
      <c r="I27" s="16">
        <f>SUM(I3:I18)</f>
        <v/>
      </c>
      <c r="J27" s="16">
        <f>SUM(J3:J18)</f>
        <v/>
      </c>
      <c r="K27" s="16">
        <f>SUM(K3:K18)</f>
        <v/>
      </c>
      <c r="L27" s="16">
        <f>SUM(L3:L18)</f>
        <v/>
      </c>
      <c r="M27" s="16">
        <f>SUM(M3:M18)</f>
        <v/>
      </c>
      <c r="N27" s="16">
        <f>SUM(N3:N18)</f>
        <v/>
      </c>
      <c r="O27" s="16">
        <f>SUM(O3:O18)</f>
        <v/>
      </c>
      <c r="P27" s="16">
        <f>SUM(P3:P18)</f>
        <v/>
      </c>
      <c r="Q27" s="16">
        <f>SUM(Q3:Q18)</f>
        <v/>
      </c>
      <c r="R27" s="16">
        <f>SUM(R3:R18)</f>
        <v/>
      </c>
    </row>
    <row r="28">
      <c r="C28" s="13">
        <f>SUM(C3:C23)</f>
        <v/>
      </c>
      <c r="D28" s="13">
        <f>SUM(D3:D23)</f>
        <v/>
      </c>
      <c r="E28" s="13">
        <f>SUM(E3:E23)</f>
        <v/>
      </c>
      <c r="F28" s="13">
        <f>SUM(F3:F23)</f>
        <v/>
      </c>
      <c r="G28" s="13">
        <f>SUM(G3:G23)</f>
        <v/>
      </c>
      <c r="H28" s="13">
        <f>SUM(H3:H23)</f>
        <v/>
      </c>
      <c r="I28" s="13">
        <f>SUM(I3:I23)</f>
        <v/>
      </c>
      <c r="J28" s="13">
        <f>SUM(J3:J23)</f>
        <v/>
      </c>
      <c r="K28" s="13">
        <f>SUM(K3:K23)</f>
        <v/>
      </c>
      <c r="L28" s="13">
        <f>SUM(L3:L23)</f>
        <v/>
      </c>
      <c r="M28" s="13">
        <f>SUM(M3:M23)</f>
        <v/>
      </c>
      <c r="N28" s="13">
        <f>SUM(N3:N23)</f>
        <v/>
      </c>
      <c r="O28" s="13">
        <f>SUM(O3:O23)</f>
        <v/>
      </c>
      <c r="P28" s="13">
        <f>SUM(P3:P23)</f>
        <v/>
      </c>
      <c r="Q28" s="13">
        <f>SUM(Q3:Q23)</f>
        <v/>
      </c>
      <c r="R28" s="13">
        <f>SUM(R3:R23)</f>
        <v/>
      </c>
    </row>
    <row r="30">
      <c r="C30" s="3" t="n">
        <v>1</v>
      </c>
      <c r="D30" s="3" t="n">
        <v>2</v>
      </c>
      <c r="E30" s="3" t="n">
        <v>3</v>
      </c>
      <c r="F30" s="3" t="n">
        <v>4</v>
      </c>
      <c r="G30" s="3" t="n">
        <v>5</v>
      </c>
      <c r="H30" s="3" t="n">
        <v>6</v>
      </c>
      <c r="I30" s="3" t="n">
        <v>7</v>
      </c>
      <c r="J30" s="3" t="n">
        <v>8</v>
      </c>
      <c r="K30" s="3" t="n">
        <v>9</v>
      </c>
      <c r="L30" s="3" t="n">
        <v>10</v>
      </c>
      <c r="M30" s="3" t="n">
        <v>11</v>
      </c>
      <c r="N30" s="3" t="n">
        <v>12</v>
      </c>
      <c r="O30" s="3" t="n">
        <v>13</v>
      </c>
      <c r="P30" s="3" t="n">
        <v>14</v>
      </c>
      <c r="Q30" s="3" t="n">
        <v>15</v>
      </c>
      <c r="R30" s="3" t="n">
        <v>16</v>
      </c>
    </row>
    <row r="31">
      <c r="B31" s="3" t="inlineStr">
        <is>
          <t>Normalized 2006 I-O table (No VA)</t>
        </is>
      </c>
      <c r="C31" s="3" t="inlineStr">
        <is>
          <t>Agriculture, forestry, and fishing</t>
        </is>
      </c>
      <c r="D31" s="3" t="inlineStr">
        <is>
          <t>Mining and quarrying</t>
        </is>
      </c>
      <c r="E31" s="3" t="inlineStr">
        <is>
          <t>Manufacturing</t>
        </is>
      </c>
      <c r="F31" s="3" t="inlineStr">
        <is>
          <t>Electricity, steam, water and waste management</t>
        </is>
      </c>
      <c r="G31" s="3" t="inlineStr">
        <is>
          <t>Construction</t>
        </is>
      </c>
      <c r="H31" s="3" t="inlineStr">
        <is>
          <t>Wholesale and retail trade; repair of motor vehicles and motorcycles</t>
        </is>
      </c>
      <c r="I31" s="3" t="inlineStr">
        <is>
          <t>Transportation and storage</t>
        </is>
      </c>
      <c r="J31" s="3" t="inlineStr">
        <is>
          <t>Accommodation and food service activities</t>
        </is>
      </c>
      <c r="K31" s="3" t="inlineStr">
        <is>
          <t>Information and communication</t>
        </is>
      </c>
      <c r="L31" s="3" t="inlineStr">
        <is>
          <t>Financial and insurance activities</t>
        </is>
      </c>
      <c r="M31" s="3" t="inlineStr">
        <is>
          <t>Real estate and ownership of dwellings</t>
        </is>
      </c>
      <c r="N31" s="3" t="inlineStr">
        <is>
          <t>Professional and business services</t>
        </is>
      </c>
      <c r="O31" s="3" t="inlineStr">
        <is>
          <t>Public Administration and Defense; Compulsory social security</t>
        </is>
      </c>
      <c r="P31" s="3" t="inlineStr">
        <is>
          <t>Education</t>
        </is>
      </c>
      <c r="Q31" s="3" t="inlineStr">
        <is>
          <t>Human health and social work activities</t>
        </is>
      </c>
      <c r="R31" s="3" t="inlineStr">
        <is>
          <t>Other services</t>
        </is>
      </c>
    </row>
    <row r="32">
      <c r="B32" t="inlineStr">
        <is>
          <t>Agriculture, forestry, and fishing</t>
        </is>
      </c>
      <c r="C32" s="14">
        <f>C3/$C$27</f>
        <v/>
      </c>
      <c r="D32" s="14">
        <f>D3/$D$27</f>
        <v/>
      </c>
      <c r="E32" s="14">
        <f>E3/$E$27</f>
        <v/>
      </c>
      <c r="F32" s="14">
        <f>F3/$F$27</f>
        <v/>
      </c>
      <c r="G32" s="14">
        <f>G3/$G$27</f>
        <v/>
      </c>
      <c r="H32" s="14">
        <f>H3/$H$27</f>
        <v/>
      </c>
      <c r="I32" s="14">
        <f>I3/$I$27</f>
        <v/>
      </c>
      <c r="J32" s="14">
        <f>J3/$J$27</f>
        <v/>
      </c>
      <c r="K32" s="14">
        <f>K3/$K$27</f>
        <v/>
      </c>
      <c r="L32" s="14">
        <f>L3/$L$27</f>
        <v/>
      </c>
      <c r="M32" s="14">
        <f>M3/$M$27</f>
        <v/>
      </c>
      <c r="N32" s="14">
        <f>N3/$N$27</f>
        <v/>
      </c>
      <c r="O32" s="14">
        <f>O3/$O$27</f>
        <v/>
      </c>
      <c r="P32" s="14">
        <f>P3/$P$27</f>
        <v/>
      </c>
      <c r="Q32" s="14">
        <f>Q3/$Q$27</f>
        <v/>
      </c>
      <c r="R32" s="14">
        <f>R3/$R$27</f>
        <v/>
      </c>
    </row>
    <row r="33">
      <c r="B33" t="inlineStr">
        <is>
          <t>Mining and quarrying</t>
        </is>
      </c>
      <c r="C33" s="14">
        <f>C4/$C$27</f>
        <v/>
      </c>
      <c r="D33" s="14">
        <f>D4/$D$27</f>
        <v/>
      </c>
      <c r="E33" s="14">
        <f>E4/$E$27</f>
        <v/>
      </c>
      <c r="F33" s="14">
        <f>F4/$F$27</f>
        <v/>
      </c>
      <c r="G33" s="14">
        <f>G4/$G$27</f>
        <v/>
      </c>
      <c r="H33" s="14">
        <f>H4/$H$27</f>
        <v/>
      </c>
      <c r="I33" s="14">
        <f>I4/$I$27</f>
        <v/>
      </c>
      <c r="J33" s="14">
        <f>J4/$J$27</f>
        <v/>
      </c>
      <c r="K33" s="14">
        <f>K4/$K$27</f>
        <v/>
      </c>
      <c r="L33" s="14">
        <f>L4/$L$27</f>
        <v/>
      </c>
      <c r="M33" s="14">
        <f>M4/$M$27</f>
        <v/>
      </c>
      <c r="N33" s="14">
        <f>N4/$N$27</f>
        <v/>
      </c>
      <c r="O33" s="14">
        <f>O4/$O$27</f>
        <v/>
      </c>
      <c r="P33" s="14">
        <f>P4/$P$27</f>
        <v/>
      </c>
      <c r="Q33" s="14">
        <f>Q4/$Q$27</f>
        <v/>
      </c>
      <c r="R33" s="14">
        <f>R4/$R$27</f>
        <v/>
      </c>
    </row>
    <row r="34">
      <c r="B34" t="inlineStr">
        <is>
          <t>Manufacturing</t>
        </is>
      </c>
      <c r="C34" s="14">
        <f>C5/$C$27</f>
        <v/>
      </c>
      <c r="D34" s="14">
        <f>D5/$D$27</f>
        <v/>
      </c>
      <c r="E34" s="14">
        <f>E5/$E$27</f>
        <v/>
      </c>
      <c r="F34" s="14">
        <f>F5/$F$27</f>
        <v/>
      </c>
      <c r="G34" s="14">
        <f>G5/$G$27</f>
        <v/>
      </c>
      <c r="H34" s="14">
        <f>H5/$H$27</f>
        <v/>
      </c>
      <c r="I34" s="14">
        <f>I5/$I$27</f>
        <v/>
      </c>
      <c r="J34" s="14">
        <f>J5/$J$27</f>
        <v/>
      </c>
      <c r="K34" s="14">
        <f>K5/$K$27</f>
        <v/>
      </c>
      <c r="L34" s="14">
        <f>L5/$L$27</f>
        <v/>
      </c>
      <c r="M34" s="14">
        <f>M5/$M$27</f>
        <v/>
      </c>
      <c r="N34" s="14">
        <f>N5/$N$27</f>
        <v/>
      </c>
      <c r="O34" s="14">
        <f>O5/$O$27</f>
        <v/>
      </c>
      <c r="P34" s="14">
        <f>P5/$P$27</f>
        <v/>
      </c>
      <c r="Q34" s="14">
        <f>Q5/$Q$27</f>
        <v/>
      </c>
      <c r="R34" s="14">
        <f>R5/$R$27</f>
        <v/>
      </c>
    </row>
    <row r="35">
      <c r="B35" t="inlineStr">
        <is>
          <t>Electricity, steam, water and waste management</t>
        </is>
      </c>
      <c r="C35" s="14">
        <f>C6/$C$27</f>
        <v/>
      </c>
      <c r="D35" s="14">
        <f>D6/$D$27</f>
        <v/>
      </c>
      <c r="E35" s="14">
        <f>E6/$E$27</f>
        <v/>
      </c>
      <c r="F35" s="14">
        <f>F6/$F$27</f>
        <v/>
      </c>
      <c r="G35" s="14">
        <f>G6/$G$27</f>
        <v/>
      </c>
      <c r="H35" s="14">
        <f>H6/$H$27</f>
        <v/>
      </c>
      <c r="I35" s="14">
        <f>I6/$I$27</f>
        <v/>
      </c>
      <c r="J35" s="14">
        <f>J6/$J$27</f>
        <v/>
      </c>
      <c r="K35" s="14">
        <f>K6/$K$27</f>
        <v/>
      </c>
      <c r="L35" s="14">
        <f>L6/$L$27</f>
        <v/>
      </c>
      <c r="M35" s="14">
        <f>M6/$M$27</f>
        <v/>
      </c>
      <c r="N35" s="14">
        <f>N6/$N$27</f>
        <v/>
      </c>
      <c r="O35" s="14">
        <f>O6/$O$27</f>
        <v/>
      </c>
      <c r="P35" s="14">
        <f>P6/$P$27</f>
        <v/>
      </c>
      <c r="Q35" s="14">
        <f>Q6/$Q$27</f>
        <v/>
      </c>
      <c r="R35" s="14">
        <f>R6/$R$27</f>
        <v/>
      </c>
    </row>
    <row r="36">
      <c r="B36" t="inlineStr">
        <is>
          <t>Construction</t>
        </is>
      </c>
      <c r="C36" s="14">
        <f>C7/$C$27</f>
        <v/>
      </c>
      <c r="D36" s="14">
        <f>D7/$D$27</f>
        <v/>
      </c>
      <c r="E36" s="14">
        <f>E7/$E$27</f>
        <v/>
      </c>
      <c r="F36" s="14">
        <f>F7/$F$27</f>
        <v/>
      </c>
      <c r="G36" s="14">
        <f>G7/$G$27</f>
        <v/>
      </c>
      <c r="H36" s="14">
        <f>H7/$H$27</f>
        <v/>
      </c>
      <c r="I36" s="14">
        <f>I7/$I$27</f>
        <v/>
      </c>
      <c r="J36" s="14">
        <f>J7/$J$27</f>
        <v/>
      </c>
      <c r="K36" s="14">
        <f>K7/$K$27</f>
        <v/>
      </c>
      <c r="L36" s="14">
        <f>L7/$L$27</f>
        <v/>
      </c>
      <c r="M36" s="14">
        <f>M7/$M$27</f>
        <v/>
      </c>
      <c r="N36" s="14">
        <f>N7/$N$27</f>
        <v/>
      </c>
      <c r="O36" s="14">
        <f>O7/$O$27</f>
        <v/>
      </c>
      <c r="P36" s="14">
        <f>P7/$P$27</f>
        <v/>
      </c>
      <c r="Q36" s="14">
        <f>Q7/$Q$27</f>
        <v/>
      </c>
      <c r="R36" s="14">
        <f>R7/$R$27</f>
        <v/>
      </c>
    </row>
    <row r="37">
      <c r="B37" t="inlineStr">
        <is>
          <t>Wholesale and retail trade; repair of motor vehicles and motorcycles</t>
        </is>
      </c>
      <c r="C37" s="14">
        <f>C8/$C$27</f>
        <v/>
      </c>
      <c r="D37" s="14">
        <f>D8/$D$27</f>
        <v/>
      </c>
      <c r="E37" s="14">
        <f>E8/$E$27</f>
        <v/>
      </c>
      <c r="F37" s="14">
        <f>F8/$F$27</f>
        <v/>
      </c>
      <c r="G37" s="14">
        <f>G8/$G$27</f>
        <v/>
      </c>
      <c r="H37" s="14">
        <f>H8/$H$27</f>
        <v/>
      </c>
      <c r="I37" s="14">
        <f>I8/$I$27</f>
        <v/>
      </c>
      <c r="J37" s="14">
        <f>J8/$J$27</f>
        <v/>
      </c>
      <c r="K37" s="14">
        <f>K8/$K$27</f>
        <v/>
      </c>
      <c r="L37" s="14">
        <f>L8/$L$27</f>
        <v/>
      </c>
      <c r="M37" s="14">
        <f>M8/$M$27</f>
        <v/>
      </c>
      <c r="N37" s="14">
        <f>N8/$N$27</f>
        <v/>
      </c>
      <c r="O37" s="14">
        <f>O8/$O$27</f>
        <v/>
      </c>
      <c r="P37" s="14">
        <f>P8/$P$27</f>
        <v/>
      </c>
      <c r="Q37" s="14">
        <f>Q8/$Q$27</f>
        <v/>
      </c>
      <c r="R37" s="14">
        <f>R8/$R$27</f>
        <v/>
      </c>
    </row>
    <row r="38">
      <c r="B38" t="inlineStr">
        <is>
          <t>Transportation and storage</t>
        </is>
      </c>
      <c r="C38" s="14">
        <f>C9/$C$27</f>
        <v/>
      </c>
      <c r="D38" s="14">
        <f>D9/$D$27</f>
        <v/>
      </c>
      <c r="E38" s="14">
        <f>E9/$E$27</f>
        <v/>
      </c>
      <c r="F38" s="14">
        <f>F9/$F$27</f>
        <v/>
      </c>
      <c r="G38" s="14">
        <f>G9/$G$27</f>
        <v/>
      </c>
      <c r="H38" s="14">
        <f>H9/$H$27</f>
        <v/>
      </c>
      <c r="I38" s="14">
        <f>I9/$I$27</f>
        <v/>
      </c>
      <c r="J38" s="14">
        <f>J9/$J$27</f>
        <v/>
      </c>
      <c r="K38" s="14">
        <f>K9/$K$27</f>
        <v/>
      </c>
      <c r="L38" s="14">
        <f>L9/$L$27</f>
        <v/>
      </c>
      <c r="M38" s="14">
        <f>M9/$M$27</f>
        <v/>
      </c>
      <c r="N38" s="14">
        <f>N9/$N$27</f>
        <v/>
      </c>
      <c r="O38" s="14">
        <f>O9/$O$27</f>
        <v/>
      </c>
      <c r="P38" s="14">
        <f>P9/$P$27</f>
        <v/>
      </c>
      <c r="Q38" s="14">
        <f>Q9/$Q$27</f>
        <v/>
      </c>
      <c r="R38" s="14">
        <f>R9/$R$27</f>
        <v/>
      </c>
    </row>
    <row r="39">
      <c r="B39" t="inlineStr">
        <is>
          <t>Accommodation and food service activities</t>
        </is>
      </c>
      <c r="C39" s="14">
        <f>C10/$C$27</f>
        <v/>
      </c>
      <c r="D39" s="14">
        <f>D10/$D$27</f>
        <v/>
      </c>
      <c r="E39" s="14">
        <f>E10/$E$27</f>
        <v/>
      </c>
      <c r="F39" s="14">
        <f>F10/$F$27</f>
        <v/>
      </c>
      <c r="G39" s="14">
        <f>G10/$G$27</f>
        <v/>
      </c>
      <c r="H39" s="14">
        <f>H10/$H$27</f>
        <v/>
      </c>
      <c r="I39" s="14">
        <f>I10/$I$27</f>
        <v/>
      </c>
      <c r="J39" s="14">
        <f>J10/$J$27</f>
        <v/>
      </c>
      <c r="K39" s="14">
        <f>K10/$K$27</f>
        <v/>
      </c>
      <c r="L39" s="14">
        <f>L10/$L$27</f>
        <v/>
      </c>
      <c r="M39" s="14">
        <f>M10/$M$27</f>
        <v/>
      </c>
      <c r="N39" s="14">
        <f>N10/$N$27</f>
        <v/>
      </c>
      <c r="O39" s="14">
        <f>O10/$O$27</f>
        <v/>
      </c>
      <c r="P39" s="14">
        <f>P10/$P$27</f>
        <v/>
      </c>
      <c r="Q39" s="14">
        <f>Q10/$Q$27</f>
        <v/>
      </c>
      <c r="R39" s="14">
        <f>R10/$R$27</f>
        <v/>
      </c>
    </row>
    <row r="40">
      <c r="B40" t="inlineStr">
        <is>
          <t>Information and communication</t>
        </is>
      </c>
      <c r="C40" s="14">
        <f>C11/$C$27</f>
        <v/>
      </c>
      <c r="D40" s="14">
        <f>D11/$D$27</f>
        <v/>
      </c>
      <c r="E40" s="14">
        <f>E11/$E$27</f>
        <v/>
      </c>
      <c r="F40" s="14">
        <f>F11/$F$27</f>
        <v/>
      </c>
      <c r="G40" s="14">
        <f>G11/$G$27</f>
        <v/>
      </c>
      <c r="H40" s="14">
        <f>H11/$H$27</f>
        <v/>
      </c>
      <c r="I40" s="14">
        <f>I11/$I$27</f>
        <v/>
      </c>
      <c r="J40" s="14">
        <f>J11/$J$27</f>
        <v/>
      </c>
      <c r="K40" s="14">
        <f>K11/$K$27</f>
        <v/>
      </c>
      <c r="L40" s="14">
        <f>L11/$L$27</f>
        <v/>
      </c>
      <c r="M40" s="14">
        <f>M11/$M$27</f>
        <v/>
      </c>
      <c r="N40" s="14">
        <f>N11/$N$27</f>
        <v/>
      </c>
      <c r="O40" s="14">
        <f>O11/$O$27</f>
        <v/>
      </c>
      <c r="P40" s="14">
        <f>P11/$P$27</f>
        <v/>
      </c>
      <c r="Q40" s="14">
        <f>Q11/$Q$27</f>
        <v/>
      </c>
      <c r="R40" s="14">
        <f>R11/$R$27</f>
        <v/>
      </c>
    </row>
    <row r="41">
      <c r="B41" t="inlineStr">
        <is>
          <t>Financial and insurance activities</t>
        </is>
      </c>
      <c r="C41" s="14">
        <f>C12/$C$27</f>
        <v/>
      </c>
      <c r="D41" s="14">
        <f>D12/$D$27</f>
        <v/>
      </c>
      <c r="E41" s="14">
        <f>E12/$E$27</f>
        <v/>
      </c>
      <c r="F41" s="14">
        <f>F12/$F$27</f>
        <v/>
      </c>
      <c r="G41" s="14">
        <f>G12/$G$27</f>
        <v/>
      </c>
      <c r="H41" s="14">
        <f>H12/$H$27</f>
        <v/>
      </c>
      <c r="I41" s="14">
        <f>I12/$I$27</f>
        <v/>
      </c>
      <c r="J41" s="14">
        <f>J12/$J$27</f>
        <v/>
      </c>
      <c r="K41" s="14">
        <f>K12/$K$27</f>
        <v/>
      </c>
      <c r="L41" s="14">
        <f>L12/$L$27</f>
        <v/>
      </c>
      <c r="M41" s="14">
        <f>M12/$M$27</f>
        <v/>
      </c>
      <c r="N41" s="14">
        <f>N12/$N$27</f>
        <v/>
      </c>
      <c r="O41" s="14">
        <f>O12/$O$27</f>
        <v/>
      </c>
      <c r="P41" s="14">
        <f>P12/$P$27</f>
        <v/>
      </c>
      <c r="Q41" s="14">
        <f>Q12/$Q$27</f>
        <v/>
      </c>
      <c r="R41" s="14">
        <f>R12/$R$27</f>
        <v/>
      </c>
    </row>
    <row r="42">
      <c r="B42" t="inlineStr">
        <is>
          <t>Real estate and ownership of dwellings</t>
        </is>
      </c>
      <c r="C42" s="14">
        <f>C13/$C$27</f>
        <v/>
      </c>
      <c r="D42" s="14">
        <f>D13/$D$27</f>
        <v/>
      </c>
      <c r="E42" s="14">
        <f>E13/$E$27</f>
        <v/>
      </c>
      <c r="F42" s="14">
        <f>F13/$F$27</f>
        <v/>
      </c>
      <c r="G42" s="14">
        <f>G13/$G$27</f>
        <v/>
      </c>
      <c r="H42" s="14">
        <f>H13/$H$27</f>
        <v/>
      </c>
      <c r="I42" s="14">
        <f>I13/$I$27</f>
        <v/>
      </c>
      <c r="J42" s="14">
        <f>J13/$J$27</f>
        <v/>
      </c>
      <c r="K42" s="14">
        <f>K13/$K$27</f>
        <v/>
      </c>
      <c r="L42" s="14">
        <f>L13/$L$27</f>
        <v/>
      </c>
      <c r="M42" s="14">
        <f>M13/$M$27</f>
        <v/>
      </c>
      <c r="N42" s="14">
        <f>N13/$N$27</f>
        <v/>
      </c>
      <c r="O42" s="14">
        <f>O13/$O$27</f>
        <v/>
      </c>
      <c r="P42" s="14">
        <f>P13/$P$27</f>
        <v/>
      </c>
      <c r="Q42" s="14">
        <f>Q13/$Q$27</f>
        <v/>
      </c>
      <c r="R42" s="14">
        <f>R13/$R$27</f>
        <v/>
      </c>
    </row>
    <row r="43">
      <c r="B43" t="inlineStr">
        <is>
          <t>Professional and business services</t>
        </is>
      </c>
      <c r="C43" s="14">
        <f>C14/$C$27</f>
        <v/>
      </c>
      <c r="D43" s="14">
        <f>D14/$D$27</f>
        <v/>
      </c>
      <c r="E43" s="14">
        <f>E14/$E$27</f>
        <v/>
      </c>
      <c r="F43" s="14">
        <f>F14/$F$27</f>
        <v/>
      </c>
      <c r="G43" s="14">
        <f>G14/$G$27</f>
        <v/>
      </c>
      <c r="H43" s="14">
        <f>H14/$H$27</f>
        <v/>
      </c>
      <c r="I43" s="14">
        <f>I14/$I$27</f>
        <v/>
      </c>
      <c r="J43" s="14">
        <f>J14/$J$27</f>
        <v/>
      </c>
      <c r="K43" s="14">
        <f>K14/$K$27</f>
        <v/>
      </c>
      <c r="L43" s="14">
        <f>L14/$L$27</f>
        <v/>
      </c>
      <c r="M43" s="14">
        <f>M14/$M$27</f>
        <v/>
      </c>
      <c r="N43" s="14">
        <f>N14/$N$27</f>
        <v/>
      </c>
      <c r="O43" s="14">
        <f>O14/$O$27</f>
        <v/>
      </c>
      <c r="P43" s="14">
        <f>P14/$P$27</f>
        <v/>
      </c>
      <c r="Q43" s="14">
        <f>Q14/$Q$27</f>
        <v/>
      </c>
      <c r="R43" s="14">
        <f>R14/$R$27</f>
        <v/>
      </c>
    </row>
    <row r="44">
      <c r="B44" t="inlineStr">
        <is>
          <t>Public Administration and Defense; Compulsory social security</t>
        </is>
      </c>
      <c r="C44" s="14">
        <f>C15/$C$27</f>
        <v/>
      </c>
      <c r="D44" s="14">
        <f>D15/$D$27</f>
        <v/>
      </c>
      <c r="E44" s="14">
        <f>E15/$E$27</f>
        <v/>
      </c>
      <c r="F44" s="14">
        <f>F15/$F$27</f>
        <v/>
      </c>
      <c r="G44" s="14">
        <f>G15/$G$27</f>
        <v/>
      </c>
      <c r="H44" s="14">
        <f>H15/$H$27</f>
        <v/>
      </c>
      <c r="I44" s="14">
        <f>I15/$I$27</f>
        <v/>
      </c>
      <c r="J44" s="14">
        <f>J15/$J$27</f>
        <v/>
      </c>
      <c r="K44" s="14">
        <f>K15/$K$27</f>
        <v/>
      </c>
      <c r="L44" s="14">
        <f>L15/$L$27</f>
        <v/>
      </c>
      <c r="M44" s="14">
        <f>M15/$M$27</f>
        <v/>
      </c>
      <c r="N44" s="14">
        <f>N15/$N$27</f>
        <v/>
      </c>
      <c r="O44" s="14">
        <f>O15/$O$27</f>
        <v/>
      </c>
      <c r="P44" s="14">
        <f>P15/$P$27</f>
        <v/>
      </c>
      <c r="Q44" s="14">
        <f>Q15/$Q$27</f>
        <v/>
      </c>
      <c r="R44" s="14">
        <f>R15/$R$27</f>
        <v/>
      </c>
    </row>
    <row r="45">
      <c r="B45" t="inlineStr">
        <is>
          <t>Education</t>
        </is>
      </c>
      <c r="C45" s="14">
        <f>C16/$C$27</f>
        <v/>
      </c>
      <c r="D45" s="14">
        <f>D16/$D$27</f>
        <v/>
      </c>
      <c r="E45" s="14">
        <f>E16/$E$27</f>
        <v/>
      </c>
      <c r="F45" s="14">
        <f>F16/$F$27</f>
        <v/>
      </c>
      <c r="G45" s="14">
        <f>G16/$G$27</f>
        <v/>
      </c>
      <c r="H45" s="14">
        <f>H16/$H$27</f>
        <v/>
      </c>
      <c r="I45" s="14">
        <f>I16/$I$27</f>
        <v/>
      </c>
      <c r="J45" s="14">
        <f>J16/$J$27</f>
        <v/>
      </c>
      <c r="K45" s="14">
        <f>K16/$K$27</f>
        <v/>
      </c>
      <c r="L45" s="14">
        <f>L16/$L$27</f>
        <v/>
      </c>
      <c r="M45" s="14">
        <f>M16/$M$27</f>
        <v/>
      </c>
      <c r="N45" s="14">
        <f>N16/$N$27</f>
        <v/>
      </c>
      <c r="O45" s="14">
        <f>O16/$O$27</f>
        <v/>
      </c>
      <c r="P45" s="14">
        <f>P16/$P$27</f>
        <v/>
      </c>
      <c r="Q45" s="14">
        <f>Q16/$Q$27</f>
        <v/>
      </c>
      <c r="R45" s="14">
        <f>R16/$R$27</f>
        <v/>
      </c>
    </row>
    <row r="46">
      <c r="B46" t="inlineStr">
        <is>
          <t>Human health and social work activities</t>
        </is>
      </c>
      <c r="C46" s="14">
        <f>C17/$C$27</f>
        <v/>
      </c>
      <c r="D46" s="14">
        <f>D17/$D$27</f>
        <v/>
      </c>
      <c r="E46" s="14">
        <f>E17/$E$27</f>
        <v/>
      </c>
      <c r="F46" s="14">
        <f>F17/$F$27</f>
        <v/>
      </c>
      <c r="G46" s="14">
        <f>G17/$G$27</f>
        <v/>
      </c>
      <c r="H46" s="14">
        <f>H17/$H$27</f>
        <v/>
      </c>
      <c r="I46" s="14">
        <f>I17/$I$27</f>
        <v/>
      </c>
      <c r="J46" s="14">
        <f>J17/$J$27</f>
        <v/>
      </c>
      <c r="K46" s="14">
        <f>K17/$K$27</f>
        <v/>
      </c>
      <c r="L46" s="14">
        <f>L17/$L$27</f>
        <v/>
      </c>
      <c r="M46" s="14">
        <f>M17/$M$27</f>
        <v/>
      </c>
      <c r="N46" s="14">
        <f>N17/$N$27</f>
        <v/>
      </c>
      <c r="O46" s="14">
        <f>O17/$O$27</f>
        <v/>
      </c>
      <c r="P46" s="14">
        <f>P17/$P$27</f>
        <v/>
      </c>
      <c r="Q46" s="14">
        <f>Q17/$Q$27</f>
        <v/>
      </c>
      <c r="R46" s="14">
        <f>R17/$R$27</f>
        <v/>
      </c>
    </row>
    <row r="47">
      <c r="B47" t="inlineStr">
        <is>
          <t>Other services</t>
        </is>
      </c>
      <c r="C47" s="14">
        <f>C18/$C$27</f>
        <v/>
      </c>
      <c r="D47" s="14">
        <f>D18/$D$27</f>
        <v/>
      </c>
      <c r="E47" s="14">
        <f>E18/$E$27</f>
        <v/>
      </c>
      <c r="F47" s="14">
        <f>F18/$F$27</f>
        <v/>
      </c>
      <c r="G47" s="14">
        <f>G18/$G$27</f>
        <v/>
      </c>
      <c r="H47" s="14">
        <f>H18/$H$27</f>
        <v/>
      </c>
      <c r="I47" s="14">
        <f>I18/$I$27</f>
        <v/>
      </c>
      <c r="J47" s="14">
        <f>J18/$J$27</f>
        <v/>
      </c>
      <c r="K47" s="14">
        <f>K18/$K$27</f>
        <v/>
      </c>
      <c r="L47" s="14">
        <f>L18/$L$27</f>
        <v/>
      </c>
      <c r="M47" s="14">
        <f>M18/$M$27</f>
        <v/>
      </c>
      <c r="N47" s="14">
        <f>N18/$N$27</f>
        <v/>
      </c>
      <c r="O47" s="14">
        <f>O18/$O$27</f>
        <v/>
      </c>
      <c r="P47" s="14">
        <f>P18/$P$27</f>
        <v/>
      </c>
      <c r="Q47" s="14">
        <f>Q18/$Q$27</f>
        <v/>
      </c>
      <c r="R47" s="14">
        <f>R18/$R$27</f>
        <v/>
      </c>
    </row>
    <row r="48">
      <c r="C48" s="15">
        <f>SUM(C32:C47)</f>
        <v/>
      </c>
      <c r="D48" s="15">
        <f>SUM(D32:D47)</f>
        <v/>
      </c>
      <c r="E48" s="15">
        <f>SUM(E32:E47)</f>
        <v/>
      </c>
      <c r="F48" s="15">
        <f>SUM(F32:F47)</f>
        <v/>
      </c>
      <c r="G48" s="15">
        <f>SUM(G32:G47)</f>
        <v/>
      </c>
      <c r="H48" s="15">
        <f>SUM(H32:H47)</f>
        <v/>
      </c>
      <c r="I48" s="15">
        <f>SUM(I32:I47)</f>
        <v/>
      </c>
      <c r="J48" s="15">
        <f>SUM(J32:J47)</f>
        <v/>
      </c>
      <c r="K48" s="15">
        <f>SUM(K32:K47)</f>
        <v/>
      </c>
      <c r="L48" s="15">
        <f>SUM(L32:L47)</f>
        <v/>
      </c>
      <c r="M48" s="15">
        <f>SUM(M32:M47)</f>
        <v/>
      </c>
      <c r="N48" s="15">
        <f>SUM(N32:N47)</f>
        <v/>
      </c>
      <c r="O48" s="15">
        <f>SUM(O32:O47)</f>
        <v/>
      </c>
      <c r="P48" s="15">
        <f>SUM(P32:P47)</f>
        <v/>
      </c>
      <c r="Q48" s="15">
        <f>SUM(Q32:Q47)</f>
        <v/>
      </c>
      <c r="R48" s="15">
        <f>SUM(R32:R47)</f>
        <v/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J44" sqref="J44"/>
    </sheetView>
  </sheetViews>
  <sheetFormatPr baseColWidth="8" defaultColWidth="11.42578125" defaultRowHeight="12.75"/>
  <cols>
    <col width="54.42578125" bestFit="1" customWidth="1" min="2" max="2"/>
    <col width="16.42578125" customWidth="1" min="3" max="3"/>
    <col width="15.28515625" customWidth="1" min="5" max="5"/>
    <col width="12.85546875" customWidth="1" min="7" max="7"/>
    <col width="12.7109375" customWidth="1" min="8" max="8"/>
    <col width="14" customWidth="1" min="9" max="9"/>
    <col width="12.7109375" customWidth="1" min="10" max="10"/>
    <col width="12.42578125" customWidth="1" min="11" max="11"/>
    <col width="13" customWidth="1" min="12" max="13"/>
    <col width="13.28515625" customWidth="1" min="14" max="14"/>
    <col width="13.85546875" customWidth="1" min="15" max="15"/>
    <col width="10.85546875" customWidth="1" min="17" max="17"/>
    <col width="14" customWidth="1" min="19" max="19"/>
    <col width="13.710937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996184.0504948489</v>
      </c>
      <c r="D3" s="12" t="n">
        <v>976.8286270496617</v>
      </c>
      <c r="E3" s="12" t="n">
        <v>1335493.450539227</v>
      </c>
      <c r="F3" s="12" t="n">
        <v>2112.539597468874</v>
      </c>
      <c r="G3" s="12" t="n">
        <v>3120.123852353638</v>
      </c>
      <c r="H3" s="12" t="n">
        <v>13906.41378521889</v>
      </c>
      <c r="I3" s="12" t="n">
        <v>790.3713158162036</v>
      </c>
      <c r="J3" s="12" t="n">
        <v>8004.610860240749</v>
      </c>
      <c r="K3" s="12" t="n">
        <v>567.3164122969201</v>
      </c>
      <c r="L3" s="12" t="n">
        <v>831.6523942152977</v>
      </c>
      <c r="M3" s="12" t="n">
        <v>994.4142883118851</v>
      </c>
      <c r="N3" s="12" t="n">
        <v>2668.348360238089</v>
      </c>
      <c r="O3" s="12" t="n">
        <v>2408.744516456872</v>
      </c>
      <c r="P3" s="12" t="n">
        <v>887.2225417552854</v>
      </c>
      <c r="Q3" s="12" t="n">
        <v>769.1315417398619</v>
      </c>
      <c r="R3" s="12" t="n">
        <v>841.3175629623918</v>
      </c>
      <c r="S3" s="12" t="n">
        <v>236057.1623431978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43.99404506602389</v>
      </c>
      <c r="D4" s="12" t="n">
        <v>24092.79883337583</v>
      </c>
      <c r="E4" s="12" t="n">
        <v>386766.2071966509</v>
      </c>
      <c r="F4" s="12" t="n">
        <v>25400.93814486871</v>
      </c>
      <c r="G4" s="12" t="n">
        <v>30205.13465254084</v>
      </c>
      <c r="H4" s="12" t="n">
        <v>554.7138472670425</v>
      </c>
      <c r="I4" s="12" t="n">
        <v>60.33259108559908</v>
      </c>
      <c r="J4" s="12" t="n">
        <v>121.3883533638887</v>
      </c>
      <c r="K4" s="12" t="n">
        <v>44.76267229817115</v>
      </c>
      <c r="L4" s="12" t="n">
        <v>87.47359940953065</v>
      </c>
      <c r="M4" s="12" t="n">
        <v>619.7676712045622</v>
      </c>
      <c r="N4" s="12" t="n">
        <v>110.111208618299</v>
      </c>
      <c r="O4" s="12" t="n">
        <v>75.57409461921016</v>
      </c>
      <c r="P4" s="12" t="n">
        <v>40.98978434403799</v>
      </c>
      <c r="Q4" s="12" t="n">
        <v>17.20957189616361</v>
      </c>
      <c r="R4" s="12" t="n">
        <v>28.85883731522917</v>
      </c>
      <c r="S4" s="12" t="n">
        <v>-151599.6107568538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562317.1813914984</v>
      </c>
      <c r="D5" s="12" t="n">
        <v>32889.50558041631</v>
      </c>
      <c r="E5" s="12" t="n">
        <v>3536384.555394445</v>
      </c>
      <c r="F5" s="12" t="n">
        <v>169840.3628270353</v>
      </c>
      <c r="G5" s="12" t="n">
        <v>1185357.660552872</v>
      </c>
      <c r="H5" s="12" t="n">
        <v>159824.3694267376</v>
      </c>
      <c r="I5" s="12" t="n">
        <v>421376.2451161093</v>
      </c>
      <c r="J5" s="12" t="n">
        <v>232131.569601793</v>
      </c>
      <c r="K5" s="12" t="n">
        <v>128836.3952206124</v>
      </c>
      <c r="L5" s="12" t="n">
        <v>94652.76397187269</v>
      </c>
      <c r="M5" s="12" t="n">
        <v>43047.18661193399</v>
      </c>
      <c r="N5" s="12" t="n">
        <v>127914.3668898133</v>
      </c>
      <c r="O5" s="12" t="n">
        <v>25993.78164756393</v>
      </c>
      <c r="P5" s="12" t="n">
        <v>38145.22126086871</v>
      </c>
      <c r="Q5" s="12" t="n">
        <v>32035.35572329106</v>
      </c>
      <c r="R5" s="12" t="n">
        <v>53452.78309609117</v>
      </c>
      <c r="S5" s="12" t="n">
        <v>1501119.543895724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23680.12450086494</v>
      </c>
      <c r="D6" s="12" t="n">
        <v>4258.121092261274</v>
      </c>
      <c r="E6" s="12" t="n">
        <v>251159.6278232176</v>
      </c>
      <c r="F6" s="12" t="n">
        <v>38201.89914724839</v>
      </c>
      <c r="G6" s="12" t="n">
        <v>41069.58495758228</v>
      </c>
      <c r="H6" s="12" t="n">
        <v>68364.54647427362</v>
      </c>
      <c r="I6" s="12" t="n">
        <v>29101.75632494179</v>
      </c>
      <c r="J6" s="12" t="n">
        <v>14559.03440803147</v>
      </c>
      <c r="K6" s="12" t="n">
        <v>23427.48332184359</v>
      </c>
      <c r="L6" s="12" t="n">
        <v>46150.93133109502</v>
      </c>
      <c r="M6" s="12" t="n">
        <v>21759.37696278335</v>
      </c>
      <c r="N6" s="12" t="n">
        <v>46542.62425884105</v>
      </c>
      <c r="O6" s="12" t="n">
        <v>7503.299767465179</v>
      </c>
      <c r="P6" s="12" t="n">
        <v>7286.174502210705</v>
      </c>
      <c r="Q6" s="12" t="n">
        <v>7097.341416109978</v>
      </c>
      <c r="R6" s="12" t="n">
        <v>7416.897539297385</v>
      </c>
      <c r="S6" s="12" t="n">
        <v>68886.39755365973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224.7272828615001</v>
      </c>
      <c r="D7" s="12" t="n">
        <v>173.8153879829501</v>
      </c>
      <c r="E7" s="12" t="n">
        <v>4996.512834695077</v>
      </c>
      <c r="F7" s="12" t="n">
        <v>276.6235712497684</v>
      </c>
      <c r="G7" s="12" t="n">
        <v>1232.245435416442</v>
      </c>
      <c r="H7" s="12" t="n">
        <v>5856.068227410703</v>
      </c>
      <c r="I7" s="12" t="n">
        <v>2040.773234874782</v>
      </c>
      <c r="J7" s="12" t="n">
        <v>1134.678551830647</v>
      </c>
      <c r="K7" s="12" t="n">
        <v>4263.535655062377</v>
      </c>
      <c r="L7" s="12" t="n">
        <v>2782.808024353337</v>
      </c>
      <c r="M7" s="12" t="n">
        <v>316.9983391350282</v>
      </c>
      <c r="N7" s="12" t="n">
        <v>14455.75492983291</v>
      </c>
      <c r="O7" s="12" t="n">
        <v>206.9246343398124</v>
      </c>
      <c r="P7" s="12" t="n">
        <v>130.9767888995716</v>
      </c>
      <c r="Q7" s="12" t="n">
        <v>912.0891916591041</v>
      </c>
      <c r="R7" s="12" t="n">
        <v>338.63275475275</v>
      </c>
      <c r="S7" s="12" t="n">
        <v>269486.2990999999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36797.3558384009</v>
      </c>
      <c r="D8" s="12" t="n">
        <v>5431.789807406018</v>
      </c>
      <c r="E8" s="12" t="n">
        <v>1083840.331624043</v>
      </c>
      <c r="F8" s="12" t="n">
        <v>36567.36673926556</v>
      </c>
      <c r="G8" s="12" t="n">
        <v>176115.7238993268</v>
      </c>
      <c r="H8" s="12" t="n">
        <v>629355.3653459012</v>
      </c>
      <c r="I8" s="12" t="n">
        <v>50782.20817613851</v>
      </c>
      <c r="J8" s="12" t="n">
        <v>180339.3673151789</v>
      </c>
      <c r="K8" s="12" t="n">
        <v>40468.48989345161</v>
      </c>
      <c r="L8" s="12" t="n">
        <v>79355.15029333404</v>
      </c>
      <c r="M8" s="12" t="n">
        <v>45911.62510533771</v>
      </c>
      <c r="N8" s="12" t="n">
        <v>104995.5931434584</v>
      </c>
      <c r="O8" s="12" t="n">
        <v>43593.4829173751</v>
      </c>
      <c r="P8" s="12" t="n">
        <v>24589.96981740024</v>
      </c>
      <c r="Q8" s="12" t="n">
        <v>22665.76219802206</v>
      </c>
      <c r="R8" s="12" t="n">
        <v>40428.24116361269</v>
      </c>
      <c r="S8" s="12" t="n">
        <v>511748.123323327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17531.40922853843</v>
      </c>
      <c r="D9" s="12" t="n">
        <v>3349.304543958308</v>
      </c>
      <c r="E9" s="12" t="n">
        <v>195974.6734952563</v>
      </c>
      <c r="F9" s="12" t="n">
        <v>2724.247464785552</v>
      </c>
      <c r="G9" s="12" t="n">
        <v>18679.52557679249</v>
      </c>
      <c r="H9" s="12" t="n">
        <v>118620.5156491477</v>
      </c>
      <c r="I9" s="12" t="n">
        <v>273817.9512093465</v>
      </c>
      <c r="J9" s="12" t="n">
        <v>9177.580968609169</v>
      </c>
      <c r="K9" s="12" t="n">
        <v>33246.43879831057</v>
      </c>
      <c r="L9" s="12" t="n">
        <v>5642.141361711995</v>
      </c>
      <c r="M9" s="12" t="n">
        <v>14363.30388731421</v>
      </c>
      <c r="N9" s="12" t="n">
        <v>25390.47786541112</v>
      </c>
      <c r="O9" s="12" t="n">
        <v>22661.60505308602</v>
      </c>
      <c r="P9" s="12" t="n">
        <v>4451.960926071457</v>
      </c>
      <c r="Q9" s="12" t="n">
        <v>1068.949165803444</v>
      </c>
      <c r="R9" s="12" t="n">
        <v>887.9321545985744</v>
      </c>
      <c r="S9" s="12" t="n">
        <v>222962.7451367077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190.5485593842953</v>
      </c>
      <c r="D10" s="12" t="n">
        <v>31.68824515194521</v>
      </c>
      <c r="E10" s="12" t="n">
        <v>4123.192252520734</v>
      </c>
      <c r="F10" s="12" t="n">
        <v>170.525831571405</v>
      </c>
      <c r="G10" s="12" t="n">
        <v>657.5077035740391</v>
      </c>
      <c r="H10" s="12" t="n">
        <v>2161.22177472801</v>
      </c>
      <c r="I10" s="12" t="n">
        <v>1554.140067831092</v>
      </c>
      <c r="J10" s="12" t="n">
        <v>129651.1464599214</v>
      </c>
      <c r="K10" s="12" t="n">
        <v>863.7331225685518</v>
      </c>
      <c r="L10" s="12" t="n">
        <v>3906.237028514126</v>
      </c>
      <c r="M10" s="12" t="n">
        <v>233.7506847980509</v>
      </c>
      <c r="N10" s="12" t="n">
        <v>2384.908631432158</v>
      </c>
      <c r="O10" s="12" t="n">
        <v>14131.62372138642</v>
      </c>
      <c r="P10" s="12" t="n">
        <v>141.2260852838927</v>
      </c>
      <c r="Q10" s="12" t="n">
        <v>454.224649948026</v>
      </c>
      <c r="R10" s="12" t="n">
        <v>2015.03857679833</v>
      </c>
      <c r="S10" s="12" t="n">
        <v>156906.4115384588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10089.9896440092</v>
      </c>
      <c r="D11" s="12" t="n">
        <v>1033.763083661777</v>
      </c>
      <c r="E11" s="12" t="n">
        <v>87400.57085120806</v>
      </c>
      <c r="F11" s="12" t="n">
        <v>6409.948712335483</v>
      </c>
      <c r="G11" s="12" t="n">
        <v>16821.84852122067</v>
      </c>
      <c r="H11" s="12" t="n">
        <v>33324.55059423266</v>
      </c>
      <c r="I11" s="12" t="n">
        <v>16030.92241827518</v>
      </c>
      <c r="J11" s="12" t="n">
        <v>8767.879875138795</v>
      </c>
      <c r="K11" s="12" t="n">
        <v>52028.20605016277</v>
      </c>
      <c r="L11" s="12" t="n">
        <v>35141.4421327932</v>
      </c>
      <c r="M11" s="12" t="n">
        <v>22237.90806269026</v>
      </c>
      <c r="N11" s="12" t="n">
        <v>23949.54476326111</v>
      </c>
      <c r="O11" s="12" t="n">
        <v>37082.79537782534</v>
      </c>
      <c r="P11" s="12" t="n">
        <v>4070.394710307927</v>
      </c>
      <c r="Q11" s="12" t="n">
        <v>4276.69932878695</v>
      </c>
      <c r="R11" s="12" t="n">
        <v>4302.918261308165</v>
      </c>
      <c r="S11" s="12" t="n">
        <v>99356.77302918762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29965.6972786291</v>
      </c>
      <c r="D12" s="12" t="n">
        <v>3375.075360705922</v>
      </c>
      <c r="E12" s="12" t="n">
        <v>280657.780433469</v>
      </c>
      <c r="F12" s="12" t="n">
        <v>31702.75958278121</v>
      </c>
      <c r="G12" s="12" t="n">
        <v>87687.13267621709</v>
      </c>
      <c r="H12" s="12" t="n">
        <v>108470.3227140286</v>
      </c>
      <c r="I12" s="12" t="n">
        <v>54041.78996625963</v>
      </c>
      <c r="J12" s="12" t="n">
        <v>10616.88118288948</v>
      </c>
      <c r="K12" s="12" t="n">
        <v>39079.32421015717</v>
      </c>
      <c r="L12" s="12" t="n">
        <v>544109.0187771801</v>
      </c>
      <c r="M12" s="12" t="n">
        <v>63852.75474085637</v>
      </c>
      <c r="N12" s="12" t="n">
        <v>74920.82107145021</v>
      </c>
      <c r="O12" s="12" t="n">
        <v>117868.7463496854</v>
      </c>
      <c r="P12" s="12" t="n">
        <v>14279.81208682949</v>
      </c>
      <c r="Q12" s="12" t="n">
        <v>15635.81331660888</v>
      </c>
      <c r="R12" s="12" t="n">
        <v>10995.11004725444</v>
      </c>
      <c r="S12" s="12" t="n">
        <v>185135.2988833522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9387.562623335931</v>
      </c>
      <c r="D13" s="12" t="n">
        <v>4251.761191120128</v>
      </c>
      <c r="E13" s="12" t="n">
        <v>131850.0203817157</v>
      </c>
      <c r="F13" s="12" t="n">
        <v>7026.402470984634</v>
      </c>
      <c r="G13" s="12" t="n">
        <v>2414.365692738618</v>
      </c>
      <c r="H13" s="12" t="n">
        <v>212606.6136742881</v>
      </c>
      <c r="I13" s="12" t="n">
        <v>36242.20451189306</v>
      </c>
      <c r="J13" s="12" t="n">
        <v>23664.4564037997</v>
      </c>
      <c r="K13" s="12" t="n">
        <v>82034.16324574809</v>
      </c>
      <c r="L13" s="12" t="n">
        <v>148991.1948680506</v>
      </c>
      <c r="M13" s="12" t="n">
        <v>63319.5053283951</v>
      </c>
      <c r="N13" s="12" t="n">
        <v>109936.0050247709</v>
      </c>
      <c r="O13" s="12" t="n">
        <v>9056.529986120127</v>
      </c>
      <c r="P13" s="12" t="n">
        <v>20009.95200306803</v>
      </c>
      <c r="Q13" s="12" t="n">
        <v>16409.31651151967</v>
      </c>
      <c r="R13" s="12" t="n">
        <v>16860.76859074634</v>
      </c>
      <c r="S13" s="12" t="n">
        <v>256105.1870938233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7671.725655247233</v>
      </c>
      <c r="D14" s="12" t="n">
        <v>1198.499581918997</v>
      </c>
      <c r="E14" s="12" t="n">
        <v>93942.00139192962</v>
      </c>
      <c r="F14" s="12" t="n">
        <v>13290.59523430951</v>
      </c>
      <c r="G14" s="12" t="n">
        <v>54723.08811872249</v>
      </c>
      <c r="H14" s="12" t="n">
        <v>41335.30632651814</v>
      </c>
      <c r="I14" s="12" t="n">
        <v>131563.2974169935</v>
      </c>
      <c r="J14" s="12" t="n">
        <v>41427.66918069134</v>
      </c>
      <c r="K14" s="12" t="n">
        <v>122915.7609529236</v>
      </c>
      <c r="L14" s="12" t="n">
        <v>265714.1567284354</v>
      </c>
      <c r="M14" s="12" t="n">
        <v>54806.72631406299</v>
      </c>
      <c r="N14" s="12" t="n">
        <v>280494.5109468997</v>
      </c>
      <c r="O14" s="12" t="n">
        <v>10593.21682983673</v>
      </c>
      <c r="P14" s="12" t="n">
        <v>5684.394091299144</v>
      </c>
      <c r="Q14" s="12" t="n">
        <v>28859.09469763844</v>
      </c>
      <c r="R14" s="12" t="n">
        <v>10795.41906703843</v>
      </c>
      <c r="S14" s="12" t="n">
        <v>2713.770941934462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130.3430781668181</v>
      </c>
      <c r="D15" s="12" t="n">
        <v>59.17207945961287</v>
      </c>
      <c r="E15" s="12" t="n">
        <v>1833.370805769428</v>
      </c>
      <c r="F15" s="12" t="n">
        <v>285.6756973789712</v>
      </c>
      <c r="G15" s="12" t="n">
        <v>32.8274165087924</v>
      </c>
      <c r="H15" s="12" t="n">
        <v>2959.766329414751</v>
      </c>
      <c r="I15" s="12" t="n">
        <v>504.2821752044293</v>
      </c>
      <c r="J15" s="12" t="n">
        <v>329.3262663006252</v>
      </c>
      <c r="K15" s="12" t="n">
        <v>1142.065415761599</v>
      </c>
      <c r="L15" s="12" t="n">
        <v>2074.232428719989</v>
      </c>
      <c r="M15" s="12" t="n">
        <v>881.4898055408516</v>
      </c>
      <c r="N15" s="12" t="n">
        <v>1530.181350854171</v>
      </c>
      <c r="O15" s="12" t="n">
        <v>200553.4450487138</v>
      </c>
      <c r="P15" s="12" t="n">
        <v>278.5757751426285</v>
      </c>
      <c r="Q15" s="12" t="n">
        <v>228.4063210516134</v>
      </c>
      <c r="R15" s="12" t="n">
        <v>224.8375270473168</v>
      </c>
      <c r="S15" s="12" t="n">
        <v>300982.8350685709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2778.315250756939</v>
      </c>
      <c r="D16" s="12" t="n">
        <v>542.7758068847991</v>
      </c>
      <c r="E16" s="12" t="n">
        <v>37061.93836946738</v>
      </c>
      <c r="F16" s="12" t="n">
        <v>5019.468010577606</v>
      </c>
      <c r="G16" s="12" t="n">
        <v>11282.78686576815</v>
      </c>
      <c r="H16" s="12" t="n">
        <v>15112.70997075617</v>
      </c>
      <c r="I16" s="12" t="n">
        <v>18494.36720134626</v>
      </c>
      <c r="J16" s="12" t="n">
        <v>2317.133481337426</v>
      </c>
      <c r="K16" s="12" t="n">
        <v>3727.739661860719</v>
      </c>
      <c r="L16" s="12" t="n">
        <v>9138.766773565736</v>
      </c>
      <c r="M16" s="12" t="n">
        <v>6348.413799460275</v>
      </c>
      <c r="N16" s="12" t="n">
        <v>26823.73566237933</v>
      </c>
      <c r="O16" s="12" t="n">
        <v>3771.408181945571</v>
      </c>
      <c r="P16" s="12" t="n">
        <v>1655.903869521936</v>
      </c>
      <c r="Q16" s="12" t="n">
        <v>7689.051612621561</v>
      </c>
      <c r="R16" s="12" t="n">
        <v>2710.279428830022</v>
      </c>
      <c r="S16" s="12" t="n">
        <v>203447.3452861354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325.8283497189743</v>
      </c>
      <c r="D17" s="12" t="n">
        <v>51.47494382944985</v>
      </c>
      <c r="E17" s="12" t="n">
        <v>6916.856511036302</v>
      </c>
      <c r="F17" s="12" t="n">
        <v>369.233986241517</v>
      </c>
      <c r="G17" s="12" t="n">
        <v>1775.27247268218</v>
      </c>
      <c r="H17" s="12" t="n">
        <v>5928.014601319257</v>
      </c>
      <c r="I17" s="12" t="n">
        <v>1031.395597177054</v>
      </c>
      <c r="J17" s="12" t="n">
        <v>1608.551307985471</v>
      </c>
      <c r="K17" s="12" t="n">
        <v>677.4327596080684</v>
      </c>
      <c r="L17" s="12" t="n">
        <v>1698.715141718269</v>
      </c>
      <c r="M17" s="12" t="n">
        <v>645.5155124368843</v>
      </c>
      <c r="N17" s="12" t="n">
        <v>1645.530889760532</v>
      </c>
      <c r="O17" s="12" t="n">
        <v>761.9280649988186</v>
      </c>
      <c r="P17" s="12" t="n">
        <v>537.7236817026917</v>
      </c>
      <c r="Q17" s="12" t="n">
        <v>11949.50026854712</v>
      </c>
      <c r="R17" s="12" t="n">
        <v>386.8847934372729</v>
      </c>
      <c r="S17" s="12" t="n">
        <v>87488.81985684893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1046.295292655768</v>
      </c>
      <c r="D18" s="12" t="n">
        <v>130.1836001021431</v>
      </c>
      <c r="E18" s="12" t="n">
        <v>11809.09997807655</v>
      </c>
      <c r="F18" s="12" t="n">
        <v>825.7796476708539</v>
      </c>
      <c r="G18" s="12" t="n">
        <v>3297.724954117424</v>
      </c>
      <c r="H18" s="12" t="n">
        <v>11905.56344431094</v>
      </c>
      <c r="I18" s="12" t="n">
        <v>2030.975650240378</v>
      </c>
      <c r="J18" s="12" t="n">
        <v>7229.999439492259</v>
      </c>
      <c r="K18" s="12" t="n">
        <v>1917.548880912487</v>
      </c>
      <c r="L18" s="12" t="n">
        <v>5140.148725132723</v>
      </c>
      <c r="M18" s="12" t="n">
        <v>1583.233059004502</v>
      </c>
      <c r="N18" s="12" t="n">
        <v>5884.108741303054</v>
      </c>
      <c r="O18" s="12" t="n">
        <v>1109.271824274989</v>
      </c>
      <c r="P18" s="12" t="n">
        <v>3763.941165659353</v>
      </c>
      <c r="Q18" s="12" t="n">
        <v>1794.712358636747</v>
      </c>
      <c r="R18" s="12" t="n">
        <v>30230.98358170662</v>
      </c>
      <c r="S18" s="12" t="n">
        <v>110974.0391451215</v>
      </c>
      <c r="T18" s="12" t="n">
        <v>114821.4768806384</v>
      </c>
    </row>
    <row r="20">
      <c r="B20" t="inlineStr">
        <is>
          <t>Compensation of Employees</t>
        </is>
      </c>
      <c r="C20" s="12" t="n">
        <v>580692</v>
      </c>
      <c r="D20" s="12" t="n">
        <v>23593</v>
      </c>
      <c r="E20" s="12" t="n">
        <v>959036.53</v>
      </c>
      <c r="F20" s="12" t="n">
        <v>92438</v>
      </c>
      <c r="G20" s="12" t="n">
        <v>576094</v>
      </c>
      <c r="H20" s="12" t="n">
        <v>975807</v>
      </c>
      <c r="I20" s="12" t="n">
        <v>241220</v>
      </c>
      <c r="J20" s="12" t="n">
        <v>127419</v>
      </c>
      <c r="K20" s="12" t="n">
        <v>156760</v>
      </c>
      <c r="L20" s="12" t="n">
        <v>427069</v>
      </c>
      <c r="M20" s="12" t="n">
        <v>56837</v>
      </c>
      <c r="N20" s="12" t="n">
        <v>725200</v>
      </c>
      <c r="O20" s="12" t="n">
        <v>612367</v>
      </c>
      <c r="P20" s="12" t="n">
        <v>559598</v>
      </c>
      <c r="Q20" s="12" t="n">
        <v>84287</v>
      </c>
      <c r="R20" s="12" t="n">
        <v>98666.46999999974</v>
      </c>
    </row>
    <row r="21">
      <c r="B21" t="inlineStr">
        <is>
          <t>Consumption of Fixed Capital (CFC)</t>
        </is>
      </c>
      <c r="C21" s="12" t="n">
        <v>1135500.496578688</v>
      </c>
      <c r="D21" s="12" t="n">
        <v>131043.4885862961</v>
      </c>
      <c r="E21" s="12" t="n">
        <v>2283937.65102503</v>
      </c>
      <c r="F21" s="12" t="n">
        <v>426893.2019172087</v>
      </c>
      <c r="G21" s="12" t="n">
        <v>744992.4177883761</v>
      </c>
      <c r="H21" s="12" t="n">
        <v>1787008.499114996</v>
      </c>
      <c r="I21" s="12" t="n">
        <v>425529.1181899618</v>
      </c>
      <c r="J21" s="12" t="n">
        <v>224861.258063752</v>
      </c>
      <c r="K21" s="12" t="n">
        <v>316229.8417085022</v>
      </c>
      <c r="L21" s="12" t="n">
        <v>917723.7076114072</v>
      </c>
      <c r="M21" s="12" t="n">
        <v>1029993.646087451</v>
      </c>
      <c r="N21" s="12" t="n">
        <v>418612.9897780325</v>
      </c>
      <c r="O21" s="12" t="n">
        <v>99793.11102378671</v>
      </c>
      <c r="P21" s="12" t="n">
        <v>162559.2634633618</v>
      </c>
      <c r="Q21" s="12" t="n">
        <v>213874.0429722403</v>
      </c>
      <c r="R21" s="12" t="n">
        <v>265197.5242526537</v>
      </c>
    </row>
    <row r="22">
      <c r="B22" t="inlineStr">
        <is>
          <t>Indirect  Taxes less Subsidies</t>
        </is>
      </c>
      <c r="C22" s="12" t="n">
        <v>46424</v>
      </c>
      <c r="D22" s="12" t="n">
        <v>8686</v>
      </c>
      <c r="E22" s="12" t="n">
        <v>245357</v>
      </c>
      <c r="F22" s="12" t="n">
        <v>37699</v>
      </c>
      <c r="G22" s="12" t="n">
        <v>52755</v>
      </c>
      <c r="H22" s="12" t="n">
        <v>474489</v>
      </c>
      <c r="I22" s="12" t="n">
        <v>31090</v>
      </c>
      <c r="J22" s="12" t="n">
        <v>51009</v>
      </c>
      <c r="K22" s="12" t="n">
        <v>42935</v>
      </c>
      <c r="L22" s="12" t="n">
        <v>153354</v>
      </c>
      <c r="M22" s="12" t="n">
        <v>102842</v>
      </c>
      <c r="N22" s="12" t="n">
        <v>15452</v>
      </c>
      <c r="O22" s="12" t="n">
        <v>55546</v>
      </c>
      <c r="P22" s="12" t="n">
        <v>9450</v>
      </c>
      <c r="Q22" s="12" t="n">
        <v>10107</v>
      </c>
      <c r="R22" s="12" t="n">
        <v>47161</v>
      </c>
    </row>
    <row r="23">
      <c r="B23" t="inlineStr">
        <is>
          <t>Operating Surplus</t>
        </is>
      </c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</row>
    <row r="25">
      <c r="B25" t="inlineStr">
        <is>
          <t>Total Input</t>
        </is>
      </c>
      <c r="C25" s="12" t="n">
        <v>3460981.645092672</v>
      </c>
      <c r="D25" s="12" t="n">
        <v>245169.0463515812</v>
      </c>
      <c r="E25" s="12" t="n">
        <v>10938541.37090776</v>
      </c>
      <c r="F25" s="12" t="n">
        <v>897254.5685829821</v>
      </c>
      <c r="G25" s="12" t="n">
        <v>3008313.971136809</v>
      </c>
      <c r="H25" s="12" t="n">
        <v>4667590.56130055</v>
      </c>
      <c r="I25" s="12" t="n">
        <v>1737302.131163495</v>
      </c>
      <c r="J25" s="12" t="n">
        <v>1074370.531720356</v>
      </c>
      <c r="K25" s="12" t="n">
        <v>1051165.237982081</v>
      </c>
      <c r="L25" s="12" t="n">
        <v>2743563.541191509</v>
      </c>
      <c r="M25" s="12" t="n">
        <v>1530594.616260717</v>
      </c>
      <c r="N25" s="12" t="n">
        <v>2008911.613516357</v>
      </c>
      <c r="O25" s="12" t="n">
        <v>1265078.48903948</v>
      </c>
      <c r="P25" s="12" t="n">
        <v>857561.702553727</v>
      </c>
      <c r="Q25" s="12" t="n">
        <v>460130.7008461211</v>
      </c>
      <c r="R25" s="12" t="n">
        <v>592941.8972354506</v>
      </c>
    </row>
    <row r="27">
      <c r="C27" s="16">
        <f>SUM(C3:C18)</f>
        <v/>
      </c>
      <c r="D27" s="16">
        <f>SUM(D3:D18)</f>
        <v/>
      </c>
      <c r="E27" s="16">
        <f>SUM(E3:E18)</f>
        <v/>
      </c>
      <c r="F27" s="16">
        <f>SUM(F3:F18)</f>
        <v/>
      </c>
      <c r="G27" s="16">
        <f>SUM(G3:G18)</f>
        <v/>
      </c>
      <c r="H27" s="16">
        <f>SUM(H3:H18)</f>
        <v/>
      </c>
      <c r="I27" s="16">
        <f>SUM(I3:I18)</f>
        <v/>
      </c>
      <c r="J27" s="16">
        <f>SUM(J3:J18)</f>
        <v/>
      </c>
      <c r="K27" s="16">
        <f>SUM(K3:K18)</f>
        <v/>
      </c>
      <c r="L27" s="16">
        <f>SUM(L3:L18)</f>
        <v/>
      </c>
      <c r="M27" s="16">
        <f>SUM(M3:M18)</f>
        <v/>
      </c>
      <c r="N27" s="16">
        <f>SUM(N3:N18)</f>
        <v/>
      </c>
      <c r="O27" s="16">
        <f>SUM(O3:O18)</f>
        <v/>
      </c>
      <c r="P27" s="16">
        <f>SUM(P3:P18)</f>
        <v/>
      </c>
      <c r="Q27" s="16">
        <f>SUM(Q3:Q18)</f>
        <v/>
      </c>
      <c r="R27" s="16">
        <f>SUM(R3:R18)</f>
        <v/>
      </c>
    </row>
    <row r="28">
      <c r="C28" s="13">
        <f>SUM(C3:C23)</f>
        <v/>
      </c>
      <c r="D28" s="13">
        <f>SUM(D3:D23)</f>
        <v/>
      </c>
      <c r="E28" s="13">
        <f>SUM(E3:E23)</f>
        <v/>
      </c>
      <c r="F28" s="13">
        <f>SUM(F3:F23)</f>
        <v/>
      </c>
      <c r="G28" s="13">
        <f>SUM(G3:G23)</f>
        <v/>
      </c>
      <c r="H28" s="13">
        <f>SUM(H3:H23)</f>
        <v/>
      </c>
      <c r="I28" s="13">
        <f>SUM(I3:I23)</f>
        <v/>
      </c>
      <c r="J28" s="13">
        <f>SUM(J3:J23)</f>
        <v/>
      </c>
      <c r="K28" s="13">
        <f>SUM(K3:K23)</f>
        <v/>
      </c>
      <c r="L28" s="13">
        <f>SUM(L3:L23)</f>
        <v/>
      </c>
      <c r="M28" s="13">
        <f>SUM(M3:M23)</f>
        <v/>
      </c>
      <c r="N28" s="13">
        <f>SUM(N3:N23)</f>
        <v/>
      </c>
      <c r="O28" s="13">
        <f>SUM(O3:O23)</f>
        <v/>
      </c>
      <c r="P28" s="13">
        <f>SUM(P3:P23)</f>
        <v/>
      </c>
      <c r="Q28" s="13">
        <f>SUM(Q3:Q23)</f>
        <v/>
      </c>
      <c r="R28" s="13">
        <f>SUM(R3:R23)</f>
        <v/>
      </c>
    </row>
    <row r="30">
      <c r="C30" s="3" t="n">
        <v>1</v>
      </c>
      <c r="D30" s="3" t="n">
        <v>2</v>
      </c>
      <c r="E30" s="3" t="n">
        <v>3</v>
      </c>
      <c r="F30" s="3" t="n">
        <v>4</v>
      </c>
      <c r="G30" s="3" t="n">
        <v>5</v>
      </c>
      <c r="H30" s="3" t="n">
        <v>6</v>
      </c>
      <c r="I30" s="3" t="n">
        <v>7</v>
      </c>
      <c r="J30" s="3" t="n">
        <v>8</v>
      </c>
      <c r="K30" s="3" t="n">
        <v>9</v>
      </c>
      <c r="L30" s="3" t="n">
        <v>10</v>
      </c>
      <c r="M30" s="3" t="n">
        <v>11</v>
      </c>
      <c r="N30" s="3" t="n">
        <v>12</v>
      </c>
      <c r="O30" s="3" t="n">
        <v>13</v>
      </c>
      <c r="P30" s="3" t="n">
        <v>14</v>
      </c>
      <c r="Q30" s="3" t="n">
        <v>15</v>
      </c>
      <c r="R30" s="3" t="n">
        <v>16</v>
      </c>
    </row>
    <row r="31">
      <c r="B31" s="3" t="inlineStr">
        <is>
          <t>Normalized 2006 I-O table (No VA)</t>
        </is>
      </c>
      <c r="C31" s="3" t="inlineStr">
        <is>
          <t>Agriculture, forestry, and fishing</t>
        </is>
      </c>
      <c r="D31" s="3" t="inlineStr">
        <is>
          <t>Mining and quarrying</t>
        </is>
      </c>
      <c r="E31" s="3" t="inlineStr">
        <is>
          <t>Manufacturing</t>
        </is>
      </c>
      <c r="F31" s="3" t="inlineStr">
        <is>
          <t>Electricity, steam, water and waste management</t>
        </is>
      </c>
      <c r="G31" s="3" t="inlineStr">
        <is>
          <t>Construction</t>
        </is>
      </c>
      <c r="H31" s="3" t="inlineStr">
        <is>
          <t>Wholesale and retail trade; repair of motor vehicles and motorcycles</t>
        </is>
      </c>
      <c r="I31" s="3" t="inlineStr">
        <is>
          <t>Transportation and storage</t>
        </is>
      </c>
      <c r="J31" s="3" t="inlineStr">
        <is>
          <t>Accommodation and food service activities</t>
        </is>
      </c>
      <c r="K31" s="3" t="inlineStr">
        <is>
          <t>Information and communication</t>
        </is>
      </c>
      <c r="L31" s="3" t="inlineStr">
        <is>
          <t>Financial and insurance activities</t>
        </is>
      </c>
      <c r="M31" s="3" t="inlineStr">
        <is>
          <t>Real estate and ownership of dwellings</t>
        </is>
      </c>
      <c r="N31" s="3" t="inlineStr">
        <is>
          <t>Professional and business services</t>
        </is>
      </c>
      <c r="O31" s="3" t="inlineStr">
        <is>
          <t>Public Administration and Defense; Compulsory social security</t>
        </is>
      </c>
      <c r="P31" s="3" t="inlineStr">
        <is>
          <t>Education</t>
        </is>
      </c>
      <c r="Q31" s="3" t="inlineStr">
        <is>
          <t>Human health and social work activities</t>
        </is>
      </c>
      <c r="R31" s="3" t="inlineStr">
        <is>
          <t>Other services</t>
        </is>
      </c>
    </row>
    <row r="32">
      <c r="B32" t="inlineStr">
        <is>
          <t>Agriculture, forestry, and fishing</t>
        </is>
      </c>
      <c r="C32" s="14">
        <f>C3/$C$27</f>
        <v/>
      </c>
      <c r="D32" s="14">
        <f>D3/$D$27</f>
        <v/>
      </c>
      <c r="E32" s="14">
        <f>E3/$E$27</f>
        <v/>
      </c>
      <c r="F32" s="14">
        <f>F3/$F$27</f>
        <v/>
      </c>
      <c r="G32" s="14">
        <f>G3/$G$27</f>
        <v/>
      </c>
      <c r="H32" s="14">
        <f>H3/$H$27</f>
        <v/>
      </c>
      <c r="I32" s="14">
        <f>I3/$I$27</f>
        <v/>
      </c>
      <c r="J32" s="14">
        <f>J3/$J$27</f>
        <v/>
      </c>
      <c r="K32" s="14">
        <f>K3/$K$27</f>
        <v/>
      </c>
      <c r="L32" s="14">
        <f>L3/$L$27</f>
        <v/>
      </c>
      <c r="M32" s="14">
        <f>M3/$M$27</f>
        <v/>
      </c>
      <c r="N32" s="14">
        <f>N3/$N$27</f>
        <v/>
      </c>
      <c r="O32" s="14">
        <f>O3/$O$27</f>
        <v/>
      </c>
      <c r="P32" s="14">
        <f>P3/$P$27</f>
        <v/>
      </c>
      <c r="Q32" s="14">
        <f>Q3/$Q$27</f>
        <v/>
      </c>
      <c r="R32" s="14">
        <f>R3/$R$27</f>
        <v/>
      </c>
    </row>
    <row r="33">
      <c r="B33" t="inlineStr">
        <is>
          <t>Mining and quarrying</t>
        </is>
      </c>
      <c r="C33" s="14">
        <f>C4/$C$27</f>
        <v/>
      </c>
      <c r="D33" s="14">
        <f>D4/$D$27</f>
        <v/>
      </c>
      <c r="E33" s="14">
        <f>E4/$E$27</f>
        <v/>
      </c>
      <c r="F33" s="14">
        <f>F4/$F$27</f>
        <v/>
      </c>
      <c r="G33" s="14">
        <f>G4/$G$27</f>
        <v/>
      </c>
      <c r="H33" s="14">
        <f>H4/$H$27</f>
        <v/>
      </c>
      <c r="I33" s="14">
        <f>I4/$I$27</f>
        <v/>
      </c>
      <c r="J33" s="14">
        <f>J4/$J$27</f>
        <v/>
      </c>
      <c r="K33" s="14">
        <f>K4/$K$27</f>
        <v/>
      </c>
      <c r="L33" s="14">
        <f>L4/$L$27</f>
        <v/>
      </c>
      <c r="M33" s="14">
        <f>M4/$M$27</f>
        <v/>
      </c>
      <c r="N33" s="14">
        <f>N4/$N$27</f>
        <v/>
      </c>
      <c r="O33" s="14">
        <f>O4/$O$27</f>
        <v/>
      </c>
      <c r="P33" s="14">
        <f>P4/$P$27</f>
        <v/>
      </c>
      <c r="Q33" s="14">
        <f>Q4/$Q$27</f>
        <v/>
      </c>
      <c r="R33" s="14">
        <f>R4/$R$27</f>
        <v/>
      </c>
    </row>
    <row r="34">
      <c r="B34" t="inlineStr">
        <is>
          <t>Manufacturing</t>
        </is>
      </c>
      <c r="C34" s="14">
        <f>C5/$C$27</f>
        <v/>
      </c>
      <c r="D34" s="14">
        <f>D5/$D$27</f>
        <v/>
      </c>
      <c r="E34" s="14">
        <f>E5/$E$27</f>
        <v/>
      </c>
      <c r="F34" s="14">
        <f>F5/$F$27</f>
        <v/>
      </c>
      <c r="G34" s="14">
        <f>G5/$G$27</f>
        <v/>
      </c>
      <c r="H34" s="14">
        <f>H5/$H$27</f>
        <v/>
      </c>
      <c r="I34" s="14">
        <f>I5/$I$27</f>
        <v/>
      </c>
      <c r="J34" s="14">
        <f>J5/$J$27</f>
        <v/>
      </c>
      <c r="K34" s="14">
        <f>K5/$K$27</f>
        <v/>
      </c>
      <c r="L34" s="14">
        <f>L5/$L$27</f>
        <v/>
      </c>
      <c r="M34" s="14">
        <f>M5/$M$27</f>
        <v/>
      </c>
      <c r="N34" s="14">
        <f>N5/$N$27</f>
        <v/>
      </c>
      <c r="O34" s="14">
        <f>O5/$O$27</f>
        <v/>
      </c>
      <c r="P34" s="14">
        <f>P5/$P$27</f>
        <v/>
      </c>
      <c r="Q34" s="14">
        <f>Q5/$Q$27</f>
        <v/>
      </c>
      <c r="R34" s="14">
        <f>R5/$R$27</f>
        <v/>
      </c>
    </row>
    <row r="35">
      <c r="B35" t="inlineStr">
        <is>
          <t>Electricity, steam, water and waste management</t>
        </is>
      </c>
      <c r="C35" s="14">
        <f>C6/$C$27</f>
        <v/>
      </c>
      <c r="D35" s="14">
        <f>D6/$D$27</f>
        <v/>
      </c>
      <c r="E35" s="14">
        <f>E6/$E$27</f>
        <v/>
      </c>
      <c r="F35" s="14">
        <f>F6/$F$27</f>
        <v/>
      </c>
      <c r="G35" s="14">
        <f>G6/$G$27</f>
        <v/>
      </c>
      <c r="H35" s="14">
        <f>H6/$H$27</f>
        <v/>
      </c>
      <c r="I35" s="14">
        <f>I6/$I$27</f>
        <v/>
      </c>
      <c r="J35" s="14">
        <f>J6/$J$27</f>
        <v/>
      </c>
      <c r="K35" s="14">
        <f>K6/$K$27</f>
        <v/>
      </c>
      <c r="L35" s="14">
        <f>L6/$L$27</f>
        <v/>
      </c>
      <c r="M35" s="14">
        <f>M6/$M$27</f>
        <v/>
      </c>
      <c r="N35" s="14">
        <f>N6/$N$27</f>
        <v/>
      </c>
      <c r="O35" s="14">
        <f>O6/$O$27</f>
        <v/>
      </c>
      <c r="P35" s="14">
        <f>P6/$P$27</f>
        <v/>
      </c>
      <c r="Q35" s="14">
        <f>Q6/$Q$27</f>
        <v/>
      </c>
      <c r="R35" s="14">
        <f>R6/$R$27</f>
        <v/>
      </c>
    </row>
    <row r="36">
      <c r="B36" t="inlineStr">
        <is>
          <t>Construction</t>
        </is>
      </c>
      <c r="C36" s="14">
        <f>C7/$C$27</f>
        <v/>
      </c>
      <c r="D36" s="14">
        <f>D7/$D$27</f>
        <v/>
      </c>
      <c r="E36" s="14">
        <f>E7/$E$27</f>
        <v/>
      </c>
      <c r="F36" s="14">
        <f>F7/$F$27</f>
        <v/>
      </c>
      <c r="G36" s="14">
        <f>G7/$G$27</f>
        <v/>
      </c>
      <c r="H36" s="14">
        <f>H7/$H$27</f>
        <v/>
      </c>
      <c r="I36" s="14">
        <f>I7/$I$27</f>
        <v/>
      </c>
      <c r="J36" s="14">
        <f>J7/$J$27</f>
        <v/>
      </c>
      <c r="K36" s="14">
        <f>K7/$K$27</f>
        <v/>
      </c>
      <c r="L36" s="14">
        <f>L7/$L$27</f>
        <v/>
      </c>
      <c r="M36" s="14">
        <f>M7/$M$27</f>
        <v/>
      </c>
      <c r="N36" s="14">
        <f>N7/$N$27</f>
        <v/>
      </c>
      <c r="O36" s="14">
        <f>O7/$O$27</f>
        <v/>
      </c>
      <c r="P36" s="14">
        <f>P7/$P$27</f>
        <v/>
      </c>
      <c r="Q36" s="14">
        <f>Q7/$Q$27</f>
        <v/>
      </c>
      <c r="R36" s="14">
        <f>R7/$R$27</f>
        <v/>
      </c>
    </row>
    <row r="37">
      <c r="B37" t="inlineStr">
        <is>
          <t>Wholesale and retail trade; repair of motor vehicles and motorcycles</t>
        </is>
      </c>
      <c r="C37" s="14">
        <f>C8/$C$27</f>
        <v/>
      </c>
      <c r="D37" s="14">
        <f>D8/$D$27</f>
        <v/>
      </c>
      <c r="E37" s="14">
        <f>E8/$E$27</f>
        <v/>
      </c>
      <c r="F37" s="14">
        <f>F8/$F$27</f>
        <v/>
      </c>
      <c r="G37" s="14">
        <f>G8/$G$27</f>
        <v/>
      </c>
      <c r="H37" s="14">
        <f>H8/$H$27</f>
        <v/>
      </c>
      <c r="I37" s="14">
        <f>I8/$I$27</f>
        <v/>
      </c>
      <c r="J37" s="14">
        <f>J8/$J$27</f>
        <v/>
      </c>
      <c r="K37" s="14">
        <f>K8/$K$27</f>
        <v/>
      </c>
      <c r="L37" s="14">
        <f>L8/$L$27</f>
        <v/>
      </c>
      <c r="M37" s="14">
        <f>M8/$M$27</f>
        <v/>
      </c>
      <c r="N37" s="14">
        <f>N8/$N$27</f>
        <v/>
      </c>
      <c r="O37" s="14">
        <f>O8/$O$27</f>
        <v/>
      </c>
      <c r="P37" s="14">
        <f>P8/$P$27</f>
        <v/>
      </c>
      <c r="Q37" s="14">
        <f>Q8/$Q$27</f>
        <v/>
      </c>
      <c r="R37" s="14">
        <f>R8/$R$27</f>
        <v/>
      </c>
    </row>
    <row r="38">
      <c r="B38" t="inlineStr">
        <is>
          <t>Transportation and storage</t>
        </is>
      </c>
      <c r="C38" s="14">
        <f>C9/$C$27</f>
        <v/>
      </c>
      <c r="D38" s="14">
        <f>D9/$D$27</f>
        <v/>
      </c>
      <c r="E38" s="14">
        <f>E9/$E$27</f>
        <v/>
      </c>
      <c r="F38" s="14">
        <f>F9/$F$27</f>
        <v/>
      </c>
      <c r="G38" s="14">
        <f>G9/$G$27</f>
        <v/>
      </c>
      <c r="H38" s="14">
        <f>H9/$H$27</f>
        <v/>
      </c>
      <c r="I38" s="14">
        <f>I9/$I$27</f>
        <v/>
      </c>
      <c r="J38" s="14">
        <f>J9/$J$27</f>
        <v/>
      </c>
      <c r="K38" s="14">
        <f>K9/$K$27</f>
        <v/>
      </c>
      <c r="L38" s="14">
        <f>L9/$L$27</f>
        <v/>
      </c>
      <c r="M38" s="14">
        <f>M9/$M$27</f>
        <v/>
      </c>
      <c r="N38" s="14">
        <f>N9/$N$27</f>
        <v/>
      </c>
      <c r="O38" s="14">
        <f>O9/$O$27</f>
        <v/>
      </c>
      <c r="P38" s="14">
        <f>P9/$P$27</f>
        <v/>
      </c>
      <c r="Q38" s="14">
        <f>Q9/$Q$27</f>
        <v/>
      </c>
      <c r="R38" s="14">
        <f>R9/$R$27</f>
        <v/>
      </c>
    </row>
    <row r="39">
      <c r="B39" t="inlineStr">
        <is>
          <t>Accommodation and food service activities</t>
        </is>
      </c>
      <c r="C39" s="14">
        <f>C10/$C$27</f>
        <v/>
      </c>
      <c r="D39" s="14">
        <f>D10/$D$27</f>
        <v/>
      </c>
      <c r="E39" s="14">
        <f>E10/$E$27</f>
        <v/>
      </c>
      <c r="F39" s="14">
        <f>F10/$F$27</f>
        <v/>
      </c>
      <c r="G39" s="14">
        <f>G10/$G$27</f>
        <v/>
      </c>
      <c r="H39" s="14">
        <f>H10/$H$27</f>
        <v/>
      </c>
      <c r="I39" s="14">
        <f>I10/$I$27</f>
        <v/>
      </c>
      <c r="J39" s="14">
        <f>J10/$J$27</f>
        <v/>
      </c>
      <c r="K39" s="14">
        <f>K10/$K$27</f>
        <v/>
      </c>
      <c r="L39" s="14">
        <f>L10/$L$27</f>
        <v/>
      </c>
      <c r="M39" s="14">
        <f>M10/$M$27</f>
        <v/>
      </c>
      <c r="N39" s="14">
        <f>N10/$N$27</f>
        <v/>
      </c>
      <c r="O39" s="14">
        <f>O10/$O$27</f>
        <v/>
      </c>
      <c r="P39" s="14">
        <f>P10/$P$27</f>
        <v/>
      </c>
      <c r="Q39" s="14">
        <f>Q10/$Q$27</f>
        <v/>
      </c>
      <c r="R39" s="14">
        <f>R10/$R$27</f>
        <v/>
      </c>
    </row>
    <row r="40">
      <c r="B40" t="inlineStr">
        <is>
          <t>Information and communication</t>
        </is>
      </c>
      <c r="C40" s="14">
        <f>C11/$C$27</f>
        <v/>
      </c>
      <c r="D40" s="14">
        <f>D11/$D$27</f>
        <v/>
      </c>
      <c r="E40" s="14">
        <f>E11/$E$27</f>
        <v/>
      </c>
      <c r="F40" s="14">
        <f>F11/$F$27</f>
        <v/>
      </c>
      <c r="G40" s="14">
        <f>G11/$G$27</f>
        <v/>
      </c>
      <c r="H40" s="14">
        <f>H11/$H$27</f>
        <v/>
      </c>
      <c r="I40" s="14">
        <f>I11/$I$27</f>
        <v/>
      </c>
      <c r="J40" s="14">
        <f>J11/$J$27</f>
        <v/>
      </c>
      <c r="K40" s="14">
        <f>K11/$K$27</f>
        <v/>
      </c>
      <c r="L40" s="14">
        <f>L11/$L$27</f>
        <v/>
      </c>
      <c r="M40" s="14">
        <f>M11/$M$27</f>
        <v/>
      </c>
      <c r="N40" s="14">
        <f>N11/$N$27</f>
        <v/>
      </c>
      <c r="O40" s="14">
        <f>O11/$O$27</f>
        <v/>
      </c>
      <c r="P40" s="14">
        <f>P11/$P$27</f>
        <v/>
      </c>
      <c r="Q40" s="14">
        <f>Q11/$Q$27</f>
        <v/>
      </c>
      <c r="R40" s="14">
        <f>R11/$R$27</f>
        <v/>
      </c>
    </row>
    <row r="41">
      <c r="B41" t="inlineStr">
        <is>
          <t>Financial and insurance activities</t>
        </is>
      </c>
      <c r="C41" s="14">
        <f>C12/$C$27</f>
        <v/>
      </c>
      <c r="D41" s="14">
        <f>D12/$D$27</f>
        <v/>
      </c>
      <c r="E41" s="14">
        <f>E12/$E$27</f>
        <v/>
      </c>
      <c r="F41" s="14">
        <f>F12/$F$27</f>
        <v/>
      </c>
      <c r="G41" s="14">
        <f>G12/$G$27</f>
        <v/>
      </c>
      <c r="H41" s="14">
        <f>H12/$H$27</f>
        <v/>
      </c>
      <c r="I41" s="14">
        <f>I12/$I$27</f>
        <v/>
      </c>
      <c r="J41" s="14">
        <f>J12/$J$27</f>
        <v/>
      </c>
      <c r="K41" s="14">
        <f>K12/$K$27</f>
        <v/>
      </c>
      <c r="L41" s="14">
        <f>L12/$L$27</f>
        <v/>
      </c>
      <c r="M41" s="14">
        <f>M12/$M$27</f>
        <v/>
      </c>
      <c r="N41" s="14">
        <f>N12/$N$27</f>
        <v/>
      </c>
      <c r="O41" s="14">
        <f>O12/$O$27</f>
        <v/>
      </c>
      <c r="P41" s="14">
        <f>P12/$P$27</f>
        <v/>
      </c>
      <c r="Q41" s="14">
        <f>Q12/$Q$27</f>
        <v/>
      </c>
      <c r="R41" s="14">
        <f>R12/$R$27</f>
        <v/>
      </c>
    </row>
    <row r="42">
      <c r="B42" t="inlineStr">
        <is>
          <t>Real estate and ownership of dwellings</t>
        </is>
      </c>
      <c r="C42" s="14">
        <f>C13/$C$27</f>
        <v/>
      </c>
      <c r="D42" s="14">
        <f>D13/$D$27</f>
        <v/>
      </c>
      <c r="E42" s="14">
        <f>E13/$E$27</f>
        <v/>
      </c>
      <c r="F42" s="14">
        <f>F13/$F$27</f>
        <v/>
      </c>
      <c r="G42" s="14">
        <f>G13/$G$27</f>
        <v/>
      </c>
      <c r="H42" s="14">
        <f>H13/$H$27</f>
        <v/>
      </c>
      <c r="I42" s="14">
        <f>I13/$I$27</f>
        <v/>
      </c>
      <c r="J42" s="14">
        <f>J13/$J$27</f>
        <v/>
      </c>
      <c r="K42" s="14">
        <f>K13/$K$27</f>
        <v/>
      </c>
      <c r="L42" s="14">
        <f>L13/$L$27</f>
        <v/>
      </c>
      <c r="M42" s="14">
        <f>M13/$M$27</f>
        <v/>
      </c>
      <c r="N42" s="14">
        <f>N13/$N$27</f>
        <v/>
      </c>
      <c r="O42" s="14">
        <f>O13/$O$27</f>
        <v/>
      </c>
      <c r="P42" s="14">
        <f>P13/$P$27</f>
        <v/>
      </c>
      <c r="Q42" s="14">
        <f>Q13/$Q$27</f>
        <v/>
      </c>
      <c r="R42" s="14">
        <f>R13/$R$27</f>
        <v/>
      </c>
    </row>
    <row r="43">
      <c r="B43" t="inlineStr">
        <is>
          <t>Professional and business services</t>
        </is>
      </c>
      <c r="C43" s="14">
        <f>C14/$C$27</f>
        <v/>
      </c>
      <c r="D43" s="14">
        <f>D14/$D$27</f>
        <v/>
      </c>
      <c r="E43" s="14">
        <f>E14/$E$27</f>
        <v/>
      </c>
      <c r="F43" s="14">
        <f>F14/$F$27</f>
        <v/>
      </c>
      <c r="G43" s="14">
        <f>G14/$G$27</f>
        <v/>
      </c>
      <c r="H43" s="14">
        <f>H14/$H$27</f>
        <v/>
      </c>
      <c r="I43" s="14">
        <f>I14/$I$27</f>
        <v/>
      </c>
      <c r="J43" s="14">
        <f>J14/$J$27</f>
        <v/>
      </c>
      <c r="K43" s="14">
        <f>K14/$K$27</f>
        <v/>
      </c>
      <c r="L43" s="14">
        <f>L14/$L$27</f>
        <v/>
      </c>
      <c r="M43" s="14">
        <f>M14/$M$27</f>
        <v/>
      </c>
      <c r="N43" s="14">
        <f>N14/$N$27</f>
        <v/>
      </c>
      <c r="O43" s="14">
        <f>O14/$O$27</f>
        <v/>
      </c>
      <c r="P43" s="14">
        <f>P14/$P$27</f>
        <v/>
      </c>
      <c r="Q43" s="14">
        <f>Q14/$Q$27</f>
        <v/>
      </c>
      <c r="R43" s="14">
        <f>R14/$R$27</f>
        <v/>
      </c>
    </row>
    <row r="44">
      <c r="B44" t="inlineStr">
        <is>
          <t>Public Administration and Defense; Compulsory social security</t>
        </is>
      </c>
      <c r="C44" s="14">
        <f>C15/$C$27</f>
        <v/>
      </c>
      <c r="D44" s="14">
        <f>D15/$D$27</f>
        <v/>
      </c>
      <c r="E44" s="14">
        <f>E15/$E$27</f>
        <v/>
      </c>
      <c r="F44" s="14">
        <f>F15/$F$27</f>
        <v/>
      </c>
      <c r="G44" s="14">
        <f>G15/$G$27</f>
        <v/>
      </c>
      <c r="H44" s="14">
        <f>H15/$H$27</f>
        <v/>
      </c>
      <c r="I44" s="14">
        <f>I15/$I$27</f>
        <v/>
      </c>
      <c r="J44" s="14">
        <f>J15/$J$27</f>
        <v/>
      </c>
      <c r="K44" s="14">
        <f>K15/$K$27</f>
        <v/>
      </c>
      <c r="L44" s="14">
        <f>L15/$L$27</f>
        <v/>
      </c>
      <c r="M44" s="14">
        <f>M15/$M$27</f>
        <v/>
      </c>
      <c r="N44" s="14">
        <f>N15/$N$27</f>
        <v/>
      </c>
      <c r="O44" s="14">
        <f>O15/$O$27</f>
        <v/>
      </c>
      <c r="P44" s="14">
        <f>P15/$P$27</f>
        <v/>
      </c>
      <c r="Q44" s="14">
        <f>Q15/$Q$27</f>
        <v/>
      </c>
      <c r="R44" s="14">
        <f>R15/$R$27</f>
        <v/>
      </c>
    </row>
    <row r="45">
      <c r="B45" t="inlineStr">
        <is>
          <t>Education</t>
        </is>
      </c>
      <c r="C45" s="14">
        <f>C16/$C$27</f>
        <v/>
      </c>
      <c r="D45" s="14">
        <f>D16/$D$27</f>
        <v/>
      </c>
      <c r="E45" s="14">
        <f>E16/$E$27</f>
        <v/>
      </c>
      <c r="F45" s="14">
        <f>F16/$F$27</f>
        <v/>
      </c>
      <c r="G45" s="14">
        <f>G16/$G$27</f>
        <v/>
      </c>
      <c r="H45" s="14">
        <f>H16/$H$27</f>
        <v/>
      </c>
      <c r="I45" s="14">
        <f>I16/$I$27</f>
        <v/>
      </c>
      <c r="J45" s="14">
        <f>J16/$J$27</f>
        <v/>
      </c>
      <c r="K45" s="14">
        <f>K16/$K$27</f>
        <v/>
      </c>
      <c r="L45" s="14">
        <f>L16/$L$27</f>
        <v/>
      </c>
      <c r="M45" s="14">
        <f>M16/$M$27</f>
        <v/>
      </c>
      <c r="N45" s="14">
        <f>N16/$N$27</f>
        <v/>
      </c>
      <c r="O45" s="14">
        <f>O16/$O$27</f>
        <v/>
      </c>
      <c r="P45" s="14">
        <f>P16/$P$27</f>
        <v/>
      </c>
      <c r="Q45" s="14">
        <f>Q16/$Q$27</f>
        <v/>
      </c>
      <c r="R45" s="14">
        <f>R16/$R$27</f>
        <v/>
      </c>
    </row>
    <row r="46">
      <c r="B46" t="inlineStr">
        <is>
          <t>Human health and social work activities</t>
        </is>
      </c>
      <c r="C46" s="14">
        <f>C17/$C$27</f>
        <v/>
      </c>
      <c r="D46" s="14">
        <f>D17/$D$27</f>
        <v/>
      </c>
      <c r="E46" s="14">
        <f>E17/$E$27</f>
        <v/>
      </c>
      <c r="F46" s="14">
        <f>F17/$F$27</f>
        <v/>
      </c>
      <c r="G46" s="14">
        <f>G17/$G$27</f>
        <v/>
      </c>
      <c r="H46" s="14">
        <f>H17/$H$27</f>
        <v/>
      </c>
      <c r="I46" s="14">
        <f>I17/$I$27</f>
        <v/>
      </c>
      <c r="J46" s="14">
        <f>J17/$J$27</f>
        <v/>
      </c>
      <c r="K46" s="14">
        <f>K17/$K$27</f>
        <v/>
      </c>
      <c r="L46" s="14">
        <f>L17/$L$27</f>
        <v/>
      </c>
      <c r="M46" s="14">
        <f>M17/$M$27</f>
        <v/>
      </c>
      <c r="N46" s="14">
        <f>N17/$N$27</f>
        <v/>
      </c>
      <c r="O46" s="14">
        <f>O17/$O$27</f>
        <v/>
      </c>
      <c r="P46" s="14">
        <f>P17/$P$27</f>
        <v/>
      </c>
      <c r="Q46" s="14">
        <f>Q17/$Q$27</f>
        <v/>
      </c>
      <c r="R46" s="14">
        <f>R17/$R$27</f>
        <v/>
      </c>
    </row>
    <row r="47">
      <c r="B47" t="inlineStr">
        <is>
          <t>Other services</t>
        </is>
      </c>
      <c r="C47" s="14">
        <f>C18/$C$27</f>
        <v/>
      </c>
      <c r="D47" s="14">
        <f>D18/$D$27</f>
        <v/>
      </c>
      <c r="E47" s="14">
        <f>E18/$E$27</f>
        <v/>
      </c>
      <c r="F47" s="14">
        <f>F18/$F$27</f>
        <v/>
      </c>
      <c r="G47" s="14">
        <f>G18/$G$27</f>
        <v/>
      </c>
      <c r="H47" s="14">
        <f>H18/$H$27</f>
        <v/>
      </c>
      <c r="I47" s="14">
        <f>I18/$I$27</f>
        <v/>
      </c>
      <c r="J47" s="14">
        <f>J18/$J$27</f>
        <v/>
      </c>
      <c r="K47" s="14">
        <f>K18/$K$27</f>
        <v/>
      </c>
      <c r="L47" s="14">
        <f>L18/$L$27</f>
        <v/>
      </c>
      <c r="M47" s="14">
        <f>M18/$M$27</f>
        <v/>
      </c>
      <c r="N47" s="14">
        <f>N18/$N$27</f>
        <v/>
      </c>
      <c r="O47" s="14">
        <f>O18/$O$27</f>
        <v/>
      </c>
      <c r="P47" s="14">
        <f>P18/$P$27</f>
        <v/>
      </c>
      <c r="Q47" s="14">
        <f>Q18/$Q$27</f>
        <v/>
      </c>
      <c r="R47" s="14">
        <f>R18/$R$27</f>
        <v/>
      </c>
    </row>
    <row r="48">
      <c r="C48" s="15">
        <f>SUM(C32:C47)</f>
        <v/>
      </c>
      <c r="D48" s="15">
        <f>SUM(D32:D47)</f>
        <v/>
      </c>
      <c r="E48" s="15">
        <f>SUM(E32:E47)</f>
        <v/>
      </c>
      <c r="F48" s="15">
        <f>SUM(F32:F47)</f>
        <v/>
      </c>
      <c r="G48" s="15">
        <f>SUM(G32:G47)</f>
        <v/>
      </c>
      <c r="H48" s="15">
        <f>SUM(H32:H47)</f>
        <v/>
      </c>
      <c r="I48" s="15">
        <f>SUM(I32:I47)</f>
        <v/>
      </c>
      <c r="J48" s="15">
        <f>SUM(J32:J47)</f>
        <v/>
      </c>
      <c r="K48" s="15">
        <f>SUM(K32:K47)</f>
        <v/>
      </c>
      <c r="L48" s="15">
        <f>SUM(L32:L47)</f>
        <v/>
      </c>
      <c r="M48" s="15">
        <f>SUM(M32:M47)</f>
        <v/>
      </c>
      <c r="N48" s="15">
        <f>SUM(N32:N47)</f>
        <v/>
      </c>
      <c r="O48" s="15">
        <f>SUM(O32:O47)</f>
        <v/>
      </c>
      <c r="P48" s="15">
        <f>SUM(P32:P47)</f>
        <v/>
      </c>
      <c r="Q48" s="15">
        <f>SUM(Q32:Q47)</f>
        <v/>
      </c>
      <c r="R48" s="15">
        <f>SUM(R32:R47)</f>
        <v/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/>
    <outlinePr summaryBelow="1" summaryRight="1"/>
    <pageSetUpPr/>
  </sheetPr>
  <dimension ref="A1:T54"/>
  <sheetViews>
    <sheetView topLeftCell="A16" workbookViewId="0">
      <selection activeCell="C47" sqref="C47"/>
    </sheetView>
  </sheetViews>
  <sheetFormatPr baseColWidth="8" defaultColWidth="11.42578125" defaultRowHeight="12.75"/>
  <cols>
    <col width="54.42578125" bestFit="1" customWidth="1" min="2" max="2"/>
    <col width="11.7109375" bestFit="1" customWidth="1" min="3" max="3"/>
    <col width="11" bestFit="1" customWidth="1" min="4" max="4"/>
    <col width="12.7109375" bestFit="1" customWidth="1" min="5" max="5"/>
    <col width="11" bestFit="1" customWidth="1" min="6" max="7"/>
    <col width="11.140625" bestFit="1" customWidth="1" min="8" max="9"/>
    <col width="11" bestFit="1" customWidth="1" min="10" max="17"/>
    <col width="12.140625" bestFit="1" customWidth="1" min="18" max="18"/>
    <col width="12.7109375" bestFit="1" customWidth="1" min="19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50470.0839298314</v>
      </c>
      <c r="D3" s="12" t="n">
        <v>43.52451538622893</v>
      </c>
      <c r="E3" s="12" t="n">
        <v>365295.5003462941</v>
      </c>
      <c r="F3" s="12" t="n">
        <v>0.3360024280481662</v>
      </c>
      <c r="G3" s="12" t="n">
        <v>14.83819038401139</v>
      </c>
      <c r="H3" s="12" t="n">
        <v>14168.48683983284</v>
      </c>
      <c r="I3" s="12" t="n">
        <v>256.4460290199431</v>
      </c>
      <c r="J3" s="12" t="n">
        <v>15267.15112910269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2871.927630671085</v>
      </c>
      <c r="P3" s="12" t="n">
        <v>218.6597500403198</v>
      </c>
      <c r="Q3" s="12" t="n">
        <v>2078.198762636923</v>
      </c>
      <c r="R3" s="12" t="n">
        <v>2.584295534842307</v>
      </c>
      <c r="S3" s="12" t="n">
        <v>236057.1623431978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0</v>
      </c>
      <c r="D4" s="12" t="n">
        <v>398.4158104701798</v>
      </c>
      <c r="E4" s="12" t="n">
        <v>162814.8750495149</v>
      </c>
      <c r="F4" s="12" t="n">
        <v>13283.69816551849</v>
      </c>
      <c r="G4" s="12" t="n">
        <v>7553.154189446615</v>
      </c>
      <c r="H4" s="12" t="n">
        <v>5007.990436375438</v>
      </c>
      <c r="I4" s="12" t="n">
        <v>22.11180167594941</v>
      </c>
      <c r="J4" s="12" t="n">
        <v>122.5703243120143</v>
      </c>
      <c r="K4" s="12" t="n">
        <v>0</v>
      </c>
      <c r="L4" s="12" t="n">
        <v>0</v>
      </c>
      <c r="M4" s="12" t="n">
        <v>138.8940256913256</v>
      </c>
      <c r="N4" s="12" t="n">
        <v>25.81351016982771</v>
      </c>
      <c r="O4" s="12" t="n">
        <v>14.77794445508721</v>
      </c>
      <c r="P4" s="12" t="n">
        <v>1.149447450964608</v>
      </c>
      <c r="Q4" s="12" t="n">
        <v>3.763917781832128</v>
      </c>
      <c r="R4" s="12" t="n">
        <v>0</v>
      </c>
      <c r="S4" s="12" t="n">
        <v>-151599.6107568538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88355.34500021351</v>
      </c>
      <c r="D5" s="12" t="n">
        <v>6294.098834320078</v>
      </c>
      <c r="E5" s="12" t="n">
        <v>1073726.581099277</v>
      </c>
      <c r="F5" s="12" t="n">
        <v>21504.91391419217</v>
      </c>
      <c r="G5" s="12" t="n">
        <v>81424.45272035898</v>
      </c>
      <c r="H5" s="12" t="n">
        <v>112059.1953019582</v>
      </c>
      <c r="I5" s="12" t="n">
        <v>139596.6442596526</v>
      </c>
      <c r="J5" s="12" t="n">
        <v>88220.11345254931</v>
      </c>
      <c r="K5" s="12" t="n">
        <v>35299.75319803081</v>
      </c>
      <c r="L5" s="12" t="n">
        <v>21104.48064414198</v>
      </c>
      <c r="M5" s="12" t="n">
        <v>6819.050999878209</v>
      </c>
      <c r="N5" s="12" t="n">
        <v>16448.19390002449</v>
      </c>
      <c r="O5" s="12" t="n">
        <v>35459.65048328946</v>
      </c>
      <c r="P5" s="12" t="n">
        <v>20199.51629623383</v>
      </c>
      <c r="Q5" s="12" t="n">
        <v>23188.43576298528</v>
      </c>
      <c r="R5" s="12" t="n">
        <v>28319.16866521272</v>
      </c>
      <c r="S5" s="12" t="n">
        <v>1501119.543895724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6669.161912372725</v>
      </c>
      <c r="D6" s="12" t="n">
        <v>2067.100745046633</v>
      </c>
      <c r="E6" s="12" t="n">
        <v>68566.97413727907</v>
      </c>
      <c r="F6" s="12" t="n">
        <v>14995.85324587331</v>
      </c>
      <c r="G6" s="12" t="n">
        <v>695.2950017465801</v>
      </c>
      <c r="H6" s="12" t="n">
        <v>3899.189861140148</v>
      </c>
      <c r="I6" s="12" t="n">
        <v>1484.019670523736</v>
      </c>
      <c r="J6" s="12" t="n">
        <v>3196.09225712877</v>
      </c>
      <c r="K6" s="12" t="n">
        <v>2046.523248132695</v>
      </c>
      <c r="L6" s="12" t="n">
        <v>4705.712163481178</v>
      </c>
      <c r="M6" s="12" t="n">
        <v>472.4558710310696</v>
      </c>
      <c r="N6" s="12" t="n">
        <v>3769.792477288948</v>
      </c>
      <c r="O6" s="12" t="n">
        <v>4457.983532410083</v>
      </c>
      <c r="P6" s="12" t="n">
        <v>5531.2923473459</v>
      </c>
      <c r="Q6" s="12" t="n">
        <v>2023.967733157922</v>
      </c>
      <c r="R6" s="12" t="n">
        <v>4617.912872873038</v>
      </c>
      <c r="S6" s="12" t="n">
        <v>68886.39755365973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990.4959844359498</v>
      </c>
      <c r="D7" s="12" t="n">
        <v>484.4472231560015</v>
      </c>
      <c r="E7" s="12" t="n">
        <v>1082.130186329043</v>
      </c>
      <c r="F7" s="12" t="n">
        <v>248.569797640551</v>
      </c>
      <c r="G7" s="12" t="n">
        <v>1739.583</v>
      </c>
      <c r="H7" s="12" t="n">
        <v>151.8243186915575</v>
      </c>
      <c r="I7" s="12" t="n">
        <v>379.9484701608927</v>
      </c>
      <c r="J7" s="12" t="n">
        <v>1.139054497028007</v>
      </c>
      <c r="K7" s="12" t="n">
        <v>177.805243778168</v>
      </c>
      <c r="L7" s="12" t="n">
        <v>1031.2949</v>
      </c>
      <c r="M7" s="12" t="n">
        <v>2509.619</v>
      </c>
      <c r="N7" s="12" t="n">
        <v>0</v>
      </c>
      <c r="O7" s="12" t="n">
        <v>9205.916800476596</v>
      </c>
      <c r="P7" s="12" t="n">
        <v>1003.074618163708</v>
      </c>
      <c r="Q7" s="12" t="n">
        <v>867.9770926355594</v>
      </c>
      <c r="R7" s="12" t="n">
        <v>0</v>
      </c>
      <c r="S7" s="12" t="n">
        <v>269486.2990999999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5405.106693663936</v>
      </c>
      <c r="D8" s="12" t="n">
        <v>267.0388837768854</v>
      </c>
      <c r="E8" s="12" t="n">
        <v>262959.2597109542</v>
      </c>
      <c r="F8" s="12" t="n">
        <v>3948.41658616594</v>
      </c>
      <c r="G8" s="12" t="n">
        <v>3554.759498672634</v>
      </c>
      <c r="H8" s="12" t="n">
        <v>1053.017455586245</v>
      </c>
      <c r="I8" s="12" t="n">
        <v>4967.753315083964</v>
      </c>
      <c r="J8" s="12" t="n">
        <v>3004.566130398187</v>
      </c>
      <c r="K8" s="12" t="n">
        <v>378.1166573266431</v>
      </c>
      <c r="L8" s="12" t="n">
        <v>373.548350138885</v>
      </c>
      <c r="M8" s="12" t="n">
        <v>314.8217039981247</v>
      </c>
      <c r="N8" s="12" t="n">
        <v>1108.807198619092</v>
      </c>
      <c r="O8" s="12" t="n">
        <v>961.1092308841868</v>
      </c>
      <c r="P8" s="12" t="n">
        <v>911.2763456897773</v>
      </c>
      <c r="Q8" s="12" t="n">
        <v>1854.616389251186</v>
      </c>
      <c r="R8" s="12" t="n">
        <v>708.2620348752129</v>
      </c>
      <c r="S8" s="12" t="n">
        <v>511748.123323327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1713.434925490228</v>
      </c>
      <c r="D9" s="12" t="n">
        <v>278.1974305763034</v>
      </c>
      <c r="E9" s="12" t="n">
        <v>10039.39521670089</v>
      </c>
      <c r="F9" s="12" t="n">
        <v>257.4458832567174</v>
      </c>
      <c r="G9" s="12" t="n">
        <v>25373.76305315594</v>
      </c>
      <c r="H9" s="12" t="n">
        <v>69661.12501676817</v>
      </c>
      <c r="I9" s="12" t="n">
        <v>6911.814056400705</v>
      </c>
      <c r="J9" s="12" t="n">
        <v>1827.583732242668</v>
      </c>
      <c r="K9" s="12" t="n">
        <v>2301.550681840264</v>
      </c>
      <c r="L9" s="12" t="n">
        <v>11683.91231505061</v>
      </c>
      <c r="M9" s="12" t="n">
        <v>655.488106301611</v>
      </c>
      <c r="N9" s="12" t="n">
        <v>3821.797141741892</v>
      </c>
      <c r="O9" s="12" t="n">
        <v>5572.49340598337</v>
      </c>
      <c r="P9" s="12" t="n">
        <v>1189.5679727859</v>
      </c>
      <c r="Q9" s="12" t="n">
        <v>470.8963515047802</v>
      </c>
      <c r="R9" s="12" t="n">
        <v>485.8050121613465</v>
      </c>
      <c r="S9" s="12" t="n">
        <v>222962.7451367077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0</v>
      </c>
      <c r="D10" s="12" t="n">
        <v>0.1181171752665069</v>
      </c>
      <c r="E10" s="12" t="n">
        <v>3277.917378812703</v>
      </c>
      <c r="F10" s="12" t="n">
        <v>0</v>
      </c>
      <c r="G10" s="12" t="n">
        <v>577.369</v>
      </c>
      <c r="H10" s="12" t="n">
        <v>0</v>
      </c>
      <c r="I10" s="12" t="n">
        <v>221.900949836523</v>
      </c>
      <c r="J10" s="12" t="n">
        <v>240.5670280072127</v>
      </c>
      <c r="K10" s="12" t="n">
        <v>271.7146436711555</v>
      </c>
      <c r="L10" s="12" t="n">
        <v>9199.890902567713</v>
      </c>
      <c r="M10" s="12" t="n">
        <v>690.9195383401216</v>
      </c>
      <c r="N10" s="12" t="n">
        <v>3880.236711789959</v>
      </c>
      <c r="O10" s="12" t="n">
        <v>4370.460211806172</v>
      </c>
      <c r="P10" s="12" t="n">
        <v>2299.932805736429</v>
      </c>
      <c r="Q10" s="12" t="n">
        <v>1062.01936348716</v>
      </c>
      <c r="R10" s="12" t="n">
        <v>5369.935664184148</v>
      </c>
      <c r="S10" s="12" t="n">
        <v>156906.4115384588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1108.429308471487</v>
      </c>
      <c r="D11" s="12" t="n">
        <v>234.5799662819332</v>
      </c>
      <c r="E11" s="12" t="n">
        <v>19359.32225136324</v>
      </c>
      <c r="F11" s="12" t="n">
        <v>1769.575785224139</v>
      </c>
      <c r="G11" s="12" t="n">
        <v>1032.006001958995</v>
      </c>
      <c r="H11" s="12" t="n">
        <v>21101.64391762242</v>
      </c>
      <c r="I11" s="12" t="n">
        <v>514.9377299312281</v>
      </c>
      <c r="J11" s="12" t="n">
        <v>159.973591215689</v>
      </c>
      <c r="K11" s="12" t="n">
        <v>8513.117499928472</v>
      </c>
      <c r="L11" s="12" t="n">
        <v>5820.232997912884</v>
      </c>
      <c r="M11" s="12" t="n">
        <v>296.5687984246672</v>
      </c>
      <c r="N11" s="12" t="n">
        <v>9020.85776722672</v>
      </c>
      <c r="O11" s="12" t="n">
        <v>2410.034830996741</v>
      </c>
      <c r="P11" s="12" t="n">
        <v>780.1308777769718</v>
      </c>
      <c r="Q11" s="12" t="n">
        <v>311.7483327953202</v>
      </c>
      <c r="R11" s="12" t="n">
        <v>646.9943273883422</v>
      </c>
      <c r="S11" s="12" t="n">
        <v>99356.77302918762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5718.328037651303</v>
      </c>
      <c r="D12" s="12" t="n">
        <v>664.5373628079301</v>
      </c>
      <c r="E12" s="12" t="n">
        <v>22877.00132472465</v>
      </c>
      <c r="F12" s="12" t="n">
        <v>588.036387911303</v>
      </c>
      <c r="G12" s="12" t="n">
        <v>4679.11490405763</v>
      </c>
      <c r="H12" s="12" t="n">
        <v>27200.00317411799</v>
      </c>
      <c r="I12" s="12" t="n">
        <v>12600.85238487537</v>
      </c>
      <c r="J12" s="12" t="n">
        <v>1848.437712475415</v>
      </c>
      <c r="K12" s="12" t="n">
        <v>3449.147159396018</v>
      </c>
      <c r="L12" s="12" t="n">
        <v>56.95589304143672</v>
      </c>
      <c r="M12" s="12" t="n">
        <v>9169.861133204351</v>
      </c>
      <c r="N12" s="12" t="n">
        <v>10392.1908307608</v>
      </c>
      <c r="O12" s="12" t="n">
        <v>13191.00223394248</v>
      </c>
      <c r="P12" s="12" t="n">
        <v>1758.200267806594</v>
      </c>
      <c r="Q12" s="12" t="n">
        <v>409.6925639273686</v>
      </c>
      <c r="R12" s="12" t="n">
        <v>831.683747734067</v>
      </c>
      <c r="S12" s="12" t="n">
        <v>185135.2988833522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309.2343228317599</v>
      </c>
      <c r="D13" s="12" t="n">
        <v>55.51629542119272</v>
      </c>
      <c r="E13" s="12" t="n">
        <v>3848.345051016309</v>
      </c>
      <c r="F13" s="12" t="n">
        <v>6.610401883522488</v>
      </c>
      <c r="G13" s="12" t="n">
        <v>1969.8</v>
      </c>
      <c r="H13" s="12" t="n">
        <v>4875.529010819391</v>
      </c>
      <c r="I13" s="12" t="n">
        <v>3634.047773473549</v>
      </c>
      <c r="J13" s="12" t="n">
        <v>1095.923421985415</v>
      </c>
      <c r="K13" s="12" t="n">
        <v>622.8026931781063</v>
      </c>
      <c r="L13" s="12" t="n">
        <v>9206.054021997305</v>
      </c>
      <c r="M13" s="12" t="n">
        <v>241.6216917184126</v>
      </c>
      <c r="N13" s="12" t="n">
        <v>3561.218835079724</v>
      </c>
      <c r="O13" s="12" t="n">
        <v>3253.725047199415</v>
      </c>
      <c r="P13" s="12" t="n">
        <v>414.4488745487415</v>
      </c>
      <c r="Q13" s="12" t="n">
        <v>212.9320745013553</v>
      </c>
      <c r="R13" s="12" t="n">
        <v>1347.481736664155</v>
      </c>
      <c r="S13" s="12" t="n">
        <v>256105.1870938233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5026.745048624083</v>
      </c>
      <c r="D14" s="12" t="n">
        <v>2800.618485106153</v>
      </c>
      <c r="E14" s="12" t="n">
        <v>14226.03279200068</v>
      </c>
      <c r="F14" s="12" t="n">
        <v>4423.286148571151</v>
      </c>
      <c r="G14" s="12" t="n">
        <v>5404.128230183712</v>
      </c>
      <c r="H14" s="12" t="n">
        <v>12533.46809889546</v>
      </c>
      <c r="I14" s="12" t="n">
        <v>16625.82785978568</v>
      </c>
      <c r="J14" s="12" t="n">
        <v>4431.207565571677</v>
      </c>
      <c r="K14" s="12" t="n">
        <v>6040.248963002535</v>
      </c>
      <c r="L14" s="12" t="n">
        <v>40302.8576361238</v>
      </c>
      <c r="M14" s="12" t="n">
        <v>9128.755998814779</v>
      </c>
      <c r="N14" s="12" t="n">
        <v>24041.94488895821</v>
      </c>
      <c r="O14" s="12" t="n">
        <v>16920.84260764261</v>
      </c>
      <c r="P14" s="12" t="n">
        <v>4878.175765389258</v>
      </c>
      <c r="Q14" s="12" t="n">
        <v>2381.704995746309</v>
      </c>
      <c r="R14" s="12" t="n">
        <v>3269.493833487935</v>
      </c>
      <c r="S14" s="12" t="n">
        <v>2713.770941934462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300982.8350685709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0</v>
      </c>
      <c r="D16" s="12" t="n">
        <v>55.60259296222314</v>
      </c>
      <c r="E16" s="12" t="n">
        <v>95.63312037253165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5.018199563195607</v>
      </c>
      <c r="L16" s="12" t="n">
        <v>0</v>
      </c>
      <c r="M16" s="12" t="n">
        <v>9.811101460138467</v>
      </c>
      <c r="N16" s="12" t="n">
        <v>141.1437546861067</v>
      </c>
      <c r="O16" s="12" t="n">
        <v>11.49159713712597</v>
      </c>
      <c r="P16" s="12" t="n">
        <v>14.09277838582571</v>
      </c>
      <c r="Q16" s="12" t="n">
        <v>24.86557218810381</v>
      </c>
      <c r="R16" s="12" t="n">
        <v>7.08273848523903</v>
      </c>
      <c r="S16" s="12" t="n">
        <v>203447.3452861354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5168.701465575566</v>
      </c>
      <c r="D17" s="12" t="n">
        <v>0.125661271592169</v>
      </c>
      <c r="E17" s="12" t="n">
        <v>129.8738098787628</v>
      </c>
      <c r="F17" s="12" t="n">
        <v>0</v>
      </c>
      <c r="G17" s="12" t="n">
        <v>0</v>
      </c>
      <c r="H17" s="12" t="n">
        <v>0</v>
      </c>
      <c r="I17" s="12" t="n">
        <v>3.684326021489996</v>
      </c>
      <c r="J17" s="12" t="n">
        <v>1.050007165434739</v>
      </c>
      <c r="K17" s="12" t="n">
        <v>0</v>
      </c>
      <c r="L17" s="12" t="n">
        <v>0</v>
      </c>
      <c r="M17" s="12" t="n">
        <v>72.48196195861182</v>
      </c>
      <c r="N17" s="12" t="n">
        <v>605.7594383514162</v>
      </c>
      <c r="O17" s="12" t="n">
        <v>35.11321752148598</v>
      </c>
      <c r="P17" s="12" t="n">
        <v>282.3923220229714</v>
      </c>
      <c r="Q17" s="12" t="n">
        <v>77.86039787772269</v>
      </c>
      <c r="R17" s="12" t="n">
        <v>0.9026690803354586</v>
      </c>
      <c r="S17" s="12" t="n">
        <v>87488.81985684893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7.552553366158413</v>
      </c>
      <c r="J18" s="12" t="n">
        <v>442.5449265221831</v>
      </c>
      <c r="K18" s="12" t="n">
        <v>7.367498963399743</v>
      </c>
      <c r="L18" s="12" t="n">
        <v>0</v>
      </c>
      <c r="M18" s="12" t="n">
        <v>20.54052961379156</v>
      </c>
      <c r="N18" s="12" t="n">
        <v>86.25348527616786</v>
      </c>
      <c r="O18" s="12" t="n">
        <v>814.7911238909936</v>
      </c>
      <c r="P18" s="12" t="n">
        <v>1351.329930318056</v>
      </c>
      <c r="Q18" s="12" t="n">
        <v>950.2933113445308</v>
      </c>
      <c r="R18" s="12" t="n">
        <v>166.7643762215476</v>
      </c>
      <c r="S18" s="12" t="n">
        <v>110974.0391451215</v>
      </c>
      <c r="T18" s="12" t="n">
        <v>114821.4768806384</v>
      </c>
    </row>
    <row r="20">
      <c r="B20" t="inlineStr">
        <is>
          <t>Compensation of Employees</t>
        </is>
      </c>
      <c r="C20" s="12" t="n">
        <v>181603.5885874258</v>
      </c>
      <c r="D20" s="12" t="n">
        <v>5037.885559641098</v>
      </c>
      <c r="E20" s="12" t="n">
        <v>325465.3880405434</v>
      </c>
      <c r="F20" s="12" t="n">
        <v>24111.85362184155</v>
      </c>
      <c r="G20" s="12" t="n">
        <v>70365.92044391036</v>
      </c>
      <c r="H20" s="12" t="n">
        <v>140991.9419629914</v>
      </c>
      <c r="I20" s="12" t="n">
        <v>46068.89603019231</v>
      </c>
      <c r="J20" s="12" t="n">
        <v>28668.10744534775</v>
      </c>
      <c r="K20" s="12" t="n">
        <v>23736.34965169687</v>
      </c>
      <c r="L20" s="12" t="n">
        <v>41992.08563893313</v>
      </c>
      <c r="M20" s="12" t="n">
        <v>7247.605</v>
      </c>
      <c r="N20" s="12" t="n">
        <v>46544.30431117994</v>
      </c>
      <c r="O20" s="12" t="n">
        <v>185785.515170264</v>
      </c>
      <c r="P20" s="12" t="n">
        <v>142645.5322223764</v>
      </c>
      <c r="Q20" s="12" t="n">
        <v>38522.48387950512</v>
      </c>
      <c r="R20" s="12" t="n">
        <v>29421.69502166598</v>
      </c>
    </row>
    <row r="21">
      <c r="B21" t="inlineStr">
        <is>
          <t>Consumption of Fixed Capital (CFC)</t>
        </is>
      </c>
      <c r="C21" s="12" t="n">
        <v>43006.66820937055</v>
      </c>
      <c r="D21" s="12" t="n">
        <v>1599.109544008616</v>
      </c>
      <c r="E21" s="12" t="n">
        <v>70817.80586908892</v>
      </c>
      <c r="F21" s="12" t="n">
        <v>30775.95119528319</v>
      </c>
      <c r="G21" s="12" t="n">
        <v>20856.79980048907</v>
      </c>
      <c r="H21" s="12" t="n">
        <v>49297.74236634522</v>
      </c>
      <c r="I21" s="12" t="n">
        <v>61980.8283993572</v>
      </c>
      <c r="J21" s="12" t="n">
        <v>10280.2209890708</v>
      </c>
      <c r="K21" s="12" t="n">
        <v>35148.0562630033</v>
      </c>
      <c r="L21" s="12" t="n">
        <v>11264.03401806433</v>
      </c>
      <c r="M21" s="12" t="n">
        <v>5341.44084655046</v>
      </c>
      <c r="N21" s="12" t="n">
        <v>8353.316755788554</v>
      </c>
      <c r="O21" s="12" t="n">
        <v>14667</v>
      </c>
      <c r="P21" s="12" t="n">
        <v>9916.567221661962</v>
      </c>
      <c r="Q21" s="12" t="n">
        <v>8217.092652046218</v>
      </c>
      <c r="R21" s="12" t="n">
        <v>10496.36299529239</v>
      </c>
    </row>
    <row r="22">
      <c r="B22" t="inlineStr">
        <is>
          <t>Indirect  Taxes less Subsidies</t>
        </is>
      </c>
      <c r="C22" s="12" t="n">
        <v>16241.51732504916</v>
      </c>
      <c r="D22" s="12" t="n">
        <v>1278.910815438318</v>
      </c>
      <c r="E22" s="12" t="n">
        <v>99496.15552455228</v>
      </c>
      <c r="F22" s="12" t="n">
        <v>6164.113870043772</v>
      </c>
      <c r="G22" s="12" t="n">
        <v>3937.388015151227</v>
      </c>
      <c r="H22" s="12" t="n">
        <v>8635.864076519487</v>
      </c>
      <c r="I22" s="12" t="n">
        <v>3643.833911993313</v>
      </c>
      <c r="J22" s="12" t="n">
        <v>5688.109172260512</v>
      </c>
      <c r="K22" s="12" t="n">
        <v>6259.272770357475</v>
      </c>
      <c r="L22" s="12" t="n">
        <v>16541.54602569831</v>
      </c>
      <c r="M22" s="12" t="n">
        <v>3769.1124</v>
      </c>
      <c r="N22" s="12" t="n">
        <v>2925.75152557759</v>
      </c>
      <c r="O22" s="12" t="n">
        <v>979</v>
      </c>
      <c r="P22" s="12" t="n">
        <v>328.69</v>
      </c>
      <c r="Q22" s="12" t="n">
        <v>460.36293854678</v>
      </c>
      <c r="R22" s="12" t="n">
        <v>3743.371452415136</v>
      </c>
    </row>
    <row r="23">
      <c r="B23" t="inlineStr">
        <is>
          <t>Operating Surplus</t>
        </is>
      </c>
      <c r="C23" s="12" t="n">
        <v>274958.0590133527</v>
      </c>
      <c r="D23" s="12" t="n">
        <v>16227.77602316215</v>
      </c>
      <c r="E23" s="12" t="n">
        <v>795060.9475193404</v>
      </c>
      <c r="F23" s="12" t="n">
        <v>76007.06362465773</v>
      </c>
      <c r="G23" s="12" t="n">
        <v>60181.75274044935</v>
      </c>
      <c r="H23" s="12" t="n">
        <v>332881.5776707482</v>
      </c>
      <c r="I23" s="12" t="n">
        <v>66285.91591731847</v>
      </c>
      <c r="J23" s="12" t="n">
        <v>23874.03591402067</v>
      </c>
      <c r="K23" s="12" t="n">
        <v>48180.08264183773</v>
      </c>
      <c r="L23" s="12" t="n">
        <v>127287.7384946354</v>
      </c>
      <c r="M23" s="12" t="n">
        <v>243861.429639156</v>
      </c>
      <c r="N23" s="12" t="n">
        <v>40421.7273273191</v>
      </c>
      <c r="O23" s="12" t="n">
        <v>0</v>
      </c>
      <c r="P23" s="12" t="n">
        <v>10088.05689764236</v>
      </c>
      <c r="Q23" s="12" t="n">
        <v>10747.85304165483</v>
      </c>
      <c r="R23" s="12" t="n">
        <v>25385.97543736195</v>
      </c>
    </row>
    <row r="25">
      <c r="B25" t="inlineStr">
        <is>
          <t>Total Input</t>
        </is>
      </c>
      <c r="C25" s="12" t="n">
        <v>686744.8997643603</v>
      </c>
      <c r="D25" s="12" t="n">
        <v>37787.60386600877</v>
      </c>
      <c r="E25" s="12" t="n">
        <v>3299139.138428043</v>
      </c>
      <c r="F25" s="12" t="n">
        <v>198085.7246304916</v>
      </c>
      <c r="G25" s="12" t="n">
        <v>289360.1247899651</v>
      </c>
      <c r="H25" s="12" t="n">
        <v>803518.5995084123</v>
      </c>
      <c r="I25" s="12" t="n">
        <v>365207.0154386691</v>
      </c>
      <c r="J25" s="12" t="n">
        <v>188369.3938538734</v>
      </c>
      <c r="K25" s="12" t="n">
        <v>172436.9270137069</v>
      </c>
      <c r="L25" s="12" t="n">
        <v>300570.344001787</v>
      </c>
      <c r="M25" s="12" t="n">
        <v>290760.4783461417</v>
      </c>
      <c r="N25" s="12" t="n">
        <v>175149.1098598385</v>
      </c>
      <c r="O25" s="12" t="n">
        <v>300982.8350685709</v>
      </c>
      <c r="P25" s="12" t="n">
        <v>203812.0867413759</v>
      </c>
      <c r="Q25" s="12" t="n">
        <v>93866.76513357433</v>
      </c>
      <c r="R25" s="12" t="n">
        <v>114821.4768806384</v>
      </c>
    </row>
    <row r="27">
      <c r="C27" s="13">
        <f>SUM(C3:C18)</f>
        <v/>
      </c>
      <c r="D27" s="13">
        <f>SUM(D3:D18)</f>
        <v/>
      </c>
      <c r="E27" s="13">
        <f>SUM(E3:E18)</f>
        <v/>
      </c>
      <c r="F27" s="13">
        <f>SUM(F3:F18)</f>
        <v/>
      </c>
      <c r="G27" s="13">
        <f>SUM(G3:G18)</f>
        <v/>
      </c>
      <c r="H27" s="13">
        <f>SUM(H3:H18)</f>
        <v/>
      </c>
      <c r="I27" s="13">
        <f>SUM(I3:I18)</f>
        <v/>
      </c>
      <c r="J27" s="13">
        <f>SUM(J3:J18)</f>
        <v/>
      </c>
      <c r="K27" s="13">
        <f>SUM(K3:K18)</f>
        <v/>
      </c>
      <c r="L27" s="13">
        <f>SUM(L3:L18)</f>
        <v/>
      </c>
      <c r="M27" s="13">
        <f>SUM(M3:M18)</f>
        <v/>
      </c>
      <c r="N27" s="13">
        <f>SUM(N3:N18)</f>
        <v/>
      </c>
      <c r="O27" s="13">
        <f>SUM(O3:O18)</f>
        <v/>
      </c>
      <c r="P27" s="13">
        <f>SUM(P3:P18)</f>
        <v/>
      </c>
      <c r="Q27" s="13">
        <f>SUM(Q3:Q18)</f>
        <v/>
      </c>
      <c r="R27" s="13">
        <f>SUM(R3:R18)</f>
        <v/>
      </c>
    </row>
    <row r="28">
      <c r="C28" s="16">
        <f>SUM(C3:C23)</f>
        <v/>
      </c>
      <c r="D28" s="16">
        <f>SUM(D3:D23)</f>
        <v/>
      </c>
      <c r="E28" s="16">
        <f>SUM(E3:E23)</f>
        <v/>
      </c>
      <c r="F28" s="16">
        <f>SUM(F3:F23)</f>
        <v/>
      </c>
      <c r="G28" s="16">
        <f>SUM(G3:G23)</f>
        <v/>
      </c>
      <c r="H28" s="16">
        <f>SUM(H3:H23)</f>
        <v/>
      </c>
      <c r="I28" s="16">
        <f>SUM(I3:I23)</f>
        <v/>
      </c>
      <c r="J28" s="16">
        <f>SUM(J3:J23)</f>
        <v/>
      </c>
      <c r="K28" s="16">
        <f>SUM(K3:K23)</f>
        <v/>
      </c>
      <c r="L28" s="16">
        <f>SUM(L3:L23)</f>
        <v/>
      </c>
      <c r="M28" s="16">
        <f>SUM(M3:M23)</f>
        <v/>
      </c>
      <c r="N28" s="16">
        <f>SUM(N3:N23)</f>
        <v/>
      </c>
      <c r="O28" s="16">
        <f>SUM(O3:O23)</f>
        <v/>
      </c>
      <c r="P28" s="16">
        <f>SUM(P3:P23)</f>
        <v/>
      </c>
      <c r="Q28" s="16">
        <f>SUM(Q3:Q23)</f>
        <v/>
      </c>
      <c r="R28" s="16">
        <f>SUM(R3:R23)</f>
        <v/>
      </c>
    </row>
    <row r="30">
      <c r="C30" s="3" t="n">
        <v>1</v>
      </c>
      <c r="D30" s="3" t="n">
        <v>2</v>
      </c>
      <c r="E30" s="3" t="n">
        <v>3</v>
      </c>
      <c r="F30" s="3" t="n">
        <v>4</v>
      </c>
      <c r="G30" s="3" t="n">
        <v>5</v>
      </c>
      <c r="H30" s="3" t="n">
        <v>6</v>
      </c>
      <c r="I30" s="3" t="n">
        <v>7</v>
      </c>
      <c r="J30" s="3" t="n">
        <v>8</v>
      </c>
      <c r="K30" s="3" t="n">
        <v>9</v>
      </c>
      <c r="L30" s="3" t="n">
        <v>10</v>
      </c>
      <c r="M30" s="3" t="n">
        <v>11</v>
      </c>
      <c r="N30" s="3" t="n">
        <v>12</v>
      </c>
      <c r="O30" s="3" t="n">
        <v>13</v>
      </c>
      <c r="P30" s="3" t="n">
        <v>14</v>
      </c>
      <c r="Q30" s="3" t="n">
        <v>15</v>
      </c>
      <c r="R30" s="3" t="n">
        <v>16</v>
      </c>
    </row>
    <row r="31">
      <c r="B31" s="3" t="inlineStr">
        <is>
          <t>Normalized 2006 I-O table (No VA)</t>
        </is>
      </c>
      <c r="C31" s="3" t="inlineStr">
        <is>
          <t>Agriculture, forestry, and fishing</t>
        </is>
      </c>
      <c r="D31" s="3" t="inlineStr">
        <is>
          <t>Mining and quarrying</t>
        </is>
      </c>
      <c r="E31" s="3" t="inlineStr">
        <is>
          <t>Manufacturing</t>
        </is>
      </c>
      <c r="F31" s="3" t="inlineStr">
        <is>
          <t>Electricity, steam, water and waste management</t>
        </is>
      </c>
      <c r="G31" s="3" t="inlineStr">
        <is>
          <t>Construction</t>
        </is>
      </c>
      <c r="H31" s="3" t="inlineStr">
        <is>
          <t>Wholesale and retail trade; repair of motor vehicles and motorcycles</t>
        </is>
      </c>
      <c r="I31" s="3" t="inlineStr">
        <is>
          <t>Transportation and storage</t>
        </is>
      </c>
      <c r="J31" s="3" t="inlineStr">
        <is>
          <t>Accommodation and food service activities</t>
        </is>
      </c>
      <c r="K31" s="3" t="inlineStr">
        <is>
          <t>Information and communication</t>
        </is>
      </c>
      <c r="L31" s="3" t="inlineStr">
        <is>
          <t>Financial and insurance activities</t>
        </is>
      </c>
      <c r="M31" s="3" t="inlineStr">
        <is>
          <t>Real estate and ownership of dwellings</t>
        </is>
      </c>
      <c r="N31" s="3" t="inlineStr">
        <is>
          <t>Professional and business services</t>
        </is>
      </c>
      <c r="O31" s="3" t="inlineStr">
        <is>
          <t>Public Administration and Defense; Compulsory social security</t>
        </is>
      </c>
      <c r="P31" s="3" t="inlineStr">
        <is>
          <t>Education</t>
        </is>
      </c>
      <c r="Q31" s="3" t="inlineStr">
        <is>
          <t>Human health and social work activities</t>
        </is>
      </c>
      <c r="R31" s="3" t="inlineStr">
        <is>
          <t>Other services</t>
        </is>
      </c>
    </row>
    <row r="32">
      <c r="B32" t="inlineStr">
        <is>
          <t>Agriculture, forestry, and fishing</t>
        </is>
      </c>
      <c r="C32" s="14">
        <f>C3/$C$28</f>
        <v/>
      </c>
      <c r="D32" s="14">
        <f>D3/$D$28</f>
        <v/>
      </c>
      <c r="E32" s="14">
        <f>E3/$E$28</f>
        <v/>
      </c>
      <c r="F32" s="14">
        <f>F3/$F$28</f>
        <v/>
      </c>
      <c r="G32" s="14">
        <f>G3/$G$28</f>
        <v/>
      </c>
      <c r="H32" s="14">
        <f>H3/$H$28</f>
        <v/>
      </c>
      <c r="I32" s="14">
        <f>I3/$I$28</f>
        <v/>
      </c>
      <c r="J32" s="14">
        <f>J3/$J$28</f>
        <v/>
      </c>
      <c r="K32" s="14">
        <f>K3/$K$28</f>
        <v/>
      </c>
      <c r="L32" s="14">
        <f>L3/$L$28</f>
        <v/>
      </c>
      <c r="M32" s="14">
        <f>M3/$M$28</f>
        <v/>
      </c>
      <c r="N32" s="14">
        <f>N3/$N$28</f>
        <v/>
      </c>
      <c r="O32" s="14">
        <f>O3/$O$28</f>
        <v/>
      </c>
      <c r="P32" s="14">
        <f>P3/$P$28</f>
        <v/>
      </c>
      <c r="Q32" s="14">
        <f>Q3/$Q$28</f>
        <v/>
      </c>
      <c r="R32" s="14">
        <f>R3/$R$28</f>
        <v/>
      </c>
    </row>
    <row r="33">
      <c r="B33" t="inlineStr">
        <is>
          <t>Mining and quarrying</t>
        </is>
      </c>
      <c r="C33" s="14">
        <f>C4/$C$28</f>
        <v/>
      </c>
      <c r="D33" s="14">
        <f>D4/$D$28</f>
        <v/>
      </c>
      <c r="E33" s="14">
        <f>E4/$E$28</f>
        <v/>
      </c>
      <c r="F33" s="14">
        <f>F4/$F$28</f>
        <v/>
      </c>
      <c r="G33" s="14">
        <f>G4/$G$28</f>
        <v/>
      </c>
      <c r="H33" s="14">
        <f>H4/$H$28</f>
        <v/>
      </c>
      <c r="I33" s="14">
        <f>I4/$I$28</f>
        <v/>
      </c>
      <c r="J33" s="14">
        <f>J4/$J$28</f>
        <v/>
      </c>
      <c r="K33" s="14">
        <f>K4/$K$28</f>
        <v/>
      </c>
      <c r="L33" s="14">
        <f>L4/$L$28</f>
        <v/>
      </c>
      <c r="M33" s="14">
        <f>M4/$M$28</f>
        <v/>
      </c>
      <c r="N33" s="14">
        <f>N4/$N$28</f>
        <v/>
      </c>
      <c r="O33" s="14">
        <f>O4/$O$28</f>
        <v/>
      </c>
      <c r="P33" s="14">
        <f>P4/$P$28</f>
        <v/>
      </c>
      <c r="Q33" s="14">
        <f>Q4/$Q$28</f>
        <v/>
      </c>
      <c r="R33" s="14">
        <f>R4/$R$28</f>
        <v/>
      </c>
    </row>
    <row r="34">
      <c r="B34" t="inlineStr">
        <is>
          <t>Manufacturing</t>
        </is>
      </c>
      <c r="C34" s="14">
        <f>C5/$C$28</f>
        <v/>
      </c>
      <c r="D34" s="14">
        <f>D5/$D$28</f>
        <v/>
      </c>
      <c r="E34" s="14">
        <f>E5/$E$28</f>
        <v/>
      </c>
      <c r="F34" s="14">
        <f>F5/$F$28</f>
        <v/>
      </c>
      <c r="G34" s="14">
        <f>G5/$G$28</f>
        <v/>
      </c>
      <c r="H34" s="14">
        <f>H5/$H$28</f>
        <v/>
      </c>
      <c r="I34" s="14">
        <f>I5/$I$28</f>
        <v/>
      </c>
      <c r="J34" s="14">
        <f>J5/$J$28</f>
        <v/>
      </c>
      <c r="K34" s="14">
        <f>K5/$K$28</f>
        <v/>
      </c>
      <c r="L34" s="14">
        <f>L5/$L$28</f>
        <v/>
      </c>
      <c r="M34" s="14">
        <f>M5/$M$28</f>
        <v/>
      </c>
      <c r="N34" s="14">
        <f>N5/$N$28</f>
        <v/>
      </c>
      <c r="O34" s="14">
        <f>O5/$O$28</f>
        <v/>
      </c>
      <c r="P34" s="14">
        <f>P5/$P$28</f>
        <v/>
      </c>
      <c r="Q34" s="14">
        <f>Q5/$Q$28</f>
        <v/>
      </c>
      <c r="R34" s="14">
        <f>R5/$R$28</f>
        <v/>
      </c>
    </row>
    <row r="35">
      <c r="B35" t="inlineStr">
        <is>
          <t>Electricity, steam, water and waste management</t>
        </is>
      </c>
      <c r="C35" s="14">
        <f>C6/$C$28</f>
        <v/>
      </c>
      <c r="D35" s="14">
        <f>D6/$D$28</f>
        <v/>
      </c>
      <c r="E35" s="14">
        <f>E6/$E$28</f>
        <v/>
      </c>
      <c r="F35" s="14">
        <f>F6/$F$28</f>
        <v/>
      </c>
      <c r="G35" s="14">
        <f>G6/$G$28</f>
        <v/>
      </c>
      <c r="H35" s="14">
        <f>H6/$H$28</f>
        <v/>
      </c>
      <c r="I35" s="14">
        <f>I6/$I$28</f>
        <v/>
      </c>
      <c r="J35" s="14">
        <f>J6/$J$28</f>
        <v/>
      </c>
      <c r="K35" s="14">
        <f>K6/$K$28</f>
        <v/>
      </c>
      <c r="L35" s="14">
        <f>L6/$L$28</f>
        <v/>
      </c>
      <c r="M35" s="14">
        <f>M6/$M$28</f>
        <v/>
      </c>
      <c r="N35" s="14">
        <f>N6/$N$28</f>
        <v/>
      </c>
      <c r="O35" s="14">
        <f>O6/$O$28</f>
        <v/>
      </c>
      <c r="P35" s="14">
        <f>P6/$P$28</f>
        <v/>
      </c>
      <c r="Q35" s="14">
        <f>Q6/$Q$28</f>
        <v/>
      </c>
      <c r="R35" s="14">
        <f>R6/$R$28</f>
        <v/>
      </c>
    </row>
    <row r="36">
      <c r="B36" t="inlineStr">
        <is>
          <t>Construction</t>
        </is>
      </c>
      <c r="C36" s="14">
        <f>C7/$C$28</f>
        <v/>
      </c>
      <c r="D36" s="14">
        <f>D7/$D$28</f>
        <v/>
      </c>
      <c r="E36" s="14">
        <f>E7/$E$28</f>
        <v/>
      </c>
      <c r="F36" s="14">
        <f>F7/$F$28</f>
        <v/>
      </c>
      <c r="G36" s="14">
        <f>G7/$G$28</f>
        <v/>
      </c>
      <c r="H36" s="14">
        <f>H7/$H$28</f>
        <v/>
      </c>
      <c r="I36" s="14">
        <f>I7/$I$28</f>
        <v/>
      </c>
      <c r="J36" s="14">
        <f>J7/$J$28</f>
        <v/>
      </c>
      <c r="K36" s="14">
        <f>K7/$K$28</f>
        <v/>
      </c>
      <c r="L36" s="14">
        <f>L7/$L$28</f>
        <v/>
      </c>
      <c r="M36" s="14">
        <f>M7/$M$28</f>
        <v/>
      </c>
      <c r="N36" s="14">
        <f>N7/$N$28</f>
        <v/>
      </c>
      <c r="O36" s="14">
        <f>O7/$O$28</f>
        <v/>
      </c>
      <c r="P36" s="14">
        <f>P7/$P$28</f>
        <v/>
      </c>
      <c r="Q36" s="14">
        <f>Q7/$Q$28</f>
        <v/>
      </c>
      <c r="R36" s="14">
        <f>R7/$R$28</f>
        <v/>
      </c>
    </row>
    <row r="37">
      <c r="B37" t="inlineStr">
        <is>
          <t>Wholesale and retail trade; repair of motor vehicles and motorcycles</t>
        </is>
      </c>
      <c r="C37" s="14">
        <f>C8/$C$28</f>
        <v/>
      </c>
      <c r="D37" s="14">
        <f>D8/$D$28</f>
        <v/>
      </c>
      <c r="E37" s="14">
        <f>E8/$E$28</f>
        <v/>
      </c>
      <c r="F37" s="14">
        <f>F8/$F$28</f>
        <v/>
      </c>
      <c r="G37" s="14">
        <f>G8/$G$28</f>
        <v/>
      </c>
      <c r="H37" s="14">
        <f>H8/$H$28</f>
        <v/>
      </c>
      <c r="I37" s="14">
        <f>I8/$I$28</f>
        <v/>
      </c>
      <c r="J37" s="14">
        <f>J8/$J$28</f>
        <v/>
      </c>
      <c r="K37" s="14">
        <f>K8/$K$28</f>
        <v/>
      </c>
      <c r="L37" s="14">
        <f>L8/$L$28</f>
        <v/>
      </c>
      <c r="M37" s="14">
        <f>M8/$M$28</f>
        <v/>
      </c>
      <c r="N37" s="14">
        <f>N8/$N$28</f>
        <v/>
      </c>
      <c r="O37" s="14">
        <f>O8/$O$28</f>
        <v/>
      </c>
      <c r="P37" s="14">
        <f>P8/$P$28</f>
        <v/>
      </c>
      <c r="Q37" s="14">
        <f>Q8/$Q$28</f>
        <v/>
      </c>
      <c r="R37" s="14">
        <f>R8/$R$28</f>
        <v/>
      </c>
    </row>
    <row r="38">
      <c r="B38" t="inlineStr">
        <is>
          <t>Transportation and storage</t>
        </is>
      </c>
      <c r="C38" s="14">
        <f>C9/$C$28</f>
        <v/>
      </c>
      <c r="D38" s="14">
        <f>D9/$D$28</f>
        <v/>
      </c>
      <c r="E38" s="14">
        <f>E9/$E$28</f>
        <v/>
      </c>
      <c r="F38" s="14">
        <f>F9/$F$28</f>
        <v/>
      </c>
      <c r="G38" s="14">
        <f>G9/$G$28</f>
        <v/>
      </c>
      <c r="H38" s="14">
        <f>H9/$H$28</f>
        <v/>
      </c>
      <c r="I38" s="14">
        <f>I9/$I$28</f>
        <v/>
      </c>
      <c r="J38" s="14">
        <f>J9/$J$28</f>
        <v/>
      </c>
      <c r="K38" s="14">
        <f>K9/$K$28</f>
        <v/>
      </c>
      <c r="L38" s="14">
        <f>L9/$L$28</f>
        <v/>
      </c>
      <c r="M38" s="14">
        <f>M9/$M$28</f>
        <v/>
      </c>
      <c r="N38" s="14">
        <f>N9/$N$28</f>
        <v/>
      </c>
      <c r="O38" s="14">
        <f>O9/$O$28</f>
        <v/>
      </c>
      <c r="P38" s="14">
        <f>P9/$P$28</f>
        <v/>
      </c>
      <c r="Q38" s="14">
        <f>Q9/$Q$28</f>
        <v/>
      </c>
      <c r="R38" s="14">
        <f>R9/$R$28</f>
        <v/>
      </c>
    </row>
    <row r="39">
      <c r="B39" t="inlineStr">
        <is>
          <t>Accommodation and food service activities</t>
        </is>
      </c>
      <c r="C39" s="14">
        <f>C10/$C$28</f>
        <v/>
      </c>
      <c r="D39" s="14">
        <f>D10/$D$28</f>
        <v/>
      </c>
      <c r="E39" s="14">
        <f>E10/$E$28</f>
        <v/>
      </c>
      <c r="F39" s="14">
        <f>F10/$F$28</f>
        <v/>
      </c>
      <c r="G39" s="14">
        <f>G10/$G$28</f>
        <v/>
      </c>
      <c r="H39" s="14">
        <f>H10/$H$28</f>
        <v/>
      </c>
      <c r="I39" s="14">
        <f>I10/$I$28</f>
        <v/>
      </c>
      <c r="J39" s="14">
        <f>J10/$J$28</f>
        <v/>
      </c>
      <c r="K39" s="14">
        <f>K10/$K$28</f>
        <v/>
      </c>
      <c r="L39" s="14">
        <f>L10/$L$28</f>
        <v/>
      </c>
      <c r="M39" s="14">
        <f>M10/$M$28</f>
        <v/>
      </c>
      <c r="N39" s="14">
        <f>N10/$N$28</f>
        <v/>
      </c>
      <c r="O39" s="14">
        <f>O10/$O$28</f>
        <v/>
      </c>
      <c r="P39" s="14">
        <f>P10/$P$28</f>
        <v/>
      </c>
      <c r="Q39" s="14">
        <f>Q10/$Q$28</f>
        <v/>
      </c>
      <c r="R39" s="14">
        <f>R10/$R$28</f>
        <v/>
      </c>
    </row>
    <row r="40">
      <c r="B40" t="inlineStr">
        <is>
          <t>Information and communication</t>
        </is>
      </c>
      <c r="C40" s="14">
        <f>C11/$C$28</f>
        <v/>
      </c>
      <c r="D40" s="14">
        <f>D11/$D$28</f>
        <v/>
      </c>
      <c r="E40" s="14">
        <f>E11/$E$28</f>
        <v/>
      </c>
      <c r="F40" s="14">
        <f>F11/$F$28</f>
        <v/>
      </c>
      <c r="G40" s="14">
        <f>G11/$G$28</f>
        <v/>
      </c>
      <c r="H40" s="14">
        <f>H11/$H$28</f>
        <v/>
      </c>
      <c r="I40" s="14">
        <f>I11/$I$28</f>
        <v/>
      </c>
      <c r="J40" s="14">
        <f>J11/$J$28</f>
        <v/>
      </c>
      <c r="K40" s="14">
        <f>K11/$K$28</f>
        <v/>
      </c>
      <c r="L40" s="14">
        <f>L11/$L$28</f>
        <v/>
      </c>
      <c r="M40" s="14">
        <f>M11/$M$28</f>
        <v/>
      </c>
      <c r="N40" s="14">
        <f>N11/$N$28</f>
        <v/>
      </c>
      <c r="O40" s="14">
        <f>O11/$O$28</f>
        <v/>
      </c>
      <c r="P40" s="14">
        <f>P11/$P$28</f>
        <v/>
      </c>
      <c r="Q40" s="14">
        <f>Q11/$Q$28</f>
        <v/>
      </c>
      <c r="R40" s="14">
        <f>R11/$R$28</f>
        <v/>
      </c>
    </row>
    <row r="41">
      <c r="B41" t="inlineStr">
        <is>
          <t>Financial and insurance activities</t>
        </is>
      </c>
      <c r="C41" s="14">
        <f>C12/$C$28</f>
        <v/>
      </c>
      <c r="D41" s="14">
        <f>D12/$D$28</f>
        <v/>
      </c>
      <c r="E41" s="14">
        <f>E12/$E$28</f>
        <v/>
      </c>
      <c r="F41" s="14">
        <f>F12/$F$28</f>
        <v/>
      </c>
      <c r="G41" s="14">
        <f>G12/$G$28</f>
        <v/>
      </c>
      <c r="H41" s="14">
        <f>H12/$H$28</f>
        <v/>
      </c>
      <c r="I41" s="14">
        <f>I12/$I$28</f>
        <v/>
      </c>
      <c r="J41" s="14">
        <f>J12/$J$28</f>
        <v/>
      </c>
      <c r="K41" s="14">
        <f>K12/$K$28</f>
        <v/>
      </c>
      <c r="L41" s="14">
        <f>L12/$L$28</f>
        <v/>
      </c>
      <c r="M41" s="14">
        <f>M12/$M$28</f>
        <v/>
      </c>
      <c r="N41" s="14">
        <f>N12/$N$28</f>
        <v/>
      </c>
      <c r="O41" s="14">
        <f>O12/$O$28</f>
        <v/>
      </c>
      <c r="P41" s="14">
        <f>P12/$P$28</f>
        <v/>
      </c>
      <c r="Q41" s="14">
        <f>Q12/$Q$28</f>
        <v/>
      </c>
      <c r="R41" s="14">
        <f>R12/$R$28</f>
        <v/>
      </c>
    </row>
    <row r="42">
      <c r="B42" t="inlineStr">
        <is>
          <t>Real estate and ownership of dwellings</t>
        </is>
      </c>
      <c r="C42" s="14">
        <f>C13/$C$28</f>
        <v/>
      </c>
      <c r="D42" s="14">
        <f>D13/$D$28</f>
        <v/>
      </c>
      <c r="E42" s="14">
        <f>E13/$E$28</f>
        <v/>
      </c>
      <c r="F42" s="14">
        <f>F13/$F$28</f>
        <v/>
      </c>
      <c r="G42" s="14">
        <f>G13/$G$28</f>
        <v/>
      </c>
      <c r="H42" s="14">
        <f>H13/$H$28</f>
        <v/>
      </c>
      <c r="I42" s="14">
        <f>I13/$I$28</f>
        <v/>
      </c>
      <c r="J42" s="14">
        <f>J13/$J$28</f>
        <v/>
      </c>
      <c r="K42" s="14">
        <f>K13/$K$28</f>
        <v/>
      </c>
      <c r="L42" s="14">
        <f>L13/$L$28</f>
        <v/>
      </c>
      <c r="M42" s="14">
        <f>M13/$M$28</f>
        <v/>
      </c>
      <c r="N42" s="14">
        <f>N13/$N$28</f>
        <v/>
      </c>
      <c r="O42" s="14">
        <f>O13/$O$28</f>
        <v/>
      </c>
      <c r="P42" s="14">
        <f>P13/$P$28</f>
        <v/>
      </c>
      <c r="Q42" s="14">
        <f>Q13/$Q$28</f>
        <v/>
      </c>
      <c r="R42" s="14">
        <f>R13/$R$28</f>
        <v/>
      </c>
    </row>
    <row r="43">
      <c r="B43" t="inlineStr">
        <is>
          <t>Professional and business services</t>
        </is>
      </c>
      <c r="C43" s="14">
        <f>C14/$C$28</f>
        <v/>
      </c>
      <c r="D43" s="14">
        <f>D14/$D$28</f>
        <v/>
      </c>
      <c r="E43" s="14">
        <f>E14/$E$28</f>
        <v/>
      </c>
      <c r="F43" s="14">
        <f>F14/$F$28</f>
        <v/>
      </c>
      <c r="G43" s="14">
        <f>G14/$G$28</f>
        <v/>
      </c>
      <c r="H43" s="14">
        <f>H14/$H$28</f>
        <v/>
      </c>
      <c r="I43" s="14">
        <f>I14/$I$28</f>
        <v/>
      </c>
      <c r="J43" s="14">
        <f>J14/$J$28</f>
        <v/>
      </c>
      <c r="K43" s="14">
        <f>K14/$K$28</f>
        <v/>
      </c>
      <c r="L43" s="14">
        <f>L14/$L$28</f>
        <v/>
      </c>
      <c r="M43" s="14">
        <f>M14/$M$28</f>
        <v/>
      </c>
      <c r="N43" s="14">
        <f>N14/$N$28</f>
        <v/>
      </c>
      <c r="O43" s="14">
        <f>O14/$O$28</f>
        <v/>
      </c>
      <c r="P43" s="14">
        <f>P14/$P$28</f>
        <v/>
      </c>
      <c r="Q43" s="14">
        <f>Q14/$Q$28</f>
        <v/>
      </c>
      <c r="R43" s="14">
        <f>R14/$R$28</f>
        <v/>
      </c>
    </row>
    <row r="44">
      <c r="B44" t="inlineStr">
        <is>
          <t>Public Administration and Defense; Compulsory social security</t>
        </is>
      </c>
      <c r="C44" s="14">
        <f>C15/$C$28</f>
        <v/>
      </c>
      <c r="D44" s="14">
        <f>D15/$D$28</f>
        <v/>
      </c>
      <c r="E44" s="14">
        <f>E15/$E$28</f>
        <v/>
      </c>
      <c r="F44" s="14">
        <f>F15/$F$28</f>
        <v/>
      </c>
      <c r="G44" s="14">
        <f>G15/$G$28</f>
        <v/>
      </c>
      <c r="H44" s="14">
        <f>H15/$H$28</f>
        <v/>
      </c>
      <c r="I44" s="14">
        <f>I15/$I$28</f>
        <v/>
      </c>
      <c r="J44" s="14">
        <f>J15/$J$28</f>
        <v/>
      </c>
      <c r="K44" s="14">
        <f>K15/$K$28</f>
        <v/>
      </c>
      <c r="L44" s="14">
        <f>L15/$L$28</f>
        <v/>
      </c>
      <c r="M44" s="14">
        <f>M15/$M$28</f>
        <v/>
      </c>
      <c r="N44" s="14">
        <f>N15/$N$28</f>
        <v/>
      </c>
      <c r="O44" s="14">
        <f>O15/$O$28</f>
        <v/>
      </c>
      <c r="P44" s="14">
        <f>P15/$P$28</f>
        <v/>
      </c>
      <c r="Q44" s="14">
        <f>Q15/$Q$28</f>
        <v/>
      </c>
      <c r="R44" s="14">
        <f>R15/$R$28</f>
        <v/>
      </c>
    </row>
    <row r="45">
      <c r="B45" t="inlineStr">
        <is>
          <t>Education</t>
        </is>
      </c>
      <c r="C45" s="14">
        <f>C16/$C$28</f>
        <v/>
      </c>
      <c r="D45" s="14">
        <f>D16/$D$28</f>
        <v/>
      </c>
      <c r="E45" s="14">
        <f>E16/$E$28</f>
        <v/>
      </c>
      <c r="F45" s="14">
        <f>F16/$F$28</f>
        <v/>
      </c>
      <c r="G45" s="14">
        <f>G16/$G$28</f>
        <v/>
      </c>
      <c r="H45" s="14">
        <f>H16/$H$28</f>
        <v/>
      </c>
      <c r="I45" s="14">
        <f>I16/$I$28</f>
        <v/>
      </c>
      <c r="J45" s="14">
        <f>J16/$J$28</f>
        <v/>
      </c>
      <c r="K45" s="14">
        <f>K16/$K$28</f>
        <v/>
      </c>
      <c r="L45" s="14">
        <f>L16/$L$28</f>
        <v/>
      </c>
      <c r="M45" s="14">
        <f>M16/$M$28</f>
        <v/>
      </c>
      <c r="N45" s="14">
        <f>N16/$N$28</f>
        <v/>
      </c>
      <c r="O45" s="14">
        <f>O16/$O$28</f>
        <v/>
      </c>
      <c r="P45" s="14">
        <f>P16/$P$28</f>
        <v/>
      </c>
      <c r="Q45" s="14">
        <f>Q16/$Q$28</f>
        <v/>
      </c>
      <c r="R45" s="14">
        <f>R16/$R$28</f>
        <v/>
      </c>
    </row>
    <row r="46">
      <c r="B46" t="inlineStr">
        <is>
          <t>Human health and social work activities</t>
        </is>
      </c>
      <c r="C46" s="14">
        <f>C17/$C$28</f>
        <v/>
      </c>
      <c r="D46" s="14">
        <f>D17/$D$28</f>
        <v/>
      </c>
      <c r="E46" s="14">
        <f>E17/$E$28</f>
        <v/>
      </c>
      <c r="F46" s="14">
        <f>F17/$F$28</f>
        <v/>
      </c>
      <c r="G46" s="14">
        <f>G17/$G$28</f>
        <v/>
      </c>
      <c r="H46" s="14">
        <f>H17/$H$28</f>
        <v/>
      </c>
      <c r="I46" s="14">
        <f>I17/$I$28</f>
        <v/>
      </c>
      <c r="J46" s="14">
        <f>J17/$J$28</f>
        <v/>
      </c>
      <c r="K46" s="14">
        <f>K17/$K$28</f>
        <v/>
      </c>
      <c r="L46" s="14">
        <f>L17/$L$28</f>
        <v/>
      </c>
      <c r="M46" s="14">
        <f>M17/$M$28</f>
        <v/>
      </c>
      <c r="N46" s="14">
        <f>N17/$N$28</f>
        <v/>
      </c>
      <c r="O46" s="14">
        <f>O17/$O$28</f>
        <v/>
      </c>
      <c r="P46" s="14">
        <f>P17/$P$28</f>
        <v/>
      </c>
      <c r="Q46" s="14">
        <f>Q17/$Q$28</f>
        <v/>
      </c>
      <c r="R46" s="14">
        <f>R17/$R$28</f>
        <v/>
      </c>
    </row>
    <row r="47">
      <c r="B47" t="inlineStr">
        <is>
          <t>Other services</t>
        </is>
      </c>
      <c r="C47" s="14">
        <f>C18/$C$28</f>
        <v/>
      </c>
      <c r="D47" s="14">
        <f>D18/$D$28</f>
        <v/>
      </c>
      <c r="E47" s="14">
        <f>E18/$E$28</f>
        <v/>
      </c>
      <c r="F47" s="14">
        <f>F18/$F$28</f>
        <v/>
      </c>
      <c r="G47" s="14">
        <f>G18/$G$28</f>
        <v/>
      </c>
      <c r="H47" s="14">
        <f>H18/$H$28</f>
        <v/>
      </c>
      <c r="I47" s="14">
        <f>I18/$I$28</f>
        <v/>
      </c>
      <c r="J47" s="14">
        <f>J18/$J$28</f>
        <v/>
      </c>
      <c r="K47" s="14">
        <f>K18/$K$28</f>
        <v/>
      </c>
      <c r="L47" s="14">
        <f>L18/$L$28</f>
        <v/>
      </c>
      <c r="M47" s="14">
        <f>M18/$M$28</f>
        <v/>
      </c>
      <c r="N47" s="14">
        <f>N18/$N$28</f>
        <v/>
      </c>
      <c r="O47" s="14">
        <f>O18/$O$28</f>
        <v/>
      </c>
      <c r="P47" s="14">
        <f>P18/$P$28</f>
        <v/>
      </c>
      <c r="Q47" s="14">
        <f>Q18/$Q$28</f>
        <v/>
      </c>
      <c r="R47" s="14">
        <f>R18/$R$28</f>
        <v/>
      </c>
    </row>
    <row r="48"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</row>
    <row r="49">
      <c r="B49" t="inlineStr">
        <is>
          <t>Compensation of Employees</t>
        </is>
      </c>
      <c r="C49" s="17">
        <f>C20/$C$28</f>
        <v/>
      </c>
      <c r="D49" s="14">
        <f>D20/$D$28</f>
        <v/>
      </c>
      <c r="E49" s="14">
        <f>E20/$E$28</f>
        <v/>
      </c>
      <c r="F49" s="14">
        <f>F20/$F$28</f>
        <v/>
      </c>
      <c r="G49" s="14">
        <f>G20/$G$28</f>
        <v/>
      </c>
      <c r="H49" s="14">
        <f>H20/$H$28</f>
        <v/>
      </c>
      <c r="I49" s="14">
        <f>I20/$I$28</f>
        <v/>
      </c>
      <c r="J49" s="14">
        <f>J20/$J$28</f>
        <v/>
      </c>
      <c r="K49" s="14">
        <f>K20/$K$28</f>
        <v/>
      </c>
      <c r="L49" s="14">
        <f>L20/$L$28</f>
        <v/>
      </c>
      <c r="M49" s="14">
        <f>M20/$M$28</f>
        <v/>
      </c>
      <c r="N49" s="14">
        <f>N20/$N$28</f>
        <v/>
      </c>
      <c r="O49" s="14">
        <f>O20/$O$28</f>
        <v/>
      </c>
      <c r="P49" s="14">
        <f>P20/$P$28</f>
        <v/>
      </c>
      <c r="Q49" s="14">
        <f>Q20/$Q$28</f>
        <v/>
      </c>
      <c r="R49" s="14">
        <f>R20/$R$28</f>
        <v/>
      </c>
    </row>
    <row r="50">
      <c r="B50" t="inlineStr">
        <is>
          <t>Consumption of Fixed Capital (CFC)</t>
        </is>
      </c>
      <c r="C50" s="17">
        <f>C21/$C$28</f>
        <v/>
      </c>
      <c r="D50" s="14">
        <f>D21/$D$28</f>
        <v/>
      </c>
      <c r="E50" s="14">
        <f>E21/$E$28</f>
        <v/>
      </c>
      <c r="F50" s="14">
        <f>F21/$F$28</f>
        <v/>
      </c>
      <c r="G50" s="14">
        <f>G21/$G$28</f>
        <v/>
      </c>
      <c r="H50" s="14">
        <f>H21/$H$28</f>
        <v/>
      </c>
      <c r="I50" s="14">
        <f>I21/$I$28</f>
        <v/>
      </c>
      <c r="J50" s="14">
        <f>J21/$J$28</f>
        <v/>
      </c>
      <c r="K50" s="14">
        <f>K21/$K$28</f>
        <v/>
      </c>
      <c r="L50" s="14">
        <f>L21/$L$28</f>
        <v/>
      </c>
      <c r="M50" s="14">
        <f>M21/$M$28</f>
        <v/>
      </c>
      <c r="N50" s="14">
        <f>N21/$N$28</f>
        <v/>
      </c>
      <c r="O50" s="14">
        <f>O21/$O$28</f>
        <v/>
      </c>
      <c r="P50" s="14">
        <f>P21/$P$28</f>
        <v/>
      </c>
      <c r="Q50" s="14">
        <f>Q21/$Q$28</f>
        <v/>
      </c>
      <c r="R50" s="14">
        <f>R21/$R$28</f>
        <v/>
      </c>
    </row>
    <row r="51">
      <c r="B51" t="inlineStr">
        <is>
          <t>Indirect  Taxes less Subsidies</t>
        </is>
      </c>
      <c r="C51" s="17">
        <f>C22/$C$28</f>
        <v/>
      </c>
      <c r="D51" s="14">
        <f>D22/$D$28</f>
        <v/>
      </c>
      <c r="E51" s="14">
        <f>E22/$E$28</f>
        <v/>
      </c>
      <c r="F51" s="14">
        <f>F22/$F$28</f>
        <v/>
      </c>
      <c r="G51" s="14">
        <f>G22/$G$28</f>
        <v/>
      </c>
      <c r="H51" s="14">
        <f>H22/$H$28</f>
        <v/>
      </c>
      <c r="I51" s="14">
        <f>I22/$I$28</f>
        <v/>
      </c>
      <c r="J51" s="14">
        <f>J22/$J$28</f>
        <v/>
      </c>
      <c r="K51" s="14">
        <f>K22/$K$28</f>
        <v/>
      </c>
      <c r="L51" s="14">
        <f>L22/$L$28</f>
        <v/>
      </c>
      <c r="M51" s="14">
        <f>M22/$M$28</f>
        <v/>
      </c>
      <c r="N51" s="14">
        <f>N22/$N$28</f>
        <v/>
      </c>
      <c r="O51" s="14">
        <f>O22/$O$28</f>
        <v/>
      </c>
      <c r="P51" s="14">
        <f>P22/$P$28</f>
        <v/>
      </c>
      <c r="Q51" s="14">
        <f>Q22/$Q$28</f>
        <v/>
      </c>
      <c r="R51" s="14">
        <f>R22/$R$28</f>
        <v/>
      </c>
    </row>
    <row r="52">
      <c r="B52" t="inlineStr">
        <is>
          <t>Operating Surplus</t>
        </is>
      </c>
      <c r="C52" s="17">
        <f>C23/$C$28</f>
        <v/>
      </c>
      <c r="D52" s="14">
        <f>D23/$D$28</f>
        <v/>
      </c>
      <c r="E52" s="14">
        <f>E23/$E$28</f>
        <v/>
      </c>
      <c r="F52" s="14">
        <f>F23/$F$28</f>
        <v/>
      </c>
      <c r="G52" s="14">
        <f>G23/$G$28</f>
        <v/>
      </c>
      <c r="H52" s="14">
        <f>H23/$H$28</f>
        <v/>
      </c>
      <c r="I52" s="14">
        <f>I23/$I$28</f>
        <v/>
      </c>
      <c r="J52" s="14">
        <f>J23/$J$28</f>
        <v/>
      </c>
      <c r="K52" s="14">
        <f>K23/$K$28</f>
        <v/>
      </c>
      <c r="L52" s="14">
        <f>L23/$L$28</f>
        <v/>
      </c>
      <c r="M52" s="14">
        <f>M23/$M$28</f>
        <v/>
      </c>
      <c r="N52" s="14">
        <f>N23/$N$28</f>
        <v/>
      </c>
      <c r="O52" s="14">
        <f>O23/$O$28</f>
        <v/>
      </c>
      <c r="P52" s="14">
        <f>P23/$P$28</f>
        <v/>
      </c>
      <c r="Q52" s="14">
        <f>Q23/$Q$28</f>
        <v/>
      </c>
      <c r="R52" s="14">
        <f>R23/$R$28</f>
        <v/>
      </c>
    </row>
    <row r="53">
      <c r="C53" s="12" t="n"/>
      <c r="D53" s="12" t="n"/>
      <c r="E53" s="12" t="n"/>
      <c r="F53" s="12" t="n"/>
      <c r="G53" s="12" t="n"/>
      <c r="H53" s="12" t="n"/>
      <c r="I53" s="12" t="n"/>
      <c r="J53" s="14" t="n"/>
      <c r="K53" s="12" t="n"/>
      <c r="L53" s="12" t="n"/>
      <c r="M53" s="12" t="n"/>
      <c r="N53" s="12" t="n"/>
      <c r="O53" s="12" t="n"/>
      <c r="P53" s="12" t="n"/>
      <c r="Q53" s="12" t="n"/>
      <c r="R53" s="12" t="n"/>
    </row>
    <row r="54">
      <c r="C54" s="15">
        <f>SUM(C32:C52)</f>
        <v/>
      </c>
      <c r="D54" s="15">
        <f>SUM(D32:D52)</f>
        <v/>
      </c>
      <c r="E54" s="15">
        <f>SUM(E32:E52)</f>
        <v/>
      </c>
      <c r="F54" s="15">
        <f>SUM(F32:F52)</f>
        <v/>
      </c>
      <c r="G54" s="15">
        <f>SUM(G32:G52)</f>
        <v/>
      </c>
      <c r="H54" s="15">
        <f>SUM(H32:H52)</f>
        <v/>
      </c>
      <c r="I54" s="15">
        <f>SUM(I32:I52)</f>
        <v/>
      </c>
      <c r="J54" s="15">
        <f>SUM(J32:J52)</f>
        <v/>
      </c>
      <c r="K54" s="15">
        <f>SUM(K32:K52)</f>
        <v/>
      </c>
      <c r="L54" s="15">
        <f>SUM(L32:L52)</f>
        <v/>
      </c>
      <c r="M54" s="15">
        <f>SUM(M32:M52)</f>
        <v/>
      </c>
      <c r="N54" s="15">
        <f>SUM(N32:N52)</f>
        <v/>
      </c>
      <c r="O54" s="15">
        <f>SUM(O32:O52)</f>
        <v/>
      </c>
      <c r="P54" s="15">
        <f>SUM(P32:P52)</f>
        <v/>
      </c>
      <c r="Q54" s="15">
        <f>SUM(Q32:Q52)</f>
        <v/>
      </c>
      <c r="R54" s="15">
        <f>SUM(R32:R52)</f>
        <v/>
      </c>
    </row>
  </sheetData>
  <mergeCells count="2">
    <mergeCell ref="S1:S2"/>
    <mergeCell ref="T1:T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7"/>
    <outlinePr summaryBelow="1" summaryRight="1"/>
    <pageSetUpPr/>
  </sheetPr>
  <dimension ref="A1:T54"/>
  <sheetViews>
    <sheetView topLeftCell="A19" workbookViewId="0">
      <selection activeCell="M46" sqref="M46"/>
    </sheetView>
  </sheetViews>
  <sheetFormatPr baseColWidth="8" defaultColWidth="11.42578125" defaultRowHeight="12.75"/>
  <cols>
    <col width="54.42578125" bestFit="1" customWidth="1" min="2" max="2"/>
    <col width="13.28515625" customWidth="1" min="3" max="3"/>
    <col width="11" bestFit="1" customWidth="1" min="4" max="4"/>
    <col width="12.7109375" bestFit="1" customWidth="1" min="5" max="5"/>
    <col width="11" bestFit="1" customWidth="1" min="6" max="7"/>
    <col width="12.85546875" customWidth="1" min="8" max="8"/>
    <col width="11.140625" bestFit="1" customWidth="1" min="9" max="9"/>
    <col width="11" bestFit="1" customWidth="1" min="10" max="17"/>
    <col width="12.140625" bestFit="1" customWidth="1" min="18" max="18"/>
    <col width="12.7109375" bestFit="1" customWidth="1" min="19" max="19"/>
    <col width="17.140625" customWidth="1" min="20" max="20"/>
  </cols>
  <sheetData>
    <row r="1"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s="10" t="inlineStr">
        <is>
          <t>Final Demand</t>
        </is>
      </c>
      <c r="T1" s="10" t="inlineStr">
        <is>
          <t>Output</t>
        </is>
      </c>
    </row>
    <row r="2">
      <c r="C2" t="inlineStr">
        <is>
          <t>Agriculture, forestry, and fishing</t>
        </is>
      </c>
      <c r="D2" t="inlineStr">
        <is>
          <t>Mining and quarrying</t>
        </is>
      </c>
      <c r="E2" t="inlineStr">
        <is>
          <t>Manufacturing</t>
        </is>
      </c>
      <c r="F2" t="inlineStr">
        <is>
          <t>Electricity, steam, water and waste management</t>
        </is>
      </c>
      <c r="G2" t="inlineStr">
        <is>
          <t>Construction</t>
        </is>
      </c>
      <c r="H2" t="inlineStr">
        <is>
          <t>Wholesale and retail trade; repair of motor vehicles and motorcycles</t>
        </is>
      </c>
      <c r="I2" t="inlineStr">
        <is>
          <t>Transportation and storage</t>
        </is>
      </c>
      <c r="J2" t="inlineStr">
        <is>
          <t>Accommodation and food service activities</t>
        </is>
      </c>
      <c r="K2" t="inlineStr">
        <is>
          <t>Information and communication</t>
        </is>
      </c>
      <c r="L2" t="inlineStr">
        <is>
          <t>Financial and insurance activities</t>
        </is>
      </c>
      <c r="M2" t="inlineStr">
        <is>
          <t>Real estate and ownership of dwellings</t>
        </is>
      </c>
      <c r="N2" t="inlineStr">
        <is>
          <t>Professional and business services</t>
        </is>
      </c>
      <c r="O2" t="inlineStr">
        <is>
          <t>Public Administration and Defense; Compulsory social security</t>
        </is>
      </c>
      <c r="P2" t="inlineStr">
        <is>
          <t>Education</t>
        </is>
      </c>
      <c r="Q2" t="inlineStr">
        <is>
          <t>Human health and social work activities</t>
        </is>
      </c>
      <c r="R2" t="inlineStr">
        <is>
          <t>Other services</t>
        </is>
      </c>
    </row>
    <row r="3">
      <c r="A3" t="n">
        <v>1</v>
      </c>
      <c r="B3" t="inlineStr">
        <is>
          <t>Agriculture, forestry, and fishing</t>
        </is>
      </c>
      <c r="C3" s="12" t="n">
        <v>112709.3458931528</v>
      </c>
      <c r="D3" s="12" t="n">
        <v>27.37411445181745</v>
      </c>
      <c r="E3" s="12" t="n">
        <v>626173.025418726</v>
      </c>
      <c r="F3" s="12" t="n">
        <v>2.78108466624167</v>
      </c>
      <c r="G3" s="12" t="n">
        <v>1399.595819460493</v>
      </c>
      <c r="H3" s="12" t="n">
        <v>25950.07708905362</v>
      </c>
      <c r="I3" s="12" t="n">
        <v>12.28028983969356</v>
      </c>
      <c r="J3" s="12" t="n">
        <v>16434.89085448366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60.45184311768011</v>
      </c>
      <c r="P3" s="12" t="n">
        <v>593.7232905523688</v>
      </c>
      <c r="Q3" s="12" t="n">
        <v>2581.759615540172</v>
      </c>
      <c r="R3" s="12" t="n">
        <v>0</v>
      </c>
      <c r="S3" s="12" t="n">
        <v>236057.1623431978</v>
      </c>
      <c r="T3" s="12" t="n">
        <v>686744.8997643603</v>
      </c>
    </row>
    <row r="4">
      <c r="A4" t="n">
        <v>2</v>
      </c>
      <c r="B4" t="inlineStr">
        <is>
          <t>Mining and quarrying</t>
        </is>
      </c>
      <c r="C4" s="12" t="n">
        <v>20.69264311130602</v>
      </c>
      <c r="D4" s="12" t="n">
        <v>0.03</v>
      </c>
      <c r="E4" s="12" t="n">
        <v>322267.9623734605</v>
      </c>
      <c r="F4" s="12" t="n">
        <v>9848.863005830022</v>
      </c>
      <c r="G4" s="12" t="n">
        <v>7636.489377498598</v>
      </c>
      <c r="H4" s="12" t="n">
        <v>19827.92357199183</v>
      </c>
      <c r="I4" s="12" t="n">
        <v>30.8635986761097</v>
      </c>
      <c r="J4" s="12" t="n">
        <v>2.713042007795282</v>
      </c>
      <c r="K4" s="12" t="n">
        <v>0</v>
      </c>
      <c r="L4" s="12" t="n">
        <v>0</v>
      </c>
      <c r="M4" s="12" t="n">
        <v>209.0582748628919</v>
      </c>
      <c r="N4" s="12" t="n">
        <v>44.1113997348201</v>
      </c>
      <c r="O4" s="12" t="n">
        <v>0</v>
      </c>
      <c r="P4" s="12" t="n">
        <v>3.184494301373892</v>
      </c>
      <c r="Q4" s="12" t="n">
        <v>0</v>
      </c>
      <c r="R4" s="12" t="n">
        <v>0</v>
      </c>
      <c r="S4" s="12" t="n">
        <v>-151599.6107568538</v>
      </c>
      <c r="T4" s="12" t="n">
        <v>37787.60386600876</v>
      </c>
    </row>
    <row r="5">
      <c r="A5" t="n">
        <v>3</v>
      </c>
      <c r="B5" t="inlineStr">
        <is>
          <t>Manufacturing</t>
        </is>
      </c>
      <c r="C5" s="12" t="n">
        <v>165804.760428151</v>
      </c>
      <c r="D5" s="12" t="n">
        <v>20738.62223233356</v>
      </c>
      <c r="E5" s="12" t="n">
        <v>2202450.384761784</v>
      </c>
      <c r="F5" s="12" t="n">
        <v>29336.25397372436</v>
      </c>
      <c r="G5" s="12" t="n">
        <v>195049.0377229028</v>
      </c>
      <c r="H5" s="12" t="n">
        <v>73704.21665326531</v>
      </c>
      <c r="I5" s="12" t="n">
        <v>154913.0603252248</v>
      </c>
      <c r="J5" s="12" t="n">
        <v>120037.3095122757</v>
      </c>
      <c r="K5" s="12" t="n">
        <v>54513.54333147911</v>
      </c>
      <c r="L5" s="12" t="n">
        <v>20462.47882337061</v>
      </c>
      <c r="M5" s="12" t="n">
        <v>19791.88229311747</v>
      </c>
      <c r="N5" s="12" t="n">
        <v>18725.86739294156</v>
      </c>
      <c r="O5" s="12" t="n">
        <v>10035.71287407985</v>
      </c>
      <c r="P5" s="12" t="n">
        <v>24702.58082489271</v>
      </c>
      <c r="Q5" s="12" t="n">
        <v>34289.77421257238</v>
      </c>
      <c r="R5" s="12" t="n">
        <v>23394.56795381216</v>
      </c>
      <c r="S5" s="12" t="n">
        <v>1501119.543895724</v>
      </c>
      <c r="T5" s="12" t="n">
        <v>3299139.138428045</v>
      </c>
    </row>
    <row r="6">
      <c r="A6" t="n">
        <v>4</v>
      </c>
      <c r="B6" t="inlineStr">
        <is>
          <t>Electricity, steam, water and waste management</t>
        </is>
      </c>
      <c r="C6" s="12" t="n">
        <v>6966.64818503721</v>
      </c>
      <c r="D6" s="12" t="n">
        <v>3761.579647946799</v>
      </c>
      <c r="E6" s="12" t="n">
        <v>96092.66121257463</v>
      </c>
      <c r="F6" s="12" t="n">
        <v>59608.80465284675</v>
      </c>
      <c r="G6" s="12" t="n">
        <v>3210.531646895427</v>
      </c>
      <c r="H6" s="12" t="n">
        <v>5331.542690891069</v>
      </c>
      <c r="I6" s="12" t="n">
        <v>3932.968428203087</v>
      </c>
      <c r="J6" s="12" t="n">
        <v>11809.71336090794</v>
      </c>
      <c r="K6" s="12" t="n">
        <v>8648.042581822943</v>
      </c>
      <c r="L6" s="12" t="n">
        <v>6444.235653912512</v>
      </c>
      <c r="M6" s="12" t="n">
        <v>1994.554342147715</v>
      </c>
      <c r="N6" s="12" t="n">
        <v>13376.89209353561</v>
      </c>
      <c r="O6" s="12" t="n">
        <v>2336.210984846832</v>
      </c>
      <c r="P6" s="12" t="n">
        <v>7425.184846113626</v>
      </c>
      <c r="Q6" s="12" t="n">
        <v>11013.36391337228</v>
      </c>
      <c r="R6" s="12" t="n">
        <v>6782.181411321163</v>
      </c>
      <c r="S6" s="12" t="n">
        <v>68886.39755365973</v>
      </c>
      <c r="T6" s="12" t="n">
        <v>198085.7246304916</v>
      </c>
    </row>
    <row r="7">
      <c r="A7" t="n">
        <v>5</v>
      </c>
      <c r="B7" t="inlineStr">
        <is>
          <t>Construction</t>
        </is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0</v>
      </c>
      <c r="R7" s="12" t="n">
        <v>0</v>
      </c>
      <c r="S7" s="12" t="n">
        <v>269486.2990999999</v>
      </c>
      <c r="T7" s="12" t="n">
        <v>289360.124789965</v>
      </c>
    </row>
    <row r="8">
      <c r="A8" t="n">
        <v>6</v>
      </c>
      <c r="B8" t="inlineStr">
        <is>
          <t>Wholesale and retail trade; repair of motor vehicles and motorcycles</t>
        </is>
      </c>
      <c r="C8" s="12" t="n">
        <v>27435.85897480133</v>
      </c>
      <c r="D8" s="12" t="n">
        <v>2117.228969397989</v>
      </c>
      <c r="E8" s="12" t="n">
        <v>504710.5471602908</v>
      </c>
      <c r="F8" s="12" t="n">
        <v>1227.903419043233</v>
      </c>
      <c r="G8" s="12" t="n">
        <v>16169.74420856405</v>
      </c>
      <c r="H8" s="12" t="n">
        <v>298146.8707732853</v>
      </c>
      <c r="I8" s="12" t="n">
        <v>33455.5998178118</v>
      </c>
      <c r="J8" s="12" t="n">
        <v>1154.125165337662</v>
      </c>
      <c r="K8" s="12" t="n">
        <v>11603.56214184327</v>
      </c>
      <c r="L8" s="12" t="n">
        <v>517.447752865087</v>
      </c>
      <c r="M8" s="12" t="n">
        <v>906.9537024406428</v>
      </c>
      <c r="N8" s="12" t="n">
        <v>5779.22831549206</v>
      </c>
      <c r="O8" s="12" t="n">
        <v>6317.2225616043</v>
      </c>
      <c r="P8" s="12" t="n">
        <v>1586.267516548751</v>
      </c>
      <c r="Q8" s="12" t="n">
        <v>11926.0056654017</v>
      </c>
      <c r="R8" s="12" t="n">
        <v>4651.975081592801</v>
      </c>
      <c r="S8" s="12" t="n">
        <v>511748.123323327</v>
      </c>
      <c r="T8" s="12" t="n">
        <v>803518.5995084123</v>
      </c>
    </row>
    <row r="9">
      <c r="A9" t="n">
        <v>7</v>
      </c>
      <c r="B9" t="inlineStr">
        <is>
          <t>Transportation and storage</t>
        </is>
      </c>
      <c r="C9" s="12" t="n">
        <v>14911.97473668626</v>
      </c>
      <c r="D9" s="12" t="n">
        <v>2725.101593558344</v>
      </c>
      <c r="E9" s="12" t="n">
        <v>45136.36715816872</v>
      </c>
      <c r="F9" s="12" t="n">
        <v>1749.223861527943</v>
      </c>
      <c r="G9" s="12" t="n">
        <v>6968.162338422797</v>
      </c>
      <c r="H9" s="12" t="n">
        <v>39076.86119110814</v>
      </c>
      <c r="I9" s="12" t="n">
        <v>19307.10397524497</v>
      </c>
      <c r="J9" s="12" t="n">
        <v>352.6681776228824</v>
      </c>
      <c r="K9" s="12" t="n">
        <v>5763.094377974175</v>
      </c>
      <c r="L9" s="12" t="n">
        <v>7800.541801129762</v>
      </c>
      <c r="M9" s="12" t="n">
        <v>2862.602730034619</v>
      </c>
      <c r="N9" s="12" t="n">
        <v>8671.222910431974</v>
      </c>
      <c r="O9" s="12" t="n">
        <v>1434.707563654513</v>
      </c>
      <c r="P9" s="12" t="n">
        <v>3786.057551627485</v>
      </c>
      <c r="Q9" s="12" t="n">
        <v>2313.752426388507</v>
      </c>
      <c r="R9" s="12" t="n">
        <v>1614.669014376851</v>
      </c>
      <c r="S9" s="12" t="n">
        <v>222962.7451367077</v>
      </c>
      <c r="T9" s="12" t="n">
        <v>365207.0154386691</v>
      </c>
    </row>
    <row r="10">
      <c r="A10" t="n">
        <v>8</v>
      </c>
      <c r="B10" t="inlineStr">
        <is>
          <t>Accommodation and food service activities</t>
        </is>
      </c>
      <c r="C10" s="12" t="n">
        <v>58</v>
      </c>
      <c r="D10" s="12" t="n">
        <v>0.1728177058589659</v>
      </c>
      <c r="E10" s="12" t="n">
        <v>2111.638752543209</v>
      </c>
      <c r="F10" s="12" t="n">
        <v>2.701185999172043</v>
      </c>
      <c r="G10" s="12" t="n">
        <v>714.1900518812072</v>
      </c>
      <c r="H10" s="12" t="n">
        <v>45.15962455732459</v>
      </c>
      <c r="I10" s="12" t="n">
        <v>333.9051243181989</v>
      </c>
      <c r="J10" s="12" t="n">
        <v>7934.207502077483</v>
      </c>
      <c r="K10" s="12" t="n">
        <v>5053.15731280712</v>
      </c>
      <c r="L10" s="12" t="n">
        <v>5554.627633028355</v>
      </c>
      <c r="M10" s="12" t="n">
        <v>2064.069492406919</v>
      </c>
      <c r="N10" s="12" t="n">
        <v>3889.115975570699</v>
      </c>
      <c r="O10" s="12" t="n">
        <v>5120.469945299921</v>
      </c>
      <c r="P10" s="12" t="n">
        <v>3310.774084579311</v>
      </c>
      <c r="Q10" s="12" t="n">
        <v>381.8262846173246</v>
      </c>
      <c r="R10" s="12" t="n">
        <v>3127.380534294009</v>
      </c>
      <c r="S10" s="12" t="n">
        <v>156906.4115384588</v>
      </c>
      <c r="T10" s="12" t="n">
        <v>188369.3938538734</v>
      </c>
    </row>
    <row r="11">
      <c r="A11" t="n">
        <v>9</v>
      </c>
      <c r="B11" t="inlineStr">
        <is>
          <t>Information and communication</t>
        </is>
      </c>
      <c r="C11" s="12" t="n">
        <v>3157.819066343175</v>
      </c>
      <c r="D11" s="12" t="n">
        <v>1167.305141790019</v>
      </c>
      <c r="E11" s="12" t="n">
        <v>43758.10467478191</v>
      </c>
      <c r="F11" s="12" t="n">
        <v>2239.744504425303</v>
      </c>
      <c r="G11" s="12" t="n">
        <v>994.7698386027731</v>
      </c>
      <c r="H11" s="12" t="n">
        <v>22472.47184155288</v>
      </c>
      <c r="I11" s="12" t="n">
        <v>2660.29964426052</v>
      </c>
      <c r="J11" s="12" t="n">
        <v>326.7290248823539</v>
      </c>
      <c r="K11" s="12" t="n">
        <v>24139.11516525357</v>
      </c>
      <c r="L11" s="12" t="n">
        <v>7953.371591295921</v>
      </c>
      <c r="M11" s="12" t="n">
        <v>1628.093418014431</v>
      </c>
      <c r="N11" s="12" t="n">
        <v>19121.75796389956</v>
      </c>
      <c r="O11" s="12" t="n">
        <v>18696.55113282058</v>
      </c>
      <c r="P11" s="12" t="n">
        <v>1931.289997681366</v>
      </c>
      <c r="Q11" s="12" t="n">
        <v>584.409076207819</v>
      </c>
      <c r="R11" s="12" t="n">
        <v>6351.941276079498</v>
      </c>
      <c r="S11" s="12" t="n">
        <v>99356.77302918762</v>
      </c>
      <c r="T11" s="12" t="n">
        <v>172436.9270137069</v>
      </c>
    </row>
    <row r="12">
      <c r="A12" t="n">
        <v>10</v>
      </c>
      <c r="B12" t="inlineStr">
        <is>
          <t>Financial and insurance activities</t>
        </is>
      </c>
      <c r="C12" s="12" t="n">
        <v>19625.59408536843</v>
      </c>
      <c r="D12" s="12" t="n">
        <v>876.7685130254665</v>
      </c>
      <c r="E12" s="12" t="n">
        <v>22350.05576789602</v>
      </c>
      <c r="F12" s="12" t="n">
        <v>1899.821579455448</v>
      </c>
      <c r="G12" s="12" t="n">
        <v>1678.114629920602</v>
      </c>
      <c r="H12" s="12" t="n">
        <v>14748.59141360487</v>
      </c>
      <c r="I12" s="12" t="n">
        <v>13924.38824224836</v>
      </c>
      <c r="J12" s="12" t="n">
        <v>1660.419013002517</v>
      </c>
      <c r="K12" s="12" t="n">
        <v>8481.290167489864</v>
      </c>
      <c r="L12" s="12" t="n">
        <v>42006.83440811461</v>
      </c>
      <c r="M12" s="12" t="n">
        <v>40862.60679059318</v>
      </c>
      <c r="N12" s="12" t="n">
        <v>21469.17434805689</v>
      </c>
      <c r="O12" s="12" t="n">
        <v>31015.05658834117</v>
      </c>
      <c r="P12" s="12" t="n">
        <v>12715.09021908624</v>
      </c>
      <c r="Q12" s="12" t="n">
        <v>8062.214384667534</v>
      </c>
      <c r="R12" s="12" t="n">
        <v>3491.886453383681</v>
      </c>
      <c r="S12" s="12" t="n">
        <v>185135.2988833522</v>
      </c>
      <c r="T12" s="12" t="n">
        <v>300570.344001787</v>
      </c>
    </row>
    <row r="13">
      <c r="A13" t="n">
        <v>11</v>
      </c>
      <c r="B13" t="inlineStr">
        <is>
          <t>Real estate and ownership of dwellings</t>
        </is>
      </c>
      <c r="C13" s="12" t="n">
        <v>2012.078630645626</v>
      </c>
      <c r="D13" s="12" t="n">
        <v>92.36805554567367</v>
      </c>
      <c r="E13" s="12" t="n">
        <v>13002.56394858174</v>
      </c>
      <c r="F13" s="12" t="n">
        <v>2012.09801026247</v>
      </c>
      <c r="G13" s="12" t="n">
        <v>2001.515331612878</v>
      </c>
      <c r="H13" s="12" t="n">
        <v>3563.325273438684</v>
      </c>
      <c r="I13" s="12" t="n">
        <v>20950.79723407495</v>
      </c>
      <c r="J13" s="12" t="n">
        <v>1626.41369348618</v>
      </c>
      <c r="K13" s="12" t="n">
        <v>18103.80011743681</v>
      </c>
      <c r="L13" s="12" t="n">
        <v>43852.79185528045</v>
      </c>
      <c r="M13" s="12" t="n">
        <v>5071.53671768605</v>
      </c>
      <c r="N13" s="12" t="n">
        <v>24771.94310719249</v>
      </c>
      <c r="O13" s="12" t="n">
        <v>4653.12314093072</v>
      </c>
      <c r="P13" s="12" t="n">
        <v>1394.00965493183</v>
      </c>
      <c r="Q13" s="12" t="n">
        <v>1108.307390483242</v>
      </c>
      <c r="R13" s="12" t="n">
        <v>2594.530074253021</v>
      </c>
      <c r="S13" s="12" t="n">
        <v>256105.1870938233</v>
      </c>
      <c r="T13" s="12" t="n">
        <v>290760.4783461417</v>
      </c>
    </row>
    <row r="14">
      <c r="A14" t="n">
        <v>12</v>
      </c>
      <c r="B14" t="inlineStr">
        <is>
          <t>Professional and business services</t>
        </is>
      </c>
      <c r="C14" s="12" t="n">
        <v>9045.166718418961</v>
      </c>
      <c r="D14" s="12" t="n">
        <v>3224.814175625952</v>
      </c>
      <c r="E14" s="12" t="n">
        <v>21607.49030482825</v>
      </c>
      <c r="F14" s="12" t="n">
        <v>4157.640396530695</v>
      </c>
      <c r="G14" s="12" t="n">
        <v>5964.763155194573</v>
      </c>
      <c r="H14" s="12" t="n">
        <v>1484.502409609642</v>
      </c>
      <c r="I14" s="12" t="n">
        <v>12295.06276535117</v>
      </c>
      <c r="J14" s="12" t="n">
        <v>1466.1827234032</v>
      </c>
      <c r="K14" s="12" t="n">
        <v>17524.25840622937</v>
      </c>
      <c r="L14" s="12" t="n">
        <v>41304.60573149357</v>
      </c>
      <c r="M14" s="12" t="n">
        <v>16314.98859419288</v>
      </c>
      <c r="N14" s="12" t="n">
        <v>14024.91917755393</v>
      </c>
      <c r="O14" s="12" t="n">
        <v>8615.029504763117</v>
      </c>
      <c r="P14" s="12" t="n">
        <v>630.997253877178</v>
      </c>
      <c r="Q14" s="12" t="n">
        <v>4111.125321917963</v>
      </c>
      <c r="R14" s="12" t="n">
        <v>3798.69055192218</v>
      </c>
      <c r="S14" s="12" t="n">
        <v>2713.770941934462</v>
      </c>
      <c r="T14" s="12" t="n">
        <v>175149.1098598384</v>
      </c>
    </row>
    <row r="15">
      <c r="A15" t="n">
        <v>13</v>
      </c>
      <c r="B15" t="inlineStr">
        <is>
          <t>Public Administration and Defense; Compulsory social security</t>
        </is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32475</v>
      </c>
      <c r="P15" s="12" t="n">
        <v>0</v>
      </c>
      <c r="Q15" s="12" t="n">
        <v>0</v>
      </c>
      <c r="R15" s="12" t="n">
        <v>0</v>
      </c>
      <c r="S15" s="12" t="n">
        <v>300982.8350685709</v>
      </c>
      <c r="T15" s="12" t="n">
        <v>300982.8350685709</v>
      </c>
    </row>
    <row r="16">
      <c r="A16" t="n">
        <v>14</v>
      </c>
      <c r="B16" t="inlineStr">
        <is>
          <t>Education</t>
        </is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16.6115916189643</v>
      </c>
      <c r="L16" s="12" t="n">
        <v>0</v>
      </c>
      <c r="M16" s="12" t="n">
        <v>43.50998199173895</v>
      </c>
      <c r="N16" s="12" t="n">
        <v>224.7899367733547</v>
      </c>
      <c r="O16" s="12" t="n">
        <v>0</v>
      </c>
      <c r="P16" s="12" t="n">
        <v>1901.570537836039</v>
      </c>
      <c r="Q16" s="12" t="n">
        <v>3641.25337818163</v>
      </c>
      <c r="R16" s="12" t="n">
        <v>26.37294951663159</v>
      </c>
      <c r="S16" s="12" t="n">
        <v>203447.3452861354</v>
      </c>
      <c r="T16" s="12" t="n">
        <v>203812.0867413759</v>
      </c>
    </row>
    <row r="17">
      <c r="A17" t="n">
        <v>15</v>
      </c>
      <c r="B17" t="inlineStr">
        <is>
          <t>Human health and social work activities</t>
        </is>
      </c>
      <c r="C17" s="12" t="n">
        <v>2111</v>
      </c>
      <c r="D17" s="12" t="n">
        <v>15.20462640920278</v>
      </c>
      <c r="E17" s="12" t="n">
        <v>15.75398305971897</v>
      </c>
      <c r="F17" s="12" t="n">
        <v>0</v>
      </c>
      <c r="G17" s="12" t="n">
        <v>0</v>
      </c>
      <c r="H17" s="12" t="n">
        <v>0</v>
      </c>
      <c r="I17" s="12" t="n">
        <v>186.2656721051237</v>
      </c>
      <c r="J17" s="12" t="n">
        <v>0</v>
      </c>
      <c r="K17" s="12" t="n">
        <v>0</v>
      </c>
      <c r="L17" s="12" t="n">
        <v>0</v>
      </c>
      <c r="M17" s="12" t="n">
        <v>0</v>
      </c>
      <c r="N17" s="12" t="n">
        <v>0</v>
      </c>
      <c r="O17" s="12" t="n">
        <v>2629.705400656188</v>
      </c>
      <c r="P17" s="12" t="n">
        <v>12.2708979702397</v>
      </c>
      <c r="Q17" s="12" t="n">
        <v>7449.916177552544</v>
      </c>
      <c r="R17" s="12" t="n">
        <v>0</v>
      </c>
      <c r="S17" s="12" t="n">
        <v>87488.81985684893</v>
      </c>
      <c r="T17" s="12" t="n">
        <v>93866.76513357431</v>
      </c>
    </row>
    <row r="18">
      <c r="A18" t="n">
        <v>16</v>
      </c>
      <c r="B18" t="inlineStr">
        <is>
          <t>Other services</t>
        </is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2346.076291832714</v>
      </c>
      <c r="J18" s="12" t="n">
        <v>956.9048785691975</v>
      </c>
      <c r="K18" s="12" t="n">
        <v>1942.104459366416</v>
      </c>
      <c r="L18" s="12" t="n">
        <v>0</v>
      </c>
      <c r="M18" s="12" t="n">
        <v>0</v>
      </c>
      <c r="N18" s="12" t="n">
        <v>0</v>
      </c>
      <c r="O18" s="12" t="n">
        <v>439.6189633320676</v>
      </c>
      <c r="P18" s="12" t="n">
        <v>865.4895728969057</v>
      </c>
      <c r="Q18" s="12" t="n">
        <v>115.1597080478186</v>
      </c>
      <c r="R18" s="12" t="n">
        <v>3945.581703355651</v>
      </c>
      <c r="S18" s="12" t="n">
        <v>110974.0391451215</v>
      </c>
      <c r="T18" s="12" t="n">
        <v>114821.4768806384</v>
      </c>
    </row>
    <row r="20">
      <c r="B20" t="inlineStr">
        <is>
          <t>Compensation of Employees</t>
        </is>
      </c>
      <c r="C20" s="12" t="n">
        <v>305918.9465682047</v>
      </c>
      <c r="D20" s="12" t="n">
        <v>9490.794731927112</v>
      </c>
      <c r="E20" s="12" t="n">
        <v>392482.2317321511</v>
      </c>
      <c r="F20" s="12" t="n">
        <v>35566.80205986467</v>
      </c>
      <c r="G20" s="12" t="n">
        <v>139612.3300253205</v>
      </c>
      <c r="H20" s="12" t="n">
        <v>286223.3144553196</v>
      </c>
      <c r="I20" s="12" t="n">
        <v>72349.20272769041</v>
      </c>
      <c r="J20" s="12" t="n">
        <v>40398.24032764394</v>
      </c>
      <c r="K20" s="12" t="n">
        <v>61249.55460272624</v>
      </c>
      <c r="L20" s="12" t="n">
        <v>59387.37503791036</v>
      </c>
      <c r="M20" s="12" t="n">
        <v>18132.62940378795</v>
      </c>
      <c r="N20" s="12" t="n">
        <v>91307.23527524478</v>
      </c>
      <c r="O20" s="12" t="n">
        <v>240005.2364623888</v>
      </c>
      <c r="P20" s="12" t="n">
        <v>223390.8527213628</v>
      </c>
      <c r="Q20" s="12" t="n">
        <v>51349.80300574152</v>
      </c>
      <c r="R20" s="12" t="n">
        <v>34574.56123371601</v>
      </c>
    </row>
    <row r="21">
      <c r="B21" t="inlineStr">
        <is>
          <t>Consumption of Fixed Capital (CFC)</t>
        </is>
      </c>
      <c r="C21" s="12" t="n">
        <v>62538.35516150807</v>
      </c>
      <c r="D21" s="12" t="n">
        <v>7705.241520077261</v>
      </c>
      <c r="E21" s="12" t="n">
        <v>139939.3606575203</v>
      </c>
      <c r="F21" s="12" t="n">
        <v>47892.40351832202</v>
      </c>
      <c r="G21" s="12" t="n">
        <v>41381.7711563797</v>
      </c>
      <c r="H21" s="12" t="n">
        <v>100630.2533822003</v>
      </c>
      <c r="I21" s="12" t="n">
        <v>91168.73337684284</v>
      </c>
      <c r="J21" s="12" t="n">
        <v>14987.19434706731</v>
      </c>
      <c r="K21" s="12" t="n">
        <v>85314.99097730048</v>
      </c>
      <c r="L21" s="12" t="n">
        <v>30440.79260337149</v>
      </c>
      <c r="M21" s="12" t="n">
        <v>13363.6376917278</v>
      </c>
      <c r="N21" s="12" t="n">
        <v>15663.53575958245</v>
      </c>
      <c r="O21" s="12" t="n">
        <v>18947.42332289895</v>
      </c>
      <c r="P21" s="12" t="n">
        <v>20510.70363248507</v>
      </c>
      <c r="Q21" s="12" t="n">
        <v>16253.52917016728</v>
      </c>
      <c r="R21" s="12" t="n">
        <v>14292.8248458648</v>
      </c>
    </row>
    <row r="22">
      <c r="B22" t="inlineStr">
        <is>
          <t>Indirect  Taxes less Subsidies</t>
        </is>
      </c>
      <c r="C22" s="12" t="n">
        <v>36664.52346959127</v>
      </c>
      <c r="D22" s="12" t="n">
        <v>13818.42676565094</v>
      </c>
      <c r="E22" s="12" t="n">
        <v>152960.8258201119</v>
      </c>
      <c r="F22" s="12" t="n">
        <v>23744.80386125975</v>
      </c>
      <c r="G22" s="12" t="n">
        <v>23425.98761721941</v>
      </c>
      <c r="H22" s="12" t="n">
        <v>51285.13179325861</v>
      </c>
      <c r="I22" s="12" t="n">
        <v>18245.83427925453</v>
      </c>
      <c r="J22" s="12" t="n">
        <v>12017.26080519995</v>
      </c>
      <c r="K22" s="12" t="n">
        <v>24556.61755733304</v>
      </c>
      <c r="L22" s="12" t="n">
        <v>34332.79092476807</v>
      </c>
      <c r="M22" s="12" t="n">
        <v>18653.85949985653</v>
      </c>
      <c r="N22" s="12" t="n">
        <v>16085.87845244389</v>
      </c>
      <c r="O22" s="12" t="n">
        <v>1264.711763354338</v>
      </c>
      <c r="P22" s="12" t="n">
        <v>2032.150241895924</v>
      </c>
      <c r="Q22" s="12" t="n">
        <v>1781.174887691929</v>
      </c>
      <c r="R22" s="12" t="n">
        <v>12276.91360084959</v>
      </c>
    </row>
    <row r="23">
      <c r="B23" t="inlineStr">
        <is>
          <t>Operating Surplus</t>
        </is>
      </c>
      <c r="C23" s="12" t="n">
        <v>370565.5238550737</v>
      </c>
      <c r="D23" s="12" t="n">
        <v>45533.82258363767</v>
      </c>
      <c r="E23" s="12" t="n">
        <v>795939.2851189872</v>
      </c>
      <c r="F23" s="12" t="n">
        <v>129751.3232204539</v>
      </c>
      <c r="G23" s="12" t="n">
        <v>103792.1683258484</v>
      </c>
      <c r="H23" s="12" t="n">
        <v>615062.9679726434</v>
      </c>
      <c r="I23" s="12" t="n">
        <v>68724.47699135615</v>
      </c>
      <c r="J23" s="12" t="n">
        <v>30977.36204555576</v>
      </c>
      <c r="K23" s="12" t="n">
        <v>79684.4626962797</v>
      </c>
      <c r="L23" s="12" t="n">
        <v>272704.7909099522</v>
      </c>
      <c r="M23" s="12" t="n">
        <v>366839.0685681702</v>
      </c>
      <c r="N23" s="12" t="n">
        <v>91002.57803266299</v>
      </c>
      <c r="O23" s="12" t="n">
        <v>0</v>
      </c>
      <c r="P23" s="12" t="n">
        <v>19510.93456688119</v>
      </c>
      <c r="Q23" s="12" t="n">
        <v>20062.11025402372</v>
      </c>
      <c r="R23" s="12" t="n">
        <v>35389.16499288353</v>
      </c>
    </row>
    <row r="25">
      <c r="B25" t="inlineStr">
        <is>
          <t>Total Input</t>
        </is>
      </c>
      <c r="C25" s="12" t="n">
        <v>1139546.288416093</v>
      </c>
      <c r="D25" s="12" t="n">
        <v>111294.8554890837</v>
      </c>
      <c r="E25" s="12" t="n">
        <v>5380998.258845464</v>
      </c>
      <c r="F25" s="12" t="n">
        <v>349041.1683342119</v>
      </c>
      <c r="G25" s="12" t="n">
        <v>549999.1712457242</v>
      </c>
      <c r="H25" s="12" t="n">
        <v>1557553.210135781</v>
      </c>
      <c r="I25" s="12" t="n">
        <v>514836.9187843354</v>
      </c>
      <c r="J25" s="12" t="n">
        <v>262142.3344735236</v>
      </c>
      <c r="K25" s="12" t="n">
        <v>406594.2054869611</v>
      </c>
      <c r="L25" s="12" t="n">
        <v>572762.684726493</v>
      </c>
      <c r="M25" s="12" t="n">
        <v>508739.051501031</v>
      </c>
      <c r="N25" s="12" t="n">
        <v>344158.250141117</v>
      </c>
      <c r="O25" s="12" t="n">
        <v>384046.232052089</v>
      </c>
      <c r="P25" s="12" t="n">
        <v>326303.1319055205</v>
      </c>
      <c r="Q25" s="12" t="n">
        <v>177025.4848725753</v>
      </c>
      <c r="R25" s="12" t="n">
        <v>156313.2416772216</v>
      </c>
    </row>
    <row r="27">
      <c r="C27" s="13">
        <f>SUM(C3:C18)</f>
        <v/>
      </c>
      <c r="D27" s="13">
        <f>SUM(D3:D18)</f>
        <v/>
      </c>
      <c r="E27" s="13">
        <f>SUM(E3:E18)</f>
        <v/>
      </c>
      <c r="F27" s="13">
        <f>SUM(F3:F18)</f>
        <v/>
      </c>
      <c r="G27" s="13">
        <f>SUM(G3:G18)</f>
        <v/>
      </c>
      <c r="H27" s="13">
        <f>SUM(H3:H18)</f>
        <v/>
      </c>
      <c r="I27" s="13">
        <f>SUM(I3:I18)</f>
        <v/>
      </c>
      <c r="J27" s="13">
        <f>SUM(J3:J18)</f>
        <v/>
      </c>
      <c r="K27" s="13">
        <f>SUM(K3:K18)</f>
        <v/>
      </c>
      <c r="L27" s="13">
        <f>SUM(L3:L18)</f>
        <v/>
      </c>
      <c r="M27" s="13">
        <f>SUM(M3:M18)</f>
        <v/>
      </c>
      <c r="N27" s="13">
        <f>SUM(N3:N18)</f>
        <v/>
      </c>
      <c r="O27" s="13">
        <f>SUM(O3:O18)</f>
        <v/>
      </c>
      <c r="P27" s="13">
        <f>SUM(P3:P18)</f>
        <v/>
      </c>
      <c r="Q27" s="13">
        <f>SUM(Q3:Q18)</f>
        <v/>
      </c>
      <c r="R27" s="13">
        <f>SUM(R3:R18)</f>
        <v/>
      </c>
    </row>
    <row r="28">
      <c r="C28" s="16">
        <f>SUM(C3:C23)</f>
        <v/>
      </c>
      <c r="D28" s="16">
        <f>SUM(D3:D23)</f>
        <v/>
      </c>
      <c r="E28" s="16">
        <f>SUM(E3:E23)</f>
        <v/>
      </c>
      <c r="F28" s="16">
        <f>SUM(F3:F23)</f>
        <v/>
      </c>
      <c r="G28" s="16">
        <f>SUM(G3:G23)</f>
        <v/>
      </c>
      <c r="H28" s="16">
        <f>SUM(H3:H23)</f>
        <v/>
      </c>
      <c r="I28" s="16">
        <f>SUM(I3:I23)</f>
        <v/>
      </c>
      <c r="J28" s="16">
        <f>SUM(J3:J23)</f>
        <v/>
      </c>
      <c r="K28" s="16">
        <f>SUM(K3:K23)</f>
        <v/>
      </c>
      <c r="L28" s="16">
        <f>SUM(L3:L23)</f>
        <v/>
      </c>
      <c r="M28" s="16">
        <f>SUM(M3:M23)</f>
        <v/>
      </c>
      <c r="N28" s="16">
        <f>SUM(N3:N23)</f>
        <v/>
      </c>
      <c r="O28" s="16">
        <f>SUM(O3:O23)</f>
        <v/>
      </c>
      <c r="P28" s="16">
        <f>SUM(P3:P23)</f>
        <v/>
      </c>
      <c r="Q28" s="16">
        <f>SUM(Q3:Q23)</f>
        <v/>
      </c>
      <c r="R28" s="16">
        <f>SUM(R3:R23)</f>
        <v/>
      </c>
    </row>
    <row r="30">
      <c r="C30" s="3" t="n">
        <v>1</v>
      </c>
      <c r="D30" s="3" t="n">
        <v>2</v>
      </c>
      <c r="E30" s="3" t="n">
        <v>3</v>
      </c>
      <c r="F30" s="3" t="n">
        <v>4</v>
      </c>
      <c r="G30" s="3" t="n">
        <v>5</v>
      </c>
      <c r="H30" s="3" t="n">
        <v>6</v>
      </c>
      <c r="I30" s="3" t="n">
        <v>7</v>
      </c>
      <c r="J30" s="3" t="n">
        <v>8</v>
      </c>
      <c r="K30" s="3" t="n">
        <v>9</v>
      </c>
      <c r="L30" s="3" t="n">
        <v>10</v>
      </c>
      <c r="M30" s="3" t="n">
        <v>11</v>
      </c>
      <c r="N30" s="3" t="n">
        <v>12</v>
      </c>
      <c r="O30" s="3" t="n">
        <v>13</v>
      </c>
      <c r="P30" s="3" t="n">
        <v>14</v>
      </c>
      <c r="Q30" s="3" t="n">
        <v>15</v>
      </c>
      <c r="R30" s="3" t="n">
        <v>16</v>
      </c>
    </row>
    <row r="31">
      <c r="B31" s="3" t="inlineStr">
        <is>
          <t>Normalized 2006 I-O table (No VA)</t>
        </is>
      </c>
      <c r="C31" s="3" t="inlineStr">
        <is>
          <t>Agriculture, forestry, and fishing</t>
        </is>
      </c>
      <c r="D31" s="3" t="inlineStr">
        <is>
          <t>Mining and quarrying</t>
        </is>
      </c>
      <c r="E31" s="3" t="inlineStr">
        <is>
          <t>Manufacturing</t>
        </is>
      </c>
      <c r="F31" s="3" t="inlineStr">
        <is>
          <t>Electricity, steam, water and waste management</t>
        </is>
      </c>
      <c r="G31" s="3" t="inlineStr">
        <is>
          <t>Construction</t>
        </is>
      </c>
      <c r="H31" s="3" t="inlineStr">
        <is>
          <t>Wholesale and retail trade; repair of motor vehicles and motorcycles</t>
        </is>
      </c>
      <c r="I31" s="3" t="inlineStr">
        <is>
          <t>Transportation and storage</t>
        </is>
      </c>
      <c r="J31" s="3" t="inlineStr">
        <is>
          <t>Accommodation and food service activities</t>
        </is>
      </c>
      <c r="K31" s="3" t="inlineStr">
        <is>
          <t>Information and communication</t>
        </is>
      </c>
      <c r="L31" s="3" t="inlineStr">
        <is>
          <t>Financial and insurance activities</t>
        </is>
      </c>
      <c r="M31" s="3" t="inlineStr">
        <is>
          <t>Real estate and ownership of dwellings</t>
        </is>
      </c>
      <c r="N31" s="3" t="inlineStr">
        <is>
          <t>Professional and business services</t>
        </is>
      </c>
      <c r="O31" s="3" t="inlineStr">
        <is>
          <t>Public Administration and Defense; Compulsory social security</t>
        </is>
      </c>
      <c r="P31" s="3" t="inlineStr">
        <is>
          <t>Education</t>
        </is>
      </c>
      <c r="Q31" s="3" t="inlineStr">
        <is>
          <t>Human health and social work activities</t>
        </is>
      </c>
      <c r="R31" s="3" t="inlineStr">
        <is>
          <t>Other services</t>
        </is>
      </c>
    </row>
    <row r="32">
      <c r="B32" t="inlineStr">
        <is>
          <t>Agriculture, forestry, and fishing</t>
        </is>
      </c>
      <c r="C32" s="14">
        <f>C3/$C$28</f>
        <v/>
      </c>
      <c r="D32" s="14">
        <f>D3/$D$28</f>
        <v/>
      </c>
      <c r="E32" s="14">
        <f>E3/$E$28</f>
        <v/>
      </c>
      <c r="F32" s="14">
        <f>F3/$F$28</f>
        <v/>
      </c>
      <c r="G32" s="14">
        <f>G3/$G$28</f>
        <v/>
      </c>
      <c r="H32" s="14">
        <f>H3/$H$28</f>
        <v/>
      </c>
      <c r="I32" s="14">
        <f>I3/$I$28</f>
        <v/>
      </c>
      <c r="J32" s="14">
        <f>J3/$J$28</f>
        <v/>
      </c>
      <c r="K32" s="14">
        <f>K3/$K$28</f>
        <v/>
      </c>
      <c r="L32" s="14">
        <f>L3/$L$28</f>
        <v/>
      </c>
      <c r="M32" s="14">
        <f>M3/$M$28</f>
        <v/>
      </c>
      <c r="N32" s="14">
        <f>N3/$N$28</f>
        <v/>
      </c>
      <c r="O32" s="14">
        <f>O3/$O$28</f>
        <v/>
      </c>
      <c r="P32" s="14">
        <f>P3/$P$28</f>
        <v/>
      </c>
      <c r="Q32" s="14">
        <f>Q3/$Q$28</f>
        <v/>
      </c>
      <c r="R32" s="14">
        <f>R3/$R$28</f>
        <v/>
      </c>
    </row>
    <row r="33">
      <c r="B33" t="inlineStr">
        <is>
          <t>Mining and quarrying</t>
        </is>
      </c>
      <c r="C33" s="14">
        <f>C4/$C$28</f>
        <v/>
      </c>
      <c r="D33" s="14">
        <f>D4/$D$28</f>
        <v/>
      </c>
      <c r="E33" s="14">
        <f>E4/$E$28</f>
        <v/>
      </c>
      <c r="F33" s="14">
        <f>F4/$F$28</f>
        <v/>
      </c>
      <c r="G33" s="14">
        <f>G4/$G$28</f>
        <v/>
      </c>
      <c r="H33" s="14">
        <f>H4/$H$28</f>
        <v/>
      </c>
      <c r="I33" s="14">
        <f>I4/$I$28</f>
        <v/>
      </c>
      <c r="J33" s="14">
        <f>J4/$J$28</f>
        <v/>
      </c>
      <c r="K33" s="14">
        <f>K4/$K$28</f>
        <v/>
      </c>
      <c r="L33" s="14">
        <f>L4/$L$28</f>
        <v/>
      </c>
      <c r="M33" s="14">
        <f>M4/$M$28</f>
        <v/>
      </c>
      <c r="N33" s="14">
        <f>N4/$N$28</f>
        <v/>
      </c>
      <c r="O33" s="14">
        <f>O4/$O$28</f>
        <v/>
      </c>
      <c r="P33" s="14">
        <f>P4/$P$28</f>
        <v/>
      </c>
      <c r="Q33" s="14">
        <f>Q4/$Q$28</f>
        <v/>
      </c>
      <c r="R33" s="14">
        <f>R4/$R$28</f>
        <v/>
      </c>
    </row>
    <row r="34">
      <c r="B34" t="inlineStr">
        <is>
          <t>Manufacturing</t>
        </is>
      </c>
      <c r="C34" s="14">
        <f>C5/$C$28</f>
        <v/>
      </c>
      <c r="D34" s="14">
        <f>D5/$D$28</f>
        <v/>
      </c>
      <c r="E34" s="14">
        <f>E5/$E$28</f>
        <v/>
      </c>
      <c r="F34" s="14">
        <f>F5/$F$28</f>
        <v/>
      </c>
      <c r="G34" s="14">
        <f>G5/$G$28</f>
        <v/>
      </c>
      <c r="H34" s="14">
        <f>H5/$H$28</f>
        <v/>
      </c>
      <c r="I34" s="14">
        <f>I5/$I$28</f>
        <v/>
      </c>
      <c r="J34" s="14">
        <f>J5/$J$28</f>
        <v/>
      </c>
      <c r="K34" s="14">
        <f>K5/$K$28</f>
        <v/>
      </c>
      <c r="L34" s="14">
        <f>L5/$L$28</f>
        <v/>
      </c>
      <c r="M34" s="14">
        <f>M5/$M$28</f>
        <v/>
      </c>
      <c r="N34" s="14">
        <f>N5/$N$28</f>
        <v/>
      </c>
      <c r="O34" s="14">
        <f>O5/$O$28</f>
        <v/>
      </c>
      <c r="P34" s="14">
        <f>P5/$P$28</f>
        <v/>
      </c>
      <c r="Q34" s="14">
        <f>Q5/$Q$28</f>
        <v/>
      </c>
      <c r="R34" s="14">
        <f>R5/$R$28</f>
        <v/>
      </c>
    </row>
    <row r="35">
      <c r="B35" t="inlineStr">
        <is>
          <t>Electricity, steam, water and waste management</t>
        </is>
      </c>
      <c r="C35" s="14">
        <f>C6/$C$28</f>
        <v/>
      </c>
      <c r="D35" s="14">
        <f>D6/$D$28</f>
        <v/>
      </c>
      <c r="E35" s="14">
        <f>E6/$E$28</f>
        <v/>
      </c>
      <c r="F35" s="14">
        <f>F6/$F$28</f>
        <v/>
      </c>
      <c r="G35" s="14">
        <f>G6/$G$28</f>
        <v/>
      </c>
      <c r="H35" s="14">
        <f>H6/$H$28</f>
        <v/>
      </c>
      <c r="I35" s="14">
        <f>I6/$I$28</f>
        <v/>
      </c>
      <c r="J35" s="14">
        <f>J6/$J$28</f>
        <v/>
      </c>
      <c r="K35" s="14">
        <f>K6/$K$28</f>
        <v/>
      </c>
      <c r="L35" s="14">
        <f>L6/$L$28</f>
        <v/>
      </c>
      <c r="M35" s="14">
        <f>M6/$M$28</f>
        <v/>
      </c>
      <c r="N35" s="14">
        <f>N6/$N$28</f>
        <v/>
      </c>
      <c r="O35" s="14">
        <f>O6/$O$28</f>
        <v/>
      </c>
      <c r="P35" s="14">
        <f>P6/$P$28</f>
        <v/>
      </c>
      <c r="Q35" s="14">
        <f>Q6/$Q$28</f>
        <v/>
      </c>
      <c r="R35" s="14">
        <f>R6/$R$28</f>
        <v/>
      </c>
    </row>
    <row r="36">
      <c r="B36" t="inlineStr">
        <is>
          <t>Construction</t>
        </is>
      </c>
      <c r="C36" s="14">
        <f>C7/$C$28</f>
        <v/>
      </c>
      <c r="D36" s="14">
        <f>D7/$D$28</f>
        <v/>
      </c>
      <c r="E36" s="14">
        <f>E7/$E$28</f>
        <v/>
      </c>
      <c r="F36" s="14">
        <f>F7/$F$28</f>
        <v/>
      </c>
      <c r="G36" s="14">
        <f>G7/$G$28</f>
        <v/>
      </c>
      <c r="H36" s="14">
        <f>H7/$H$28</f>
        <v/>
      </c>
      <c r="I36" s="14">
        <f>I7/$I$28</f>
        <v/>
      </c>
      <c r="J36" s="14">
        <f>J7/$J$28</f>
        <v/>
      </c>
      <c r="K36" s="14">
        <f>K7/$K$28</f>
        <v/>
      </c>
      <c r="L36" s="14">
        <f>L7/$L$28</f>
        <v/>
      </c>
      <c r="M36" s="14">
        <f>M7/$M$28</f>
        <v/>
      </c>
      <c r="N36" s="14">
        <f>N7/$N$28</f>
        <v/>
      </c>
      <c r="O36" s="14">
        <f>O7/$O$28</f>
        <v/>
      </c>
      <c r="P36" s="14">
        <f>P7/$P$28</f>
        <v/>
      </c>
      <c r="Q36" s="14">
        <f>Q7/$Q$28</f>
        <v/>
      </c>
      <c r="R36" s="14">
        <f>R7/$R$28</f>
        <v/>
      </c>
    </row>
    <row r="37">
      <c r="B37" t="inlineStr">
        <is>
          <t>Wholesale and retail trade; repair of motor vehicles and motorcycles</t>
        </is>
      </c>
      <c r="C37" s="14">
        <f>C8/$C$28</f>
        <v/>
      </c>
      <c r="D37" s="14">
        <f>D8/$D$28</f>
        <v/>
      </c>
      <c r="E37" s="14">
        <f>E8/$E$28</f>
        <v/>
      </c>
      <c r="F37" s="14">
        <f>F8/$F$28</f>
        <v/>
      </c>
      <c r="G37" s="14">
        <f>G8/$G$28</f>
        <v/>
      </c>
      <c r="H37" s="14">
        <f>H8/$H$28</f>
        <v/>
      </c>
      <c r="I37" s="14">
        <f>I8/$I$28</f>
        <v/>
      </c>
      <c r="J37" s="14">
        <f>J8/$J$28</f>
        <v/>
      </c>
      <c r="K37" s="14">
        <f>K8/$K$28</f>
        <v/>
      </c>
      <c r="L37" s="14">
        <f>L8/$L$28</f>
        <v/>
      </c>
      <c r="M37" s="14">
        <f>M8/$M$28</f>
        <v/>
      </c>
      <c r="N37" s="14">
        <f>N8/$N$28</f>
        <v/>
      </c>
      <c r="O37" s="14">
        <f>O8/$O$28</f>
        <v/>
      </c>
      <c r="P37" s="14">
        <f>P8/$P$28</f>
        <v/>
      </c>
      <c r="Q37" s="14">
        <f>Q8/$Q$28</f>
        <v/>
      </c>
      <c r="R37" s="14">
        <f>R8/$R$28</f>
        <v/>
      </c>
    </row>
    <row r="38">
      <c r="B38" t="inlineStr">
        <is>
          <t>Transportation and storage</t>
        </is>
      </c>
      <c r="C38" s="14">
        <f>C9/$C$28</f>
        <v/>
      </c>
      <c r="D38" s="14">
        <f>D9/$D$28</f>
        <v/>
      </c>
      <c r="E38" s="14">
        <f>E9/$E$28</f>
        <v/>
      </c>
      <c r="F38" s="14">
        <f>F9/$F$28</f>
        <v/>
      </c>
      <c r="G38" s="14">
        <f>G9/$G$28</f>
        <v/>
      </c>
      <c r="H38" s="14">
        <f>H9/$H$28</f>
        <v/>
      </c>
      <c r="I38" s="14">
        <f>I9/$I$28</f>
        <v/>
      </c>
      <c r="J38" s="14">
        <f>J9/$J$28</f>
        <v/>
      </c>
      <c r="K38" s="14">
        <f>K9/$K$28</f>
        <v/>
      </c>
      <c r="L38" s="14">
        <f>L9/$L$28</f>
        <v/>
      </c>
      <c r="M38" s="14">
        <f>M9/$M$28</f>
        <v/>
      </c>
      <c r="N38" s="14">
        <f>N9/$N$28</f>
        <v/>
      </c>
      <c r="O38" s="14">
        <f>O9/$O$28</f>
        <v/>
      </c>
      <c r="P38" s="14">
        <f>P9/$P$28</f>
        <v/>
      </c>
      <c r="Q38" s="14">
        <f>Q9/$Q$28</f>
        <v/>
      </c>
      <c r="R38" s="14">
        <f>R9/$R$28</f>
        <v/>
      </c>
    </row>
    <row r="39">
      <c r="B39" t="inlineStr">
        <is>
          <t>Accommodation and food service activities</t>
        </is>
      </c>
      <c r="C39" s="14">
        <f>C10/$C$28</f>
        <v/>
      </c>
      <c r="D39" s="14">
        <f>D10/$D$28</f>
        <v/>
      </c>
      <c r="E39" s="14">
        <f>E10/$E$28</f>
        <v/>
      </c>
      <c r="F39" s="14">
        <f>F10/$F$28</f>
        <v/>
      </c>
      <c r="G39" s="14">
        <f>G10/$G$28</f>
        <v/>
      </c>
      <c r="H39" s="14">
        <f>H10/$H$28</f>
        <v/>
      </c>
      <c r="I39" s="14">
        <f>I10/$I$28</f>
        <v/>
      </c>
      <c r="J39" s="14">
        <f>J10/$J$28</f>
        <v/>
      </c>
      <c r="K39" s="14">
        <f>K10/$K$28</f>
        <v/>
      </c>
      <c r="L39" s="14">
        <f>L10/$L$28</f>
        <v/>
      </c>
      <c r="M39" s="14">
        <f>M10/$M$28</f>
        <v/>
      </c>
      <c r="N39" s="14">
        <f>N10/$N$28</f>
        <v/>
      </c>
      <c r="O39" s="14">
        <f>O10/$O$28</f>
        <v/>
      </c>
      <c r="P39" s="14">
        <f>P10/$P$28</f>
        <v/>
      </c>
      <c r="Q39" s="14">
        <f>Q10/$Q$28</f>
        <v/>
      </c>
      <c r="R39" s="14">
        <f>R10/$R$28</f>
        <v/>
      </c>
    </row>
    <row r="40">
      <c r="B40" t="inlineStr">
        <is>
          <t>Information and communication</t>
        </is>
      </c>
      <c r="C40" s="14">
        <f>C11/$C$28</f>
        <v/>
      </c>
      <c r="D40" s="14">
        <f>D11/$D$28</f>
        <v/>
      </c>
      <c r="E40" s="14">
        <f>E11/$E$28</f>
        <v/>
      </c>
      <c r="F40" s="14">
        <f>F11/$F$28</f>
        <v/>
      </c>
      <c r="G40" s="14">
        <f>G11/$G$28</f>
        <v/>
      </c>
      <c r="H40" s="14">
        <f>H11/$H$28</f>
        <v/>
      </c>
      <c r="I40" s="14">
        <f>I11/$I$28</f>
        <v/>
      </c>
      <c r="J40" s="14">
        <f>J11/$J$28</f>
        <v/>
      </c>
      <c r="K40" s="14">
        <f>K11/$K$28</f>
        <v/>
      </c>
      <c r="L40" s="14">
        <f>L11/$L$28</f>
        <v/>
      </c>
      <c r="M40" s="14">
        <f>M11/$M$28</f>
        <v/>
      </c>
      <c r="N40" s="14">
        <f>N11/$N$28</f>
        <v/>
      </c>
      <c r="O40" s="14">
        <f>O11/$O$28</f>
        <v/>
      </c>
      <c r="P40" s="14">
        <f>P11/$P$28</f>
        <v/>
      </c>
      <c r="Q40" s="14">
        <f>Q11/$Q$28</f>
        <v/>
      </c>
      <c r="R40" s="14">
        <f>R11/$R$28</f>
        <v/>
      </c>
    </row>
    <row r="41">
      <c r="B41" t="inlineStr">
        <is>
          <t>Financial and insurance activities</t>
        </is>
      </c>
      <c r="C41" s="14">
        <f>C12/$C$28</f>
        <v/>
      </c>
      <c r="D41" s="14">
        <f>D12/$D$28</f>
        <v/>
      </c>
      <c r="E41" s="14">
        <f>E12/$E$28</f>
        <v/>
      </c>
      <c r="F41" s="14">
        <f>F12/$F$28</f>
        <v/>
      </c>
      <c r="G41" s="14">
        <f>G12/$G$28</f>
        <v/>
      </c>
      <c r="H41" s="14">
        <f>H12/$H$28</f>
        <v/>
      </c>
      <c r="I41" s="14">
        <f>I12/$I$28</f>
        <v/>
      </c>
      <c r="J41" s="14">
        <f>J12/$J$28</f>
        <v/>
      </c>
      <c r="K41" s="14">
        <f>K12/$K$28</f>
        <v/>
      </c>
      <c r="L41" s="14">
        <f>L12/$L$28</f>
        <v/>
      </c>
      <c r="M41" s="14">
        <f>M12/$M$28</f>
        <v/>
      </c>
      <c r="N41" s="14">
        <f>N12/$N$28</f>
        <v/>
      </c>
      <c r="O41" s="14">
        <f>O12/$O$28</f>
        <v/>
      </c>
      <c r="P41" s="14">
        <f>P12/$P$28</f>
        <v/>
      </c>
      <c r="Q41" s="14">
        <f>Q12/$Q$28</f>
        <v/>
      </c>
      <c r="R41" s="14">
        <f>R12/$R$28</f>
        <v/>
      </c>
    </row>
    <row r="42">
      <c r="B42" t="inlineStr">
        <is>
          <t>Real estate and ownership of dwellings</t>
        </is>
      </c>
      <c r="C42" s="14">
        <f>C13/$C$28</f>
        <v/>
      </c>
      <c r="D42" s="14">
        <f>D13/$D$28</f>
        <v/>
      </c>
      <c r="E42" s="14">
        <f>E13/$E$28</f>
        <v/>
      </c>
      <c r="F42" s="14">
        <f>F13/$F$28</f>
        <v/>
      </c>
      <c r="G42" s="14">
        <f>G13/$G$28</f>
        <v/>
      </c>
      <c r="H42" s="14">
        <f>H13/$H$28</f>
        <v/>
      </c>
      <c r="I42" s="14">
        <f>I13/$I$28</f>
        <v/>
      </c>
      <c r="J42" s="14">
        <f>J13/$J$28</f>
        <v/>
      </c>
      <c r="K42" s="14">
        <f>K13/$K$28</f>
        <v/>
      </c>
      <c r="L42" s="14">
        <f>L13/$L$28</f>
        <v/>
      </c>
      <c r="M42" s="14">
        <f>M13/$M$28</f>
        <v/>
      </c>
      <c r="N42" s="14">
        <f>N13/$N$28</f>
        <v/>
      </c>
      <c r="O42" s="14">
        <f>O13/$O$28</f>
        <v/>
      </c>
      <c r="P42" s="14">
        <f>P13/$P$28</f>
        <v/>
      </c>
      <c r="Q42" s="14">
        <f>Q13/$Q$28</f>
        <v/>
      </c>
      <c r="R42" s="14">
        <f>R13/$R$28</f>
        <v/>
      </c>
    </row>
    <row r="43">
      <c r="B43" t="inlineStr">
        <is>
          <t>Professional and business services</t>
        </is>
      </c>
      <c r="C43" s="14">
        <f>C14/$C$28</f>
        <v/>
      </c>
      <c r="D43" s="14">
        <f>D14/$D$28</f>
        <v/>
      </c>
      <c r="E43" s="14">
        <f>E14/$E$28</f>
        <v/>
      </c>
      <c r="F43" s="14">
        <f>F14/$F$28</f>
        <v/>
      </c>
      <c r="G43" s="14">
        <f>G14/$G$28</f>
        <v/>
      </c>
      <c r="H43" s="14">
        <f>H14/$H$28</f>
        <v/>
      </c>
      <c r="I43" s="14">
        <f>I14/$I$28</f>
        <v/>
      </c>
      <c r="J43" s="14">
        <f>J14/$J$28</f>
        <v/>
      </c>
      <c r="K43" s="14">
        <f>K14/$K$28</f>
        <v/>
      </c>
      <c r="L43" s="14">
        <f>L14/$L$28</f>
        <v/>
      </c>
      <c r="M43" s="14">
        <f>M14/$M$28</f>
        <v/>
      </c>
      <c r="N43" s="14">
        <f>N14/$N$28</f>
        <v/>
      </c>
      <c r="O43" s="14">
        <f>O14/$O$28</f>
        <v/>
      </c>
      <c r="P43" s="14">
        <f>P14/$P$28</f>
        <v/>
      </c>
      <c r="Q43" s="14">
        <f>Q14/$Q$28</f>
        <v/>
      </c>
      <c r="R43" s="14">
        <f>R14/$R$28</f>
        <v/>
      </c>
    </row>
    <row r="44">
      <c r="B44" t="inlineStr">
        <is>
          <t>Public Administration and Defense; Compulsory social security</t>
        </is>
      </c>
      <c r="C44" s="14">
        <f>C15/$C$28</f>
        <v/>
      </c>
      <c r="D44" s="14">
        <f>D15/$D$28</f>
        <v/>
      </c>
      <c r="E44" s="14">
        <f>E15/$E$28</f>
        <v/>
      </c>
      <c r="F44" s="14">
        <f>F15/$F$28</f>
        <v/>
      </c>
      <c r="G44" s="14">
        <f>G15/$G$28</f>
        <v/>
      </c>
      <c r="H44" s="14">
        <f>H15/$H$28</f>
        <v/>
      </c>
      <c r="I44" s="14">
        <f>I15/$I$28</f>
        <v/>
      </c>
      <c r="J44" s="14">
        <f>J15/$J$28</f>
        <v/>
      </c>
      <c r="K44" s="14">
        <f>K15/$K$28</f>
        <v/>
      </c>
      <c r="L44" s="14">
        <f>L15/$L$28</f>
        <v/>
      </c>
      <c r="M44" s="14">
        <f>M15/$M$28</f>
        <v/>
      </c>
      <c r="N44" s="14">
        <f>N15/$N$28</f>
        <v/>
      </c>
      <c r="O44" s="14">
        <f>O15/$O$28</f>
        <v/>
      </c>
      <c r="P44" s="14">
        <f>P15/$P$28</f>
        <v/>
      </c>
      <c r="Q44" s="14">
        <f>Q15/$Q$28</f>
        <v/>
      </c>
      <c r="R44" s="14">
        <f>R15/$R$28</f>
        <v/>
      </c>
    </row>
    <row r="45">
      <c r="B45" t="inlineStr">
        <is>
          <t>Education</t>
        </is>
      </c>
      <c r="C45" s="14">
        <f>C16/$C$28</f>
        <v/>
      </c>
      <c r="D45" s="14">
        <f>D16/$D$28</f>
        <v/>
      </c>
      <c r="E45" s="14">
        <f>E16/$E$28</f>
        <v/>
      </c>
      <c r="F45" s="14">
        <f>F16/$F$28</f>
        <v/>
      </c>
      <c r="G45" s="14">
        <f>G16/$G$28</f>
        <v/>
      </c>
      <c r="H45" s="14">
        <f>H16/$H$28</f>
        <v/>
      </c>
      <c r="I45" s="14">
        <f>I16/$I$28</f>
        <v/>
      </c>
      <c r="J45" s="14">
        <f>J16/$J$28</f>
        <v/>
      </c>
      <c r="K45" s="14">
        <f>K16/$K$28</f>
        <v/>
      </c>
      <c r="L45" s="14">
        <f>L16/$L$28</f>
        <v/>
      </c>
      <c r="M45" s="14">
        <f>M16/$M$28</f>
        <v/>
      </c>
      <c r="N45" s="14">
        <f>N16/$N$28</f>
        <v/>
      </c>
      <c r="O45" s="14">
        <f>O16/$O$28</f>
        <v/>
      </c>
      <c r="P45" s="14">
        <f>P16/$P$28</f>
        <v/>
      </c>
      <c r="Q45" s="14">
        <f>Q16/$Q$28</f>
        <v/>
      </c>
      <c r="R45" s="14">
        <f>R16/$R$28</f>
        <v/>
      </c>
    </row>
    <row r="46">
      <c r="B46" t="inlineStr">
        <is>
          <t>Human health and social work activities</t>
        </is>
      </c>
      <c r="C46" s="14">
        <f>C17/$C$28</f>
        <v/>
      </c>
      <c r="D46" s="14">
        <f>D17/$D$28</f>
        <v/>
      </c>
      <c r="E46" s="14">
        <f>E17/$E$28</f>
        <v/>
      </c>
      <c r="F46" s="14">
        <f>F17/$F$28</f>
        <v/>
      </c>
      <c r="G46" s="14">
        <f>G17/$G$28</f>
        <v/>
      </c>
      <c r="H46" s="14">
        <f>H17/$H$28</f>
        <v/>
      </c>
      <c r="I46" s="14">
        <f>I17/$I$28</f>
        <v/>
      </c>
      <c r="J46" s="14">
        <f>J17/$J$28</f>
        <v/>
      </c>
      <c r="K46" s="14">
        <f>K17/$K$28</f>
        <v/>
      </c>
      <c r="L46" s="14">
        <f>L17/$L$28</f>
        <v/>
      </c>
      <c r="M46" s="14">
        <f>M17/$M$28</f>
        <v/>
      </c>
      <c r="N46" s="14">
        <f>N17/$N$28</f>
        <v/>
      </c>
      <c r="O46" s="14">
        <f>O17/$O$28</f>
        <v/>
      </c>
      <c r="P46" s="14">
        <f>P17/$P$28</f>
        <v/>
      </c>
      <c r="Q46" s="14">
        <f>Q17/$Q$28</f>
        <v/>
      </c>
      <c r="R46" s="14">
        <f>R17/$R$28</f>
        <v/>
      </c>
    </row>
    <row r="47">
      <c r="B47" t="inlineStr">
        <is>
          <t>Other services</t>
        </is>
      </c>
      <c r="C47" s="14">
        <f>C18/$C$28</f>
        <v/>
      </c>
      <c r="D47" s="14">
        <f>D18/$D$28</f>
        <v/>
      </c>
      <c r="E47" s="14">
        <f>E18/$E$28</f>
        <v/>
      </c>
      <c r="F47" s="14">
        <f>F18/$F$28</f>
        <v/>
      </c>
      <c r="G47" s="14">
        <f>G18/$G$28</f>
        <v/>
      </c>
      <c r="H47" s="14">
        <f>H18/$H$28</f>
        <v/>
      </c>
      <c r="I47" s="14">
        <f>I18/$I$28</f>
        <v/>
      </c>
      <c r="J47" s="14">
        <f>J18/$J$28</f>
        <v/>
      </c>
      <c r="K47" s="14">
        <f>K18/$K$28</f>
        <v/>
      </c>
      <c r="L47" s="14">
        <f>L18/$L$28</f>
        <v/>
      </c>
      <c r="M47" s="14">
        <f>M18/$M$28</f>
        <v/>
      </c>
      <c r="N47" s="14">
        <f>N18/$N$28</f>
        <v/>
      </c>
      <c r="O47" s="14">
        <f>O18/$O$28</f>
        <v/>
      </c>
      <c r="P47" s="14">
        <f>P18/$P$28</f>
        <v/>
      </c>
      <c r="Q47" s="14">
        <f>Q18/$Q$28</f>
        <v/>
      </c>
      <c r="R47" s="14">
        <f>R18/$R$28</f>
        <v/>
      </c>
    </row>
    <row r="48"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</row>
    <row r="49">
      <c r="B49" t="inlineStr">
        <is>
          <t>Compensation of Employees</t>
        </is>
      </c>
      <c r="C49" s="17">
        <f>C20/$C$28</f>
        <v/>
      </c>
      <c r="D49" s="14">
        <f>D20/$D$28</f>
        <v/>
      </c>
      <c r="E49" s="14">
        <f>E20/$E$28</f>
        <v/>
      </c>
      <c r="F49" s="14">
        <f>F20/$F$28</f>
        <v/>
      </c>
      <c r="G49" s="14">
        <f>G20/$G$28</f>
        <v/>
      </c>
      <c r="H49" s="14">
        <f>H20/$H$28</f>
        <v/>
      </c>
      <c r="I49" s="14">
        <f>I20/$I$28</f>
        <v/>
      </c>
      <c r="J49" s="14">
        <f>J20/$J$28</f>
        <v/>
      </c>
      <c r="K49" s="14">
        <f>K20/$K$28</f>
        <v/>
      </c>
      <c r="L49" s="14">
        <f>L20/$L$28</f>
        <v/>
      </c>
      <c r="M49" s="14">
        <f>M20/$M$28</f>
        <v/>
      </c>
      <c r="N49" s="14">
        <f>N20/$N$28</f>
        <v/>
      </c>
      <c r="O49" s="14">
        <f>O20/$O$28</f>
        <v/>
      </c>
      <c r="P49" s="14">
        <f>P20/$P$28</f>
        <v/>
      </c>
      <c r="Q49" s="14">
        <f>Q20/$Q$28</f>
        <v/>
      </c>
      <c r="R49" s="14">
        <f>R20/$R$28</f>
        <v/>
      </c>
    </row>
    <row r="50">
      <c r="B50" t="inlineStr">
        <is>
          <t>Consumption of Fixed Capital (CFC)</t>
        </is>
      </c>
      <c r="C50" s="17">
        <f>C21/$C$28</f>
        <v/>
      </c>
      <c r="D50" s="14">
        <f>D21/$D$28</f>
        <v/>
      </c>
      <c r="E50" s="14">
        <f>E21/$E$28</f>
        <v/>
      </c>
      <c r="F50" s="14">
        <f>F21/$F$28</f>
        <v/>
      </c>
      <c r="G50" s="14">
        <f>G21/$G$28</f>
        <v/>
      </c>
      <c r="H50" s="14">
        <f>H21/$H$28</f>
        <v/>
      </c>
      <c r="I50" s="14">
        <f>I21/$I$28</f>
        <v/>
      </c>
      <c r="J50" s="14">
        <f>J21/$J$28</f>
        <v/>
      </c>
      <c r="K50" s="14">
        <f>K21/$K$28</f>
        <v/>
      </c>
      <c r="L50" s="14">
        <f>L21/$L$28</f>
        <v/>
      </c>
      <c r="M50" s="14">
        <f>M21/$M$28</f>
        <v/>
      </c>
      <c r="N50" s="14">
        <f>N21/$N$28</f>
        <v/>
      </c>
      <c r="O50" s="14">
        <f>O21/$O$28</f>
        <v/>
      </c>
      <c r="P50" s="14">
        <f>P21/$P$28</f>
        <v/>
      </c>
      <c r="Q50" s="14">
        <f>Q21/$Q$28</f>
        <v/>
      </c>
      <c r="R50" s="14">
        <f>R21/$R$28</f>
        <v/>
      </c>
    </row>
    <row r="51">
      <c r="B51" t="inlineStr">
        <is>
          <t>Indirect  Taxes less Subsidies</t>
        </is>
      </c>
      <c r="C51" s="17">
        <f>C22/$C$28</f>
        <v/>
      </c>
      <c r="D51" s="14">
        <f>D22/$D$28</f>
        <v/>
      </c>
      <c r="E51" s="14">
        <f>E22/$E$28</f>
        <v/>
      </c>
      <c r="F51" s="14">
        <f>F22/$F$28</f>
        <v/>
      </c>
      <c r="G51" s="14">
        <f>G22/$G$28</f>
        <v/>
      </c>
      <c r="H51" s="14">
        <f>H22/$H$28</f>
        <v/>
      </c>
      <c r="I51" s="14">
        <f>I22/$I$28</f>
        <v/>
      </c>
      <c r="J51" s="14">
        <f>J22/$J$28</f>
        <v/>
      </c>
      <c r="K51" s="14">
        <f>K22/$K$28</f>
        <v/>
      </c>
      <c r="L51" s="14">
        <f>L22/$L$28</f>
        <v/>
      </c>
      <c r="M51" s="14">
        <f>M22/$M$28</f>
        <v/>
      </c>
      <c r="N51" s="14">
        <f>N22/$N$28</f>
        <v/>
      </c>
      <c r="O51" s="14">
        <f>O22/$O$28</f>
        <v/>
      </c>
      <c r="P51" s="14">
        <f>P22/$P$28</f>
        <v/>
      </c>
      <c r="Q51" s="14">
        <f>Q22/$Q$28</f>
        <v/>
      </c>
      <c r="R51" s="14">
        <f>R22/$R$28</f>
        <v/>
      </c>
    </row>
    <row r="52">
      <c r="B52" t="inlineStr">
        <is>
          <t>Operating Surplus</t>
        </is>
      </c>
      <c r="C52" s="17">
        <f>C23/$C$28</f>
        <v/>
      </c>
      <c r="D52" s="14">
        <f>D23/$D$28</f>
        <v/>
      </c>
      <c r="E52" s="14">
        <f>E23/$E$28</f>
        <v/>
      </c>
      <c r="F52" s="14">
        <f>F23/$F$28</f>
        <v/>
      </c>
      <c r="G52" s="14">
        <f>G23/$G$28</f>
        <v/>
      </c>
      <c r="H52" s="14">
        <f>H23/$H$28</f>
        <v/>
      </c>
      <c r="I52" s="14">
        <f>I23/$I$28</f>
        <v/>
      </c>
      <c r="J52" s="14">
        <f>J23/$J$28</f>
        <v/>
      </c>
      <c r="K52" s="14">
        <f>K23/$K$28</f>
        <v/>
      </c>
      <c r="L52" s="14">
        <f>L23/$L$28</f>
        <v/>
      </c>
      <c r="M52" s="14">
        <f>M23/$M$28</f>
        <v/>
      </c>
      <c r="N52" s="14">
        <f>N23/$N$28</f>
        <v/>
      </c>
      <c r="O52" s="14">
        <f>O23/$O$28</f>
        <v/>
      </c>
      <c r="P52" s="14">
        <f>P23/$P$28</f>
        <v/>
      </c>
      <c r="Q52" s="14">
        <f>Q23/$Q$28</f>
        <v/>
      </c>
      <c r="R52" s="14">
        <f>R23/$R$28</f>
        <v/>
      </c>
    </row>
    <row r="53">
      <c r="C53" s="12" t="n"/>
      <c r="D53" s="12" t="n"/>
      <c r="E53" s="12" t="n"/>
      <c r="F53" s="12" t="n"/>
      <c r="G53" s="12" t="n"/>
      <c r="H53" s="12" t="n"/>
      <c r="I53" s="12" t="n"/>
      <c r="J53" s="14" t="n"/>
      <c r="K53" s="12" t="n"/>
      <c r="L53" s="12" t="n"/>
      <c r="M53" s="12" t="n"/>
      <c r="N53" s="12" t="n"/>
      <c r="O53" s="12" t="n"/>
      <c r="P53" s="12" t="n"/>
      <c r="Q53" s="12" t="n"/>
      <c r="R53" s="12" t="n"/>
    </row>
    <row r="54">
      <c r="C54" s="15">
        <f>SUM(C32:C52)</f>
        <v/>
      </c>
      <c r="D54" s="15">
        <f>SUM(D32:D52)</f>
        <v/>
      </c>
      <c r="E54" s="15">
        <f>SUM(E32:E52)</f>
        <v/>
      </c>
      <c r="F54" s="15">
        <f>SUM(F32:F52)</f>
        <v/>
      </c>
      <c r="G54" s="15">
        <f>SUM(G32:G52)</f>
        <v/>
      </c>
      <c r="H54" s="15">
        <f>SUM(H32:H52)</f>
        <v/>
      </c>
      <c r="I54" s="15">
        <f>SUM(I32:I52)</f>
        <v/>
      </c>
      <c r="J54" s="15">
        <f>SUM(J32:J52)</f>
        <v/>
      </c>
      <c r="K54" s="15">
        <f>SUM(K32:K52)</f>
        <v/>
      </c>
      <c r="L54" s="15">
        <f>SUM(L32:L52)</f>
        <v/>
      </c>
      <c r="M54" s="15">
        <f>SUM(M32:M52)</f>
        <v/>
      </c>
      <c r="N54" s="15">
        <f>SUM(N32:N52)</f>
        <v/>
      </c>
      <c r="O54" s="15">
        <f>SUM(O32:O52)</f>
        <v/>
      </c>
      <c r="P54" s="15">
        <f>SUM(P32:P52)</f>
        <v/>
      </c>
      <c r="Q54" s="15">
        <f>SUM(Q32:Q52)</f>
        <v/>
      </c>
      <c r="R54" s="15">
        <f>SUM(R32:R52)</f>
        <v/>
      </c>
    </row>
  </sheetData>
  <mergeCells count="2">
    <mergeCell ref="S1:S2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Krista Danielle Yu</dc:creator>
  <dcterms:created xsi:type="dcterms:W3CDTF">2022-05-21T15:14:57Z</dcterms:created>
  <dcterms:modified xsi:type="dcterms:W3CDTF">2022-06-07T03:33:05Z</dcterms:modified>
  <cp:lastModifiedBy>John Frederick  D. Tapia</cp:lastModifiedBy>
</cp:coreProperties>
</file>