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D17" i="1"/>
  <c r="D18" i="1"/>
  <c r="D19" i="1"/>
  <c r="M101" i="3" l="1"/>
  <c r="N101" i="3"/>
  <c r="O101" i="3"/>
  <c r="P101" i="3"/>
  <c r="L101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87" i="3"/>
  <c r="M87" i="3"/>
  <c r="N87" i="3"/>
  <c r="O87" i="3"/>
  <c r="P87" i="3"/>
  <c r="L88" i="3"/>
  <c r="M88" i="3"/>
  <c r="N88" i="3"/>
  <c r="O88" i="3"/>
  <c r="P88" i="3"/>
  <c r="L89" i="3"/>
  <c r="M89" i="3"/>
  <c r="N89" i="3"/>
  <c r="O89" i="3"/>
  <c r="P89" i="3"/>
  <c r="L90" i="3"/>
  <c r="M90" i="3"/>
  <c r="N90" i="3"/>
  <c r="O90" i="3"/>
  <c r="P90" i="3"/>
  <c r="L91" i="3"/>
  <c r="M91" i="3"/>
  <c r="N91" i="3"/>
  <c r="O91" i="3"/>
  <c r="P91" i="3"/>
  <c r="L92" i="3"/>
  <c r="M92" i="3"/>
  <c r="N92" i="3"/>
  <c r="O92" i="3"/>
  <c r="P92" i="3"/>
  <c r="L93" i="3"/>
  <c r="M93" i="3"/>
  <c r="N93" i="3"/>
  <c r="O93" i="3"/>
  <c r="P93" i="3"/>
  <c r="L94" i="3"/>
  <c r="M94" i="3"/>
  <c r="N94" i="3"/>
  <c r="O94" i="3"/>
  <c r="P94" i="3"/>
  <c r="L95" i="3"/>
  <c r="M95" i="3"/>
  <c r="N95" i="3"/>
  <c r="O95" i="3"/>
  <c r="P95" i="3"/>
  <c r="L96" i="3"/>
  <c r="M96" i="3"/>
  <c r="N96" i="3"/>
  <c r="O96" i="3"/>
  <c r="P96" i="3"/>
  <c r="L97" i="3"/>
  <c r="M97" i="3"/>
  <c r="N97" i="3"/>
  <c r="O97" i="3"/>
  <c r="P97" i="3"/>
  <c r="M5" i="3"/>
  <c r="N5" i="3"/>
  <c r="O5" i="3"/>
  <c r="P5" i="3"/>
  <c r="L5" i="3"/>
  <c r="G101" i="3"/>
  <c r="H101" i="3"/>
  <c r="I101" i="3"/>
  <c r="J101" i="3"/>
  <c r="F101" i="3"/>
  <c r="M36" i="5"/>
  <c r="N36" i="5"/>
  <c r="O36" i="5"/>
  <c r="L36" i="5"/>
  <c r="L9" i="5"/>
  <c r="M9" i="5"/>
  <c r="N9" i="5"/>
  <c r="O9" i="5"/>
  <c r="P9" i="5"/>
  <c r="L10" i="5"/>
  <c r="M10" i="5"/>
  <c r="N10" i="5"/>
  <c r="O10" i="5"/>
  <c r="P10" i="5"/>
  <c r="L11" i="5"/>
  <c r="M11" i="5"/>
  <c r="N11" i="5"/>
  <c r="O11" i="5"/>
  <c r="P11" i="5"/>
  <c r="L12" i="5"/>
  <c r="M12" i="5"/>
  <c r="N12" i="5"/>
  <c r="O12" i="5"/>
  <c r="P12" i="5"/>
  <c r="L13" i="5"/>
  <c r="M13" i="5"/>
  <c r="N13" i="5"/>
  <c r="O13" i="5"/>
  <c r="P13" i="5"/>
  <c r="L14" i="5"/>
  <c r="M14" i="5"/>
  <c r="N14" i="5"/>
  <c r="O14" i="5"/>
  <c r="P14" i="5"/>
  <c r="L15" i="5"/>
  <c r="M15" i="5"/>
  <c r="N15" i="5"/>
  <c r="O15" i="5"/>
  <c r="P15" i="5"/>
  <c r="L16" i="5"/>
  <c r="M16" i="5"/>
  <c r="N16" i="5"/>
  <c r="O16" i="5"/>
  <c r="P16" i="5"/>
  <c r="L17" i="5"/>
  <c r="M17" i="5"/>
  <c r="N17" i="5"/>
  <c r="O17" i="5"/>
  <c r="P17" i="5"/>
  <c r="L18" i="5"/>
  <c r="M18" i="5"/>
  <c r="N18" i="5"/>
  <c r="O18" i="5"/>
  <c r="P18" i="5"/>
  <c r="L19" i="5"/>
  <c r="M19" i="5"/>
  <c r="N19" i="5"/>
  <c r="O19" i="5"/>
  <c r="P19" i="5"/>
  <c r="L20" i="5"/>
  <c r="M20" i="5"/>
  <c r="N20" i="5"/>
  <c r="O20" i="5"/>
  <c r="P20" i="5"/>
  <c r="L21" i="5"/>
  <c r="M21" i="5"/>
  <c r="N21" i="5"/>
  <c r="O21" i="5"/>
  <c r="P21" i="5"/>
  <c r="L22" i="5"/>
  <c r="M22" i="5"/>
  <c r="N22" i="5"/>
  <c r="O22" i="5"/>
  <c r="P22" i="5"/>
  <c r="L23" i="5"/>
  <c r="M23" i="5"/>
  <c r="N23" i="5"/>
  <c r="O23" i="5"/>
  <c r="P23" i="5"/>
  <c r="L24" i="5"/>
  <c r="M24" i="5"/>
  <c r="N24" i="5"/>
  <c r="O24" i="5"/>
  <c r="P24" i="5"/>
  <c r="L25" i="5"/>
  <c r="M25" i="5"/>
  <c r="N25" i="5"/>
  <c r="O25" i="5"/>
  <c r="P25" i="5"/>
  <c r="L26" i="5"/>
  <c r="M26" i="5"/>
  <c r="N26" i="5"/>
  <c r="O26" i="5"/>
  <c r="P26" i="5"/>
  <c r="L27" i="5"/>
  <c r="M27" i="5"/>
  <c r="N27" i="5"/>
  <c r="O27" i="5"/>
  <c r="P27" i="5"/>
  <c r="P36" i="5" s="1"/>
  <c r="L28" i="5"/>
  <c r="M28" i="5"/>
  <c r="N28" i="5"/>
  <c r="O28" i="5"/>
  <c r="P28" i="5"/>
  <c r="L29" i="5"/>
  <c r="M29" i="5"/>
  <c r="N29" i="5"/>
  <c r="O29" i="5"/>
  <c r="P29" i="5"/>
  <c r="L30" i="5"/>
  <c r="M30" i="5"/>
  <c r="N30" i="5"/>
  <c r="O30" i="5"/>
  <c r="P30" i="5"/>
  <c r="L31" i="5"/>
  <c r="M31" i="5"/>
  <c r="N31" i="5"/>
  <c r="O31" i="5"/>
  <c r="P31" i="5"/>
  <c r="L32" i="5"/>
  <c r="M32" i="5"/>
  <c r="N32" i="5"/>
  <c r="O32" i="5"/>
  <c r="P32" i="5"/>
  <c r="L33" i="5"/>
  <c r="M33" i="5"/>
  <c r="N33" i="5"/>
  <c r="O33" i="5"/>
  <c r="P33" i="5"/>
  <c r="L8" i="5"/>
  <c r="M8" i="5"/>
  <c r="N8" i="5"/>
  <c r="O8" i="5"/>
  <c r="P8" i="5"/>
  <c r="L7" i="5"/>
  <c r="M7" i="5"/>
  <c r="N7" i="5"/>
  <c r="O7" i="5"/>
  <c r="P7" i="5"/>
  <c r="L6" i="5"/>
  <c r="M6" i="5"/>
  <c r="N6" i="5"/>
  <c r="O6" i="5"/>
  <c r="P6" i="5"/>
  <c r="M5" i="5"/>
  <c r="N5" i="5"/>
  <c r="O5" i="5"/>
  <c r="P5" i="5"/>
  <c r="L5" i="5"/>
  <c r="M53" i="4"/>
  <c r="N53" i="4"/>
  <c r="O53" i="4"/>
  <c r="P53" i="4"/>
  <c r="L53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L19" i="4"/>
  <c r="M19" i="4"/>
  <c r="N19" i="4"/>
  <c r="O19" i="4"/>
  <c r="P19" i="4"/>
  <c r="L20" i="4"/>
  <c r="M20" i="4"/>
  <c r="N20" i="4"/>
  <c r="O20" i="4"/>
  <c r="P20" i="4"/>
  <c r="L21" i="4"/>
  <c r="M21" i="4"/>
  <c r="N21" i="4"/>
  <c r="O21" i="4"/>
  <c r="P21" i="4"/>
  <c r="L22" i="4"/>
  <c r="M22" i="4"/>
  <c r="N22" i="4"/>
  <c r="O22" i="4"/>
  <c r="P22" i="4"/>
  <c r="L23" i="4"/>
  <c r="M23" i="4"/>
  <c r="N23" i="4"/>
  <c r="O23" i="4"/>
  <c r="P23" i="4"/>
  <c r="L24" i="4"/>
  <c r="M24" i="4"/>
  <c r="N24" i="4"/>
  <c r="O24" i="4"/>
  <c r="P24" i="4"/>
  <c r="L25" i="4"/>
  <c r="M25" i="4"/>
  <c r="N25" i="4"/>
  <c r="O25" i="4"/>
  <c r="P25" i="4"/>
  <c r="L26" i="4"/>
  <c r="M26" i="4"/>
  <c r="N26" i="4"/>
  <c r="O26" i="4"/>
  <c r="P26" i="4"/>
  <c r="L27" i="4"/>
  <c r="M27" i="4"/>
  <c r="N27" i="4"/>
  <c r="O27" i="4"/>
  <c r="P27" i="4"/>
  <c r="L28" i="4"/>
  <c r="M28" i="4"/>
  <c r="N28" i="4"/>
  <c r="O28" i="4"/>
  <c r="P28" i="4"/>
  <c r="L29" i="4"/>
  <c r="M29" i="4"/>
  <c r="N29" i="4"/>
  <c r="O29" i="4"/>
  <c r="P29" i="4"/>
  <c r="L30" i="4"/>
  <c r="M30" i="4"/>
  <c r="N30" i="4"/>
  <c r="O30" i="4"/>
  <c r="P30" i="4"/>
  <c r="L31" i="4"/>
  <c r="M31" i="4"/>
  <c r="N31" i="4"/>
  <c r="O31" i="4"/>
  <c r="P31" i="4"/>
  <c r="L32" i="4"/>
  <c r="M32" i="4"/>
  <c r="N32" i="4"/>
  <c r="O32" i="4"/>
  <c r="P32" i="4"/>
  <c r="L33" i="4"/>
  <c r="M33" i="4"/>
  <c r="N33" i="4"/>
  <c r="O33" i="4"/>
  <c r="P33" i="4"/>
  <c r="L34" i="4"/>
  <c r="M34" i="4"/>
  <c r="N34" i="4"/>
  <c r="O34" i="4"/>
  <c r="P34" i="4"/>
  <c r="L35" i="4"/>
  <c r="M35" i="4"/>
  <c r="N35" i="4"/>
  <c r="O35" i="4"/>
  <c r="P35" i="4"/>
  <c r="L36" i="4"/>
  <c r="M36" i="4"/>
  <c r="N36" i="4"/>
  <c r="O36" i="4"/>
  <c r="P36" i="4"/>
  <c r="L37" i="4"/>
  <c r="M37" i="4"/>
  <c r="N37" i="4"/>
  <c r="O37" i="4"/>
  <c r="P37" i="4"/>
  <c r="L38" i="4"/>
  <c r="M38" i="4"/>
  <c r="N38" i="4"/>
  <c r="O38" i="4"/>
  <c r="P38" i="4"/>
  <c r="L39" i="4"/>
  <c r="M39" i="4"/>
  <c r="N39" i="4"/>
  <c r="O39" i="4"/>
  <c r="P39" i="4"/>
  <c r="L40" i="4"/>
  <c r="M40" i="4"/>
  <c r="N40" i="4"/>
  <c r="O40" i="4"/>
  <c r="P40" i="4"/>
  <c r="L41" i="4"/>
  <c r="M41" i="4"/>
  <c r="N41" i="4"/>
  <c r="O41" i="4"/>
  <c r="P41" i="4"/>
  <c r="L42" i="4"/>
  <c r="M42" i="4"/>
  <c r="N42" i="4"/>
  <c r="O42" i="4"/>
  <c r="P42" i="4"/>
  <c r="L43" i="4"/>
  <c r="M43" i="4"/>
  <c r="N43" i="4"/>
  <c r="O43" i="4"/>
  <c r="P43" i="4"/>
  <c r="L44" i="4"/>
  <c r="M44" i="4"/>
  <c r="N44" i="4"/>
  <c r="O44" i="4"/>
  <c r="P44" i="4"/>
  <c r="L45" i="4"/>
  <c r="M45" i="4"/>
  <c r="N45" i="4"/>
  <c r="O45" i="4"/>
  <c r="P45" i="4"/>
  <c r="L46" i="4"/>
  <c r="M46" i="4"/>
  <c r="N46" i="4"/>
  <c r="O46" i="4"/>
  <c r="P46" i="4"/>
  <c r="L47" i="4"/>
  <c r="M47" i="4"/>
  <c r="N47" i="4"/>
  <c r="O47" i="4"/>
  <c r="P47" i="4"/>
  <c r="L48" i="4"/>
  <c r="M48" i="4"/>
  <c r="N48" i="4"/>
  <c r="O48" i="4"/>
  <c r="P48" i="4"/>
  <c r="L49" i="4"/>
  <c r="M49" i="4"/>
  <c r="N49" i="4"/>
  <c r="O49" i="4"/>
  <c r="P49" i="4"/>
  <c r="L7" i="4"/>
  <c r="M7" i="4"/>
  <c r="N7" i="4"/>
  <c r="O7" i="4"/>
  <c r="P7" i="4"/>
  <c r="L6" i="4"/>
  <c r="M6" i="4"/>
  <c r="N6" i="4"/>
  <c r="O6" i="4"/>
  <c r="P6" i="4"/>
  <c r="M5" i="4"/>
  <c r="N5" i="4"/>
  <c r="O5" i="4"/>
  <c r="P5" i="4"/>
  <c r="L5" i="4"/>
  <c r="M26" i="2" l="1"/>
  <c r="N26" i="2"/>
  <c r="O26" i="2"/>
  <c r="L6" i="2"/>
  <c r="L26" i="2" s="1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M5" i="2"/>
  <c r="N5" i="2"/>
  <c r="O5" i="2"/>
  <c r="P5" i="2"/>
  <c r="P26" i="2" s="1"/>
  <c r="L5" i="2"/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5" i="5"/>
  <c r="G36" i="5"/>
  <c r="H36" i="5"/>
  <c r="I36" i="5"/>
  <c r="J36" i="5"/>
  <c r="D36" i="5" s="1"/>
  <c r="F36" i="5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" i="4"/>
  <c r="G53" i="4" l="1"/>
  <c r="H53" i="4"/>
  <c r="I53" i="4"/>
  <c r="J53" i="4"/>
  <c r="F53" i="4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7" i="2"/>
  <c r="G28" i="2"/>
  <c r="H28" i="2"/>
  <c r="I28" i="2"/>
  <c r="J28" i="2"/>
  <c r="F28" i="2"/>
  <c r="D28" i="2" s="1"/>
  <c r="M5" i="1"/>
  <c r="L5" i="1"/>
  <c r="D6" i="1"/>
  <c r="D7" i="1"/>
  <c r="D8" i="1"/>
  <c r="D9" i="1"/>
  <c r="D10" i="1"/>
  <c r="D11" i="1"/>
  <c r="D12" i="1"/>
  <c r="D13" i="1"/>
  <c r="D14" i="1"/>
  <c r="D15" i="1"/>
  <c r="D16" i="1"/>
  <c r="D20" i="1"/>
  <c r="D21" i="1"/>
  <c r="D22" i="1"/>
  <c r="D23" i="1"/>
  <c r="D24" i="1"/>
  <c r="D5" i="1"/>
  <c r="G27" i="1"/>
  <c r="H27" i="1"/>
  <c r="I27" i="1"/>
  <c r="J27" i="1"/>
  <c r="F27" i="1"/>
  <c r="L27" i="1" l="1"/>
  <c r="O27" i="1"/>
  <c r="P27" i="1"/>
  <c r="M27" i="1"/>
  <c r="N27" i="1"/>
  <c r="D27" i="1"/>
  <c r="D53" i="4"/>
</calcChain>
</file>

<file path=xl/sharedStrings.xml><?xml version="1.0" encoding="utf-8"?>
<sst xmlns="http://schemas.openxmlformats.org/spreadsheetml/2006/main" count="309" uniqueCount="199">
  <si>
    <t>No. Actividad</t>
  </si>
  <si>
    <t>Actividad</t>
  </si>
  <si>
    <t>Tiempo_total_actividad</t>
  </si>
  <si>
    <t>Luis</t>
  </si>
  <si>
    <t>Miguel</t>
  </si>
  <si>
    <t>Alfredo</t>
  </si>
  <si>
    <t>Héctor</t>
  </si>
  <si>
    <t>Oscar</t>
  </si>
  <si>
    <t>TIEMPO TOTAL</t>
  </si>
  <si>
    <t>Fecha:   al  de abril del 2018</t>
  </si>
  <si>
    <t>Semana # 1</t>
  </si>
  <si>
    <t xml:space="preserve">S1 Inicio. (Preparación de desarrollo) </t>
  </si>
  <si>
    <t>Preparación para la reunión con el cliente</t>
  </si>
  <si>
    <t>Reunión con el cliente para la obtención de requerimientos (semana 1)</t>
  </si>
  <si>
    <t>Preparación para la documentación visón y alcance</t>
  </si>
  <si>
    <t>Creación de diagrama soporte</t>
  </si>
  <si>
    <t>Revisión de diagrama soporte</t>
  </si>
  <si>
    <t>Corrección de diagrama soporte</t>
  </si>
  <si>
    <t>Creación de diagrama despliegue</t>
  </si>
  <si>
    <t>Revisión de diagrama despliegue</t>
  </si>
  <si>
    <t>Corrección de diagrama despliegue</t>
  </si>
  <si>
    <t>Creación de diagrama arquitectura</t>
  </si>
  <si>
    <t>Revisión de diagrama arquitectura</t>
  </si>
  <si>
    <t>Corrección de diagrama arquitectura</t>
  </si>
  <si>
    <t>Creación de la base de datos</t>
  </si>
  <si>
    <t>Conexión a la base de datos</t>
  </si>
  <si>
    <t>Crear migraciones en Laravel</t>
  </si>
  <si>
    <t>Reunión de equipo (semana 1)</t>
  </si>
  <si>
    <t>Overhead</t>
  </si>
  <si>
    <t>S3 (Iteración 2. Alumnos)</t>
  </si>
  <si>
    <t>S4 (Iteración 3. Administrador)</t>
  </si>
  <si>
    <t>S5 (Iteración 4. Otros usuarios)</t>
  </si>
  <si>
    <t>Historia de usuario para inicio de sesión</t>
  </si>
  <si>
    <t>Revisión de historia de usuario para inicio de sesión</t>
  </si>
  <si>
    <t>Modificación de historia de usuario para inicio de sesión</t>
  </si>
  <si>
    <t>Historia de usuario para registro de alumnos</t>
  </si>
  <si>
    <t>Revisión de historia de usuario para registro de alumnos</t>
  </si>
  <si>
    <t>Modificación de historia de usuario para registro de alumnos</t>
  </si>
  <si>
    <t>Análisis/Diseño</t>
  </si>
  <si>
    <t>Desarrollo</t>
  </si>
  <si>
    <t>Requisitos</t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</si>
  <si>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inicio de sesión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</si>
  <si>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el registro de alumnos </t>
    </r>
  </si>
  <si>
    <t>Prueba/Integración</t>
  </si>
  <si>
    <t>Pruebas con Laravel TestTools plugin para cada historia de usuario</t>
  </si>
  <si>
    <t xml:space="preserve">Pruebas de aceptación y corrección de la prueba de aceptación </t>
  </si>
  <si>
    <t xml:space="preserve">Prueba de unitarias y corrección de la prueba de unitaria </t>
  </si>
  <si>
    <t>Prueba de seguridad y corrección de la prueba de seguridad en caso de errores.</t>
  </si>
  <si>
    <t>Prueba de carga y estrés y corrección de la prueba de carga y estrés en caso de errores</t>
  </si>
  <si>
    <t>Prueba de integración y corrección de la prueba de integración en caso de obtener errores.</t>
  </si>
  <si>
    <t xml:space="preserve">Implementación </t>
  </si>
  <si>
    <r>
      <t>Reunión con cliente para mostrar trabajo realizado de la iteración actual (</t>
    </r>
    <r>
      <rPr>
        <sz val="11"/>
        <color rgb="FF000000"/>
        <rFont val="Calibri"/>
        <family val="2"/>
        <scheme val="minor"/>
      </rPr>
      <t>Evaluación por parte del cliente)</t>
    </r>
  </si>
  <si>
    <t>Implementación en el servidor con el subdominio.</t>
  </si>
  <si>
    <t>Realizar correcciones de la iteración anterior</t>
  </si>
  <si>
    <t>Estudio de documentación (Lineamiento para la operación y cumplimiento del servicio social).</t>
  </si>
  <si>
    <t>Historia de usuario para solicitud del servicio social</t>
  </si>
  <si>
    <t>Revisión de historia de usuario para solicitud del servicio social</t>
  </si>
  <si>
    <t>Modificación de historia de usuario para solicitud del servicio social</t>
  </si>
  <si>
    <t xml:space="preserve">Historia de usuario para para formulario evaluación cualitativa del prestador </t>
  </si>
  <si>
    <t xml:space="preserve">Revisión de historia de usuario para para formulario evaluación cualitativa del prestador </t>
  </si>
  <si>
    <t xml:space="preserve">Modificación de historia de usuario para para formulario evaluación cualitativa del prestador </t>
  </si>
  <si>
    <t xml:space="preserve">Historia de usuario para para para formulario autoevaluación cualitativa del prestador </t>
  </si>
  <si>
    <t xml:space="preserve">Revisión de historia de usuario para formulario autoevaluación cualitativa del prestador </t>
  </si>
  <si>
    <t xml:space="preserve">Modificación de historia de usuario para para formulario autoevaluación cualitativa del prestador </t>
  </si>
  <si>
    <t>Historia de usuario para formulario evaluación de las actividades por el prestador</t>
  </si>
  <si>
    <t>Revisión de historia de usuario para formulario evaluación de las actividades por el prestador</t>
  </si>
  <si>
    <t xml:space="preserve">Modificación de historia de usuario para formulario evaluación de las actividades por el prestador </t>
  </si>
  <si>
    <t>Historia de usuario para descarga de documento solicitud</t>
  </si>
  <si>
    <t>Revisión de historia de usuario para descarga de documento solicitud</t>
  </si>
  <si>
    <t xml:space="preserve">Modificación de historia de usuario para descarga de documento solicitud </t>
  </si>
  <si>
    <t xml:space="preserve">Historia de usuario para descarga de documento carta de terminación </t>
  </si>
  <si>
    <t xml:space="preserve">Revisión de historia de usuario para descarga documento carta de terminación </t>
  </si>
  <si>
    <t xml:space="preserve">Modificación de historia de usuario para descarga documento carta de terminación </t>
  </si>
  <si>
    <t xml:space="preserve">Historia de usuario para descarga de documento carta compromiso </t>
  </si>
  <si>
    <t xml:space="preserve">Revisión de historia de usuario para descarga documento carta compromiso </t>
  </si>
  <si>
    <t xml:space="preserve">Modificación de historia de usuario para descarga documento carta compromiso </t>
  </si>
  <si>
    <t>Historia de usuario para descarga de documento carta de presentación</t>
  </si>
  <si>
    <t xml:space="preserve">Revisión de historia de usuario para descarga documento carta de presentación </t>
  </si>
  <si>
    <t xml:space="preserve">Modificación de historia de usuario para descarga documento carta de presentación </t>
  </si>
  <si>
    <t xml:space="preserve">Historia de usuario para descarga de documento reporte bimestral </t>
  </si>
  <si>
    <t xml:space="preserve">Revisión de historia de usuario para descarga documento reporte bimestral </t>
  </si>
  <si>
    <t xml:space="preserve">Modificación de historia de usuario para descarga documento reporte bimestral </t>
  </si>
  <si>
    <t>Historia de usuario para descarga de documento formato de evaluación cualitativa</t>
  </si>
  <si>
    <t>Revisión de historia de usuario para descarga documento formato de evaluación cualitativa</t>
  </si>
  <si>
    <t>Modificación de historia de usuario para descarga documento formato de evaluación cualitativa</t>
  </si>
  <si>
    <t xml:space="preserve">Historia de usuario para descarga de documento formato de autoevaluación cualitativa </t>
  </si>
  <si>
    <t xml:space="preserve">Revisión de historia de usuario para descarga documento formato de autoevaluación cualitativa </t>
  </si>
  <si>
    <t xml:space="preserve">Modificación de historia de usuario para descarga documento formato de autoevaluación cualitativa </t>
  </si>
  <si>
    <t>Historia de usuario para descarga de documento formato de  evaluación de las actividades por el prestador de servicio social</t>
  </si>
  <si>
    <t>Revisión de historia de usuario para descarga documento formato de  evaluación de las actividades por el prestador de servicio social</t>
  </si>
  <si>
    <t>Modificación de historia de usuario para descarga documento formato de  evaluación de las actividades por el prestador de servicio social</t>
  </si>
  <si>
    <t xml:space="preserve">Historia de usuario para descarga del documento constancia de terminación </t>
  </si>
  <si>
    <t xml:space="preserve">Revisión de historia de usuario para descarga del documento constancia de terminación </t>
  </si>
  <si>
    <t xml:space="preserve">Modificación de historia de usuario para descarga del documento constancia de terminación </t>
  </si>
  <si>
    <t xml:space="preserve">Historia de usuario para descarga del documento formato de evaluación cualitativa </t>
  </si>
  <si>
    <t xml:space="preserve">Revisión de historia de usuario para descargadocumento formato de evaluación cualitativa </t>
  </si>
  <si>
    <t xml:space="preserve">Modificación de historia de usuario para descarga documento formato de evaluación cualitativa </t>
  </si>
  <si>
    <t>Historia de usuario para subir el documento solicitud de servicio social.</t>
  </si>
  <si>
    <t>Revisión de historia de usuario para subir el documento solicitud de servicio social.</t>
  </si>
  <si>
    <t xml:space="preserve">Modificación de historia de usuario para subir el documento solicitud de servicio social. </t>
  </si>
  <si>
    <t>Historia de usuario para subir el documento carta de terminación de servicio social.</t>
  </si>
  <si>
    <t>Revisión de historia de usuario para subir el documento carta de terminación de servicio social.</t>
  </si>
  <si>
    <t>Modificación de historia de usuario para subir el documento carta de terminación de servicio social.</t>
  </si>
  <si>
    <t>Historia de usuario para subir el documento carta compromiso de servicio social.</t>
  </si>
  <si>
    <t>Revisión de historia de usuario para subir el documento carta compromiso de servicio social.</t>
  </si>
  <si>
    <t>Modificación de historia de usuario para subir el documento carta compromiso de servicio social.</t>
  </si>
  <si>
    <t>Historia de usuario para subir el documento carta de presentación</t>
  </si>
  <si>
    <t>Revisión de historia de usuario para subir el documento carta de presentación</t>
  </si>
  <si>
    <t>Modificación de historia de usuario para subir el documento carta de presentación</t>
  </si>
  <si>
    <t>Historia de usuario para subir el documento reporte bimestral</t>
  </si>
  <si>
    <t>Revisión de historia de usuario para subir el documento reporte bimestral</t>
  </si>
  <si>
    <t>Modificación de historia de usuario para subir el documento reporte bimestral</t>
  </si>
  <si>
    <t xml:space="preserve">Historia de usuario para para subir el documento formato de evaluación cualitativa </t>
  </si>
  <si>
    <t xml:space="preserve">Revisión de historia de usuario para para subir el documento formato de evaluación cualitativa </t>
  </si>
  <si>
    <t xml:space="preserve">Modificación de historia de usuario para para subir el documento formato de evaluación cualitativa </t>
  </si>
  <si>
    <t xml:space="preserve">Historia de usuario para para subir el documento formato de autoevaluación cualitativa </t>
  </si>
  <si>
    <t xml:space="preserve">Revisión de historia de usuario para subir el documento formato de autoevaluación cualitativa </t>
  </si>
  <si>
    <t xml:space="preserve">Modificación de historia de usuario para subir el documento formato de autoevaluación cualitativa </t>
  </si>
  <si>
    <t>Historia de usuario para para subir documento formato de evaluación de las actividades</t>
  </si>
  <si>
    <t xml:space="preserve">Modificación de historia de usuario para subir documento formato de evaluación de las actividades </t>
  </si>
  <si>
    <t>Historia de usuario para para subir el documento constancia de terminación de servicio social.</t>
  </si>
  <si>
    <t>Revisión de historia de usuario para subir el documento constancia de terminación de servicio social.</t>
  </si>
  <si>
    <t>Revisión de historia de usuario para subir documento formato de evaluación de las actividades</t>
  </si>
  <si>
    <t>Modificación de historia de usuario para subir el documento constancia de terminación de servicio social.</t>
  </si>
  <si>
    <t xml:space="preserve">Revisión de historia de usuario para subir el documento formato de evaluación cualitativa </t>
  </si>
  <si>
    <t xml:space="preserve">Modificación de historia de usuario para subir el documento formato de evaluación cualitativa </t>
  </si>
  <si>
    <t>Creación de prototipos para cada historia de usuario.</t>
  </si>
  <si>
    <t>Revisión de prototipos de cada historia de usuario.</t>
  </si>
  <si>
    <t>Modificación de prototipos de cada historia de usuario</t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</si>
  <si>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la solicitud del servicio social.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</si>
  <si>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el formulario evaluación cualitativa 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</si>
  <si>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el formulario evaluación de las actividades 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</si>
  <si>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descargar TODOS los documentos 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</si>
  <si>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subir TODOS los documentos </t>
    </r>
  </si>
  <si>
    <t xml:space="preserve">Prueba/Integracion </t>
  </si>
  <si>
    <r>
      <t xml:space="preserve">Creación y codificación de </t>
    </r>
    <r>
      <rPr>
        <b/>
        <sz val="11"/>
        <color theme="1"/>
        <rFont val="Calibri"/>
        <family val="2"/>
        <scheme val="minor"/>
      </rPr>
      <t>rutas, controladores, modelos y vistas</t>
    </r>
    <r>
      <rPr>
        <sz val="11"/>
        <color theme="1"/>
        <rFont val="Calibri"/>
        <family val="2"/>
        <scheme val="minor"/>
      </rPr>
      <t xml:space="preserve"> para el formulario autoevaluación cualitativa </t>
    </r>
  </si>
  <si>
    <t>Realizar pruebas con Laravel TestTools plugin para cada historia de usuario.</t>
  </si>
  <si>
    <t>Realizar prueba de aceptación y corrección de la prueba de aceptación en caso de errores.</t>
  </si>
  <si>
    <t>Realizar prueba de unitarias y corrección de la prueba de unitaria en caso de errores.</t>
  </si>
  <si>
    <t>Realizar prueba de seguridad y corrección de la prueba de seguridad en caso de errores.</t>
  </si>
  <si>
    <t>Realizar prueba de carga y estrés y corrección de la prueba de carga y estrés en caso de errores.</t>
  </si>
  <si>
    <t>Realizar prueba de integración y corrección de la prueba de integración en caso de obtener errores.</t>
  </si>
  <si>
    <t>Implementación</t>
  </si>
  <si>
    <t>Analisis/Diseño</t>
  </si>
  <si>
    <t>Historia de usuario para agregar alumno.</t>
  </si>
  <si>
    <t>Revisión de historia de usuario para agregar alumno.</t>
  </si>
  <si>
    <t>Modificación de historia de usuario para agregar alumno.</t>
  </si>
  <si>
    <t>Historia de usuario para editar alumno.</t>
  </si>
  <si>
    <t>Revisión de historia de usuario para editar alumno.</t>
  </si>
  <si>
    <t>Modificación de historia de usuario para editar alumno.</t>
  </si>
  <si>
    <t>Historia de usuario para eliminar alumno.</t>
  </si>
  <si>
    <t>Revisión de historia de usuario para eliminar alumno.</t>
  </si>
  <si>
    <t>Modificación de historia de usuario para eliminar alumno.</t>
  </si>
  <si>
    <t>Historia de usuario para ver estadísticas.</t>
  </si>
  <si>
    <t>Revisión de historia de usuario para ver estadísticas.</t>
  </si>
  <si>
    <t>Modificación de historia de usuario para ver estadísticas.</t>
  </si>
  <si>
    <t>Historia de usuario para consulta por carrera.</t>
  </si>
  <si>
    <t>Revisión de historia de usuario para consulta por carrera</t>
  </si>
  <si>
    <t>Modificación de historia de usuario para consulta por carrera.</t>
  </si>
  <si>
    <t>Historia de usuario para consulta por grupo.</t>
  </si>
  <si>
    <t>Revisión de historia de usuario para consulta por grupo.</t>
  </si>
  <si>
    <t>Modificación de historia de usuario para consulta por grupo.</t>
  </si>
  <si>
    <t>Historia de usuario para consulta individualmente.</t>
  </si>
  <si>
    <t>Revisión de historia de usuario para consulta individualmente.</t>
  </si>
  <si>
    <t>Modificación de historia de usuario para consulta individualmente.</t>
  </si>
  <si>
    <t>Historia de usuario para evaluación de alumnos.</t>
  </si>
  <si>
    <t>Revisión historia de usuario para evaluación de alumnos.</t>
  </si>
  <si>
    <t>Modificación de historia de usuario para evolución de alumnos.</t>
  </si>
  <si>
    <t>Modificación de prototipos de cada historia de usuario.</t>
  </si>
  <si>
    <r>
      <t>Creación y codificación de</t>
    </r>
    <r>
      <rPr>
        <b/>
        <sz val="11"/>
        <color rgb="FF000000"/>
        <rFont val="Calibri"/>
        <family val="2"/>
        <scheme val="minor"/>
      </rPr>
      <t xml:space="preserve"> rutas, controladores, modelos y vistas</t>
    </r>
    <r>
      <rPr>
        <sz val="11"/>
        <color rgb="FF000000"/>
        <rFont val="Calibri"/>
        <family val="2"/>
        <scheme val="minor"/>
      </rPr>
      <t xml:space="preserve"> para agregar alumno.</t>
    </r>
  </si>
  <si>
    <r>
      <t>Creación y codificación de</t>
    </r>
    <r>
      <rPr>
        <b/>
        <sz val="11"/>
        <color rgb="FF000000"/>
        <rFont val="Calibri"/>
        <family val="2"/>
        <scheme val="minor"/>
      </rPr>
      <t xml:space="preserve"> rutas, controladores, modelos y vistas</t>
    </r>
    <r>
      <rPr>
        <sz val="11"/>
        <color rgb="FF000000"/>
        <rFont val="Calibri"/>
        <family val="2"/>
        <scheme val="minor"/>
      </rPr>
      <t xml:space="preserve"> para editar alumno.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</si>
  <si>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 xml:space="preserve">rutas, controladores, modelos y vistas </t>
    </r>
    <r>
      <rPr>
        <sz val="11"/>
        <color rgb="FF000000"/>
        <rFont val="Calibri"/>
        <family val="2"/>
        <scheme val="minor"/>
      </rPr>
      <t>para eliminar alumno.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</si>
  <si>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ver estadísticas.</t>
    </r>
  </si>
  <si>
    <r>
      <t>Creación y codificación de</t>
    </r>
    <r>
      <rPr>
        <b/>
        <sz val="11"/>
        <color rgb="FF000000"/>
        <rFont val="Calibri"/>
        <family val="2"/>
        <scheme val="minor"/>
      </rPr>
      <t xml:space="preserve"> rutas, controladores, modelos y vistas</t>
    </r>
    <r>
      <rPr>
        <sz val="11"/>
        <color rgb="FF000000"/>
        <rFont val="Calibri"/>
        <family val="2"/>
        <scheme val="minor"/>
      </rPr>
      <t xml:space="preserve"> para las consultas por carrera, grupo, individual.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</si>
  <si>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rutas, controladores, modelos y vistas</t>
    </r>
    <r>
      <rPr>
        <sz val="11"/>
        <color rgb="FF000000"/>
        <rFont val="Calibri"/>
        <family val="2"/>
        <scheme val="minor"/>
      </rPr>
      <t xml:space="preserve"> para evaluación de alumnos.</t>
    </r>
  </si>
  <si>
    <t>Historia de usuario para consulta por carrera (lectura).</t>
  </si>
  <si>
    <t>Historia de usuario para consulta por grupo (lectura).</t>
  </si>
  <si>
    <t>Historia de usuario para consulta individualmente (lectura).</t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</si>
  <si>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rutas</t>
    </r>
    <r>
      <rPr>
        <sz val="11"/>
        <color rgb="FF000000"/>
        <rFont val="Calibri"/>
        <family val="2"/>
        <scheme val="minor"/>
      </rPr>
      <t xml:space="preserve"> para las consultas por; carrera, grupo, individual.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</si>
  <si>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controlador</t>
    </r>
    <r>
      <rPr>
        <sz val="11"/>
        <color rgb="FF000000"/>
        <rFont val="Calibri"/>
        <family val="2"/>
        <scheme val="minor"/>
      </rPr>
      <t xml:space="preserve"> para las consultas por; carrera, grupo, individual.</t>
    </r>
  </si>
  <si>
    <r>
      <t xml:space="preserve">Creación y codificación de </t>
    </r>
    <r>
      <rPr>
        <b/>
        <sz val="11"/>
        <color rgb="FF000000"/>
        <rFont val="Calibri"/>
        <family val="2"/>
        <scheme val="minor"/>
      </rPr>
      <t>modelo</t>
    </r>
    <r>
      <rPr>
        <sz val="11"/>
        <color rgb="FF000000"/>
        <rFont val="Calibri"/>
        <family val="2"/>
        <scheme val="minor"/>
      </rPr>
      <t xml:space="preserve"> para las consultas por; carrera, grupo, individual.</t>
    </r>
  </si>
  <si>
    <t>Revisión del sistema por el cliente</t>
  </si>
  <si>
    <t>Realizar correciones en caso de que existan</t>
  </si>
  <si>
    <t>Capacitación para el uso del sistema</t>
  </si>
  <si>
    <t>L</t>
  </si>
  <si>
    <t>M</t>
  </si>
  <si>
    <t>A</t>
  </si>
  <si>
    <t>H</t>
  </si>
  <si>
    <t>O</t>
  </si>
  <si>
    <t xml:space="preserve">TIEMPO TOTAL </t>
  </si>
  <si>
    <t>Validación por el cliente</t>
  </si>
  <si>
    <t xml:space="preserve">Reunión de equipo para cumplimiento de metas y objetivos </t>
  </si>
  <si>
    <t>Reunión de equipo para cumplimiento de metas y objetivos</t>
  </si>
  <si>
    <t xml:space="preserve">S2 (Iteración 1. Funcionalidades Inicio de Sesión y Registro de Alumnos) </t>
  </si>
  <si>
    <t>Creación de diagrama entidad-relación</t>
  </si>
  <si>
    <t>Revisión de diagrama entidad-relación</t>
  </si>
  <si>
    <t>Corrección de diagrama entidad-relación</t>
  </si>
  <si>
    <t>Preparación para reunión de equipo</t>
  </si>
  <si>
    <t>Actividades de 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</si>
</sst>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justify"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justify" vertic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1" fillId="5" borderId="1" xfId="0" applyFont="1" applyFill="1" applyBorder="1" applyAlignment="1">
      <alignment horizontal="justify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topLeftCell="A7" workbookViewId="0">
      <selection activeCell="C11" sqref="C11"/>
    </sheetView>
  </sheetViews>
  <sheetFormatPr baseColWidth="10" defaultColWidth="9.140625" defaultRowHeight="15" x14ac:dyDescent="0.25"/>
  <cols>
    <col min="2" max="2" width="14.28515625" customWidth="1"/>
    <col min="3" max="3" width="48.7109375" bestFit="1" customWidth="1"/>
    <col min="4" max="4" width="24.5703125" bestFit="1" customWidth="1"/>
  </cols>
  <sheetData>
    <row r="2" spans="2:16" ht="15.75" x14ac:dyDescent="0.25">
      <c r="B2" s="1" t="s">
        <v>10</v>
      </c>
      <c r="C2" s="2"/>
      <c r="D2" s="18" t="s">
        <v>11</v>
      </c>
    </row>
    <row r="4" spans="2:16" ht="15.75" x14ac:dyDescent="0.25">
      <c r="B4" s="3" t="s">
        <v>0</v>
      </c>
      <c r="C4" s="3" t="s">
        <v>1</v>
      </c>
      <c r="D4" s="4" t="s">
        <v>2</v>
      </c>
      <c r="E4" s="3"/>
      <c r="F4" s="5" t="s">
        <v>3</v>
      </c>
      <c r="G4" s="3" t="s">
        <v>4</v>
      </c>
      <c r="H4" s="3" t="s">
        <v>5</v>
      </c>
      <c r="I4" s="3" t="s">
        <v>6</v>
      </c>
      <c r="J4" s="3" t="s">
        <v>7</v>
      </c>
      <c r="L4" s="17" t="s">
        <v>184</v>
      </c>
      <c r="M4" s="17" t="s">
        <v>185</v>
      </c>
      <c r="N4" s="17" t="s">
        <v>186</v>
      </c>
      <c r="O4" s="17" t="s">
        <v>187</v>
      </c>
      <c r="P4" s="17" t="s">
        <v>188</v>
      </c>
    </row>
    <row r="5" spans="2:16" x14ac:dyDescent="0.25">
      <c r="B5" s="9"/>
      <c r="C5" s="10" t="s">
        <v>12</v>
      </c>
      <c r="D5" s="16">
        <f>SUM(F5:J5)</f>
        <v>150</v>
      </c>
      <c r="E5" s="9"/>
      <c r="F5" s="11">
        <v>30</v>
      </c>
      <c r="G5" s="11">
        <v>30</v>
      </c>
      <c r="H5" s="11">
        <v>30</v>
      </c>
      <c r="I5" s="11">
        <v>30</v>
      </c>
      <c r="J5" s="11">
        <v>30</v>
      </c>
      <c r="L5">
        <f>(F5/60)</f>
        <v>0.5</v>
      </c>
      <c r="M5">
        <f>(G5/60)</f>
        <v>0.5</v>
      </c>
      <c r="N5">
        <f t="shared" ref="N5:P20" si="0">(H5/60)</f>
        <v>0.5</v>
      </c>
      <c r="O5">
        <f t="shared" si="0"/>
        <v>0.5</v>
      </c>
      <c r="P5">
        <f t="shared" si="0"/>
        <v>0.5</v>
      </c>
    </row>
    <row r="6" spans="2:16" x14ac:dyDescent="0.25">
      <c r="B6" s="9"/>
      <c r="C6" s="12" t="s">
        <v>13</v>
      </c>
      <c r="D6" s="16">
        <f t="shared" ref="D6:D19" si="1">SUM(F6:J6)</f>
        <v>400</v>
      </c>
      <c r="E6" s="9"/>
      <c r="F6" s="11">
        <v>80</v>
      </c>
      <c r="G6" s="11">
        <v>80</v>
      </c>
      <c r="H6" s="11">
        <v>80</v>
      </c>
      <c r="I6" s="11">
        <v>80</v>
      </c>
      <c r="J6" s="11">
        <v>80</v>
      </c>
      <c r="L6">
        <f t="shared" ref="L6:L24" si="2">(F6/60)</f>
        <v>1.3333333333333333</v>
      </c>
      <c r="M6">
        <f t="shared" ref="M6:M24" si="3">(G6/60)</f>
        <v>1.3333333333333333</v>
      </c>
      <c r="N6">
        <f t="shared" si="0"/>
        <v>1.3333333333333333</v>
      </c>
      <c r="O6">
        <f t="shared" si="0"/>
        <v>1.3333333333333333</v>
      </c>
      <c r="P6">
        <f t="shared" si="0"/>
        <v>1.3333333333333333</v>
      </c>
    </row>
    <row r="7" spans="2:16" x14ac:dyDescent="0.25">
      <c r="B7" s="9"/>
      <c r="C7" s="10" t="s">
        <v>14</v>
      </c>
      <c r="D7" s="16">
        <f t="shared" si="1"/>
        <v>150</v>
      </c>
      <c r="E7" s="9"/>
      <c r="F7" s="11">
        <v>30</v>
      </c>
      <c r="G7" s="11">
        <v>30</v>
      </c>
      <c r="H7" s="11">
        <v>30</v>
      </c>
      <c r="I7" s="11">
        <v>30</v>
      </c>
      <c r="J7" s="11">
        <v>30</v>
      </c>
      <c r="L7">
        <f t="shared" si="2"/>
        <v>0.5</v>
      </c>
      <c r="M7">
        <f t="shared" si="3"/>
        <v>0.5</v>
      </c>
      <c r="N7">
        <f t="shared" si="0"/>
        <v>0.5</v>
      </c>
      <c r="O7">
        <f t="shared" si="0"/>
        <v>0.5</v>
      </c>
      <c r="P7">
        <f t="shared" si="0"/>
        <v>0.5</v>
      </c>
    </row>
    <row r="8" spans="2:16" x14ac:dyDescent="0.25">
      <c r="B8" s="9"/>
      <c r="C8" s="13" t="s">
        <v>15</v>
      </c>
      <c r="D8" s="16">
        <f t="shared" si="1"/>
        <v>300</v>
      </c>
      <c r="E8" s="9"/>
      <c r="F8" s="11">
        <v>60</v>
      </c>
      <c r="G8" s="11">
        <v>60</v>
      </c>
      <c r="H8" s="11">
        <v>60</v>
      </c>
      <c r="I8" s="11">
        <v>60</v>
      </c>
      <c r="J8" s="11">
        <v>60</v>
      </c>
      <c r="L8">
        <f t="shared" si="2"/>
        <v>1</v>
      </c>
      <c r="M8">
        <f t="shared" si="3"/>
        <v>1</v>
      </c>
      <c r="N8">
        <f t="shared" si="0"/>
        <v>1</v>
      </c>
      <c r="O8">
        <f t="shared" si="0"/>
        <v>1</v>
      </c>
      <c r="P8">
        <f t="shared" si="0"/>
        <v>1</v>
      </c>
    </row>
    <row r="9" spans="2:16" x14ac:dyDescent="0.25">
      <c r="B9" s="9"/>
      <c r="C9" s="10" t="s">
        <v>16</v>
      </c>
      <c r="D9" s="16">
        <f t="shared" si="1"/>
        <v>40</v>
      </c>
      <c r="E9" s="9"/>
      <c r="F9" s="11"/>
      <c r="G9" s="11"/>
      <c r="H9" s="11">
        <v>40</v>
      </c>
      <c r="I9" s="11"/>
      <c r="J9" s="11"/>
      <c r="L9">
        <f t="shared" si="2"/>
        <v>0</v>
      </c>
      <c r="M9">
        <f t="shared" si="3"/>
        <v>0</v>
      </c>
      <c r="N9">
        <f t="shared" si="0"/>
        <v>0.66666666666666663</v>
      </c>
      <c r="O9">
        <f t="shared" si="0"/>
        <v>0</v>
      </c>
      <c r="P9">
        <f t="shared" si="0"/>
        <v>0</v>
      </c>
    </row>
    <row r="10" spans="2:16" x14ac:dyDescent="0.25">
      <c r="B10" s="9"/>
      <c r="C10" s="10" t="s">
        <v>17</v>
      </c>
      <c r="D10" s="16">
        <f t="shared" si="1"/>
        <v>90</v>
      </c>
      <c r="E10" s="9"/>
      <c r="F10" s="11"/>
      <c r="G10" s="11">
        <v>30</v>
      </c>
      <c r="H10" s="11"/>
      <c r="I10" s="11">
        <v>30</v>
      </c>
      <c r="J10" s="11">
        <v>30</v>
      </c>
      <c r="L10">
        <f t="shared" si="2"/>
        <v>0</v>
      </c>
      <c r="M10">
        <f t="shared" si="3"/>
        <v>0.5</v>
      </c>
      <c r="N10">
        <f t="shared" si="0"/>
        <v>0</v>
      </c>
      <c r="O10">
        <f t="shared" si="0"/>
        <v>0.5</v>
      </c>
      <c r="P10">
        <f t="shared" si="0"/>
        <v>0.5</v>
      </c>
    </row>
    <row r="11" spans="2:16" x14ac:dyDescent="0.25">
      <c r="B11" s="9"/>
      <c r="C11" s="13" t="s">
        <v>18</v>
      </c>
      <c r="D11" s="16">
        <f t="shared" si="1"/>
        <v>300</v>
      </c>
      <c r="E11" s="9"/>
      <c r="F11" s="11">
        <v>60</v>
      </c>
      <c r="G11" s="11">
        <v>60</v>
      </c>
      <c r="H11" s="11">
        <v>60</v>
      </c>
      <c r="I11" s="11">
        <v>60</v>
      </c>
      <c r="J11" s="11">
        <v>60</v>
      </c>
      <c r="L11">
        <f t="shared" si="2"/>
        <v>1</v>
      </c>
      <c r="M11">
        <f t="shared" si="3"/>
        <v>1</v>
      </c>
      <c r="N11">
        <f t="shared" si="0"/>
        <v>1</v>
      </c>
      <c r="O11">
        <f t="shared" si="0"/>
        <v>1</v>
      </c>
      <c r="P11">
        <f t="shared" si="0"/>
        <v>1</v>
      </c>
    </row>
    <row r="12" spans="2:16" x14ac:dyDescent="0.25">
      <c r="B12" s="9"/>
      <c r="C12" s="10" t="s">
        <v>19</v>
      </c>
      <c r="D12" s="16">
        <f t="shared" si="1"/>
        <v>60</v>
      </c>
      <c r="E12" s="9"/>
      <c r="F12" s="11"/>
      <c r="G12" s="11">
        <v>20</v>
      </c>
      <c r="H12" s="11">
        <v>40</v>
      </c>
      <c r="I12" s="11"/>
      <c r="J12" s="11"/>
      <c r="L12">
        <f t="shared" si="2"/>
        <v>0</v>
      </c>
      <c r="M12">
        <f t="shared" si="3"/>
        <v>0.33333333333333331</v>
      </c>
      <c r="N12">
        <f t="shared" si="0"/>
        <v>0.66666666666666663</v>
      </c>
      <c r="O12">
        <f t="shared" si="0"/>
        <v>0</v>
      </c>
      <c r="P12">
        <f t="shared" si="0"/>
        <v>0</v>
      </c>
    </row>
    <row r="13" spans="2:16" x14ac:dyDescent="0.25">
      <c r="B13" s="9"/>
      <c r="C13" s="10" t="s">
        <v>20</v>
      </c>
      <c r="D13" s="16">
        <f t="shared" si="1"/>
        <v>90</v>
      </c>
      <c r="E13" s="9"/>
      <c r="F13" s="11"/>
      <c r="G13" s="11">
        <v>30</v>
      </c>
      <c r="H13" s="11"/>
      <c r="I13" s="11">
        <v>30</v>
      </c>
      <c r="J13" s="11">
        <v>30</v>
      </c>
      <c r="L13">
        <f t="shared" si="2"/>
        <v>0</v>
      </c>
      <c r="M13">
        <f t="shared" si="3"/>
        <v>0.5</v>
      </c>
      <c r="N13">
        <f t="shared" si="0"/>
        <v>0</v>
      </c>
      <c r="O13">
        <f t="shared" si="0"/>
        <v>0.5</v>
      </c>
      <c r="P13">
        <f t="shared" si="0"/>
        <v>0.5</v>
      </c>
    </row>
    <row r="14" spans="2:16" x14ac:dyDescent="0.25">
      <c r="B14" s="9"/>
      <c r="C14" s="13" t="s">
        <v>21</v>
      </c>
      <c r="D14" s="16">
        <f t="shared" si="1"/>
        <v>300</v>
      </c>
      <c r="E14" s="9"/>
      <c r="F14" s="11">
        <v>60</v>
      </c>
      <c r="G14" s="11">
        <v>60</v>
      </c>
      <c r="H14" s="11">
        <v>60</v>
      </c>
      <c r="I14" s="11">
        <v>60</v>
      </c>
      <c r="J14" s="11">
        <v>60</v>
      </c>
      <c r="L14">
        <f t="shared" si="2"/>
        <v>1</v>
      </c>
      <c r="M14">
        <f t="shared" si="3"/>
        <v>1</v>
      </c>
      <c r="N14">
        <f t="shared" si="0"/>
        <v>1</v>
      </c>
      <c r="O14">
        <f t="shared" si="0"/>
        <v>1</v>
      </c>
      <c r="P14">
        <f t="shared" si="0"/>
        <v>1</v>
      </c>
    </row>
    <row r="15" spans="2:16" x14ac:dyDescent="0.25">
      <c r="B15" s="9"/>
      <c r="C15" s="10" t="s">
        <v>22</v>
      </c>
      <c r="D15" s="16">
        <f t="shared" si="1"/>
        <v>30</v>
      </c>
      <c r="E15" s="9"/>
      <c r="F15" s="11"/>
      <c r="G15" s="11"/>
      <c r="H15" s="11">
        <v>30</v>
      </c>
      <c r="I15" s="11"/>
      <c r="J15" s="11"/>
      <c r="L15">
        <f t="shared" si="2"/>
        <v>0</v>
      </c>
      <c r="M15">
        <f t="shared" si="3"/>
        <v>0</v>
      </c>
      <c r="N15">
        <f t="shared" si="0"/>
        <v>0.5</v>
      </c>
      <c r="O15">
        <f t="shared" si="0"/>
        <v>0</v>
      </c>
      <c r="P15">
        <f t="shared" si="0"/>
        <v>0</v>
      </c>
    </row>
    <row r="16" spans="2:16" x14ac:dyDescent="0.25">
      <c r="B16" s="9"/>
      <c r="C16" s="10" t="s">
        <v>23</v>
      </c>
      <c r="D16" s="16">
        <f t="shared" si="1"/>
        <v>150</v>
      </c>
      <c r="E16" s="9"/>
      <c r="F16" s="11">
        <v>60</v>
      </c>
      <c r="G16" s="11">
        <v>30</v>
      </c>
      <c r="H16" s="11"/>
      <c r="I16" s="11">
        <v>30</v>
      </c>
      <c r="J16" s="11">
        <v>30</v>
      </c>
      <c r="L16">
        <f t="shared" si="2"/>
        <v>1</v>
      </c>
      <c r="M16">
        <f t="shared" si="3"/>
        <v>0.5</v>
      </c>
      <c r="N16">
        <f t="shared" si="0"/>
        <v>0</v>
      </c>
      <c r="O16">
        <f t="shared" si="0"/>
        <v>0.5</v>
      </c>
      <c r="P16">
        <f t="shared" si="0"/>
        <v>0.5</v>
      </c>
    </row>
    <row r="17" spans="2:16" x14ac:dyDescent="0.25">
      <c r="B17" s="9"/>
      <c r="C17" s="13" t="s">
        <v>194</v>
      </c>
      <c r="D17" s="16">
        <f t="shared" si="1"/>
        <v>300</v>
      </c>
      <c r="E17" s="20"/>
      <c r="F17" s="24">
        <v>60</v>
      </c>
      <c r="G17" s="11">
        <v>60</v>
      </c>
      <c r="H17" s="11">
        <v>60</v>
      </c>
      <c r="I17" s="11">
        <v>60</v>
      </c>
      <c r="J17" s="11">
        <v>60</v>
      </c>
      <c r="L17">
        <f t="shared" si="2"/>
        <v>1</v>
      </c>
      <c r="M17">
        <f t="shared" si="3"/>
        <v>1</v>
      </c>
      <c r="N17">
        <f t="shared" si="0"/>
        <v>1</v>
      </c>
      <c r="O17">
        <f t="shared" si="0"/>
        <v>1</v>
      </c>
      <c r="P17">
        <f t="shared" si="0"/>
        <v>1</v>
      </c>
    </row>
    <row r="18" spans="2:16" x14ac:dyDescent="0.25">
      <c r="B18" s="9"/>
      <c r="C18" s="10" t="s">
        <v>195</v>
      </c>
      <c r="D18" s="16">
        <f t="shared" si="1"/>
        <v>30</v>
      </c>
      <c r="E18" s="20"/>
      <c r="F18" s="24"/>
      <c r="G18" s="20"/>
      <c r="H18" s="11">
        <v>30</v>
      </c>
      <c r="I18" s="20"/>
      <c r="J18" s="20"/>
      <c r="L18">
        <f t="shared" si="2"/>
        <v>0</v>
      </c>
      <c r="M18">
        <f t="shared" si="3"/>
        <v>0</v>
      </c>
      <c r="N18">
        <f t="shared" si="0"/>
        <v>0.5</v>
      </c>
      <c r="O18">
        <f t="shared" si="0"/>
        <v>0</v>
      </c>
      <c r="P18">
        <f t="shared" si="0"/>
        <v>0</v>
      </c>
    </row>
    <row r="19" spans="2:16" x14ac:dyDescent="0.25">
      <c r="B19" s="9"/>
      <c r="C19" s="10" t="s">
        <v>196</v>
      </c>
      <c r="D19" s="16">
        <f t="shared" si="1"/>
        <v>120</v>
      </c>
      <c r="E19" s="20"/>
      <c r="F19" s="11">
        <v>30</v>
      </c>
      <c r="G19" s="11">
        <v>30</v>
      </c>
      <c r="H19" s="11"/>
      <c r="I19" s="11">
        <v>30</v>
      </c>
      <c r="J19" s="11">
        <v>30</v>
      </c>
      <c r="L19">
        <f t="shared" si="2"/>
        <v>0.5</v>
      </c>
      <c r="M19">
        <f t="shared" si="3"/>
        <v>0.5</v>
      </c>
      <c r="N19">
        <f t="shared" si="0"/>
        <v>0</v>
      </c>
      <c r="O19">
        <f t="shared" si="0"/>
        <v>0.5</v>
      </c>
      <c r="P19">
        <f t="shared" si="0"/>
        <v>0.5</v>
      </c>
    </row>
    <row r="20" spans="2:16" x14ac:dyDescent="0.25">
      <c r="B20" s="9"/>
      <c r="C20" s="13" t="s">
        <v>24</v>
      </c>
      <c r="D20" s="16">
        <f>SUM(F20:J20)</f>
        <v>100</v>
      </c>
      <c r="E20" s="9"/>
      <c r="F20" s="11">
        <v>20</v>
      </c>
      <c r="G20" s="11">
        <v>20</v>
      </c>
      <c r="H20" s="11">
        <v>20</v>
      </c>
      <c r="I20" s="11">
        <v>20</v>
      </c>
      <c r="J20" s="11">
        <v>20</v>
      </c>
      <c r="L20">
        <f t="shared" si="2"/>
        <v>0.33333333333333331</v>
      </c>
      <c r="M20">
        <f t="shared" si="3"/>
        <v>0.33333333333333331</v>
      </c>
      <c r="N20">
        <f t="shared" si="0"/>
        <v>0.33333333333333331</v>
      </c>
      <c r="O20">
        <f t="shared" si="0"/>
        <v>0.33333333333333331</v>
      </c>
      <c r="P20">
        <f t="shared" si="0"/>
        <v>0.33333333333333331</v>
      </c>
    </row>
    <row r="21" spans="2:16" x14ac:dyDescent="0.25">
      <c r="B21" s="9"/>
      <c r="C21" s="10" t="s">
        <v>25</v>
      </c>
      <c r="D21" s="16">
        <f>SUM(F21:J21)</f>
        <v>140</v>
      </c>
      <c r="E21" s="9"/>
      <c r="F21" s="11">
        <v>60</v>
      </c>
      <c r="G21" s="11">
        <v>40</v>
      </c>
      <c r="H21" s="11">
        <v>40</v>
      </c>
      <c r="I21" s="11"/>
      <c r="J21" s="11"/>
      <c r="L21">
        <f t="shared" si="2"/>
        <v>1</v>
      </c>
      <c r="M21">
        <f t="shared" si="3"/>
        <v>0.66666666666666663</v>
      </c>
      <c r="N21">
        <f t="shared" ref="N21:N24" si="4">(H21/60)</f>
        <v>0.66666666666666663</v>
      </c>
      <c r="O21">
        <f t="shared" ref="O21:O24" si="5">(I21/60)</f>
        <v>0</v>
      </c>
      <c r="P21">
        <f t="shared" ref="P21:P24" si="6">(J21/60)</f>
        <v>0</v>
      </c>
    </row>
    <row r="22" spans="2:16" x14ac:dyDescent="0.25">
      <c r="B22" s="33"/>
      <c r="C22" s="10" t="s">
        <v>26</v>
      </c>
      <c r="D22" s="16">
        <f>SUM(F22:J22)</f>
        <v>150</v>
      </c>
      <c r="E22" s="9"/>
      <c r="F22" s="11">
        <v>30</v>
      </c>
      <c r="G22" s="11"/>
      <c r="H22" s="11"/>
      <c r="I22" s="11">
        <v>60</v>
      </c>
      <c r="J22" s="11">
        <v>60</v>
      </c>
      <c r="L22">
        <f t="shared" si="2"/>
        <v>0.5</v>
      </c>
      <c r="M22">
        <f t="shared" si="3"/>
        <v>0</v>
      </c>
      <c r="N22">
        <f t="shared" si="4"/>
        <v>0</v>
      </c>
      <c r="O22">
        <f t="shared" si="5"/>
        <v>1</v>
      </c>
      <c r="P22">
        <f t="shared" si="6"/>
        <v>1</v>
      </c>
    </row>
    <row r="23" spans="2:16" x14ac:dyDescent="0.25">
      <c r="B23" s="20"/>
      <c r="C23" s="10" t="s">
        <v>27</v>
      </c>
      <c r="D23" s="16">
        <f>SUM(F23:J23)</f>
        <v>150</v>
      </c>
      <c r="E23" s="9"/>
      <c r="F23" s="11">
        <v>30</v>
      </c>
      <c r="G23" s="11">
        <v>30</v>
      </c>
      <c r="H23" s="11">
        <v>30</v>
      </c>
      <c r="I23" s="11">
        <v>30</v>
      </c>
      <c r="J23" s="11">
        <v>30</v>
      </c>
      <c r="L23">
        <f t="shared" si="2"/>
        <v>0.5</v>
      </c>
      <c r="M23">
        <f t="shared" si="3"/>
        <v>0.5</v>
      </c>
      <c r="N23">
        <f t="shared" si="4"/>
        <v>0.5</v>
      </c>
      <c r="O23">
        <f t="shared" si="5"/>
        <v>0.5</v>
      </c>
      <c r="P23">
        <f t="shared" si="6"/>
        <v>0.5</v>
      </c>
    </row>
    <row r="24" spans="2:16" x14ac:dyDescent="0.25">
      <c r="B24" s="20"/>
      <c r="C24" s="10" t="s">
        <v>28</v>
      </c>
      <c r="D24" s="16">
        <f>SUM(F24:J24)</f>
        <v>100</v>
      </c>
      <c r="E24" s="9"/>
      <c r="F24" s="11">
        <v>20</v>
      </c>
      <c r="G24" s="11">
        <v>20</v>
      </c>
      <c r="H24" s="11">
        <v>20</v>
      </c>
      <c r="I24" s="11">
        <v>20</v>
      </c>
      <c r="J24" s="11">
        <v>20</v>
      </c>
      <c r="L24">
        <f t="shared" si="2"/>
        <v>0.33333333333333331</v>
      </c>
      <c r="M24">
        <f t="shared" si="3"/>
        <v>0.33333333333333331</v>
      </c>
      <c r="N24">
        <f t="shared" si="4"/>
        <v>0.33333333333333331</v>
      </c>
      <c r="O24">
        <f t="shared" si="5"/>
        <v>0.33333333333333331</v>
      </c>
      <c r="P24">
        <f t="shared" si="6"/>
        <v>0.33333333333333331</v>
      </c>
    </row>
    <row r="25" spans="2:16" x14ac:dyDescent="0.25">
      <c r="D25" s="6"/>
      <c r="E25" s="6"/>
      <c r="F25" s="6"/>
      <c r="G25" s="6"/>
      <c r="H25" s="6"/>
      <c r="I25" s="6"/>
      <c r="J25" s="6"/>
    </row>
    <row r="26" spans="2:16" x14ac:dyDescent="0.25">
      <c r="C26" s="19" t="s">
        <v>8</v>
      </c>
    </row>
    <row r="27" spans="2:16" x14ac:dyDescent="0.25">
      <c r="C27" s="19"/>
      <c r="D27" s="15">
        <f>SUM(F27:J27)</f>
        <v>3150</v>
      </c>
      <c r="E27" s="15"/>
      <c r="F27" s="15">
        <f>SUM(F5:F24)</f>
        <v>630</v>
      </c>
      <c r="G27" s="15">
        <f>SUM(G5:G24)</f>
        <v>630</v>
      </c>
      <c r="H27" s="15">
        <f>SUM(H5:H24)</f>
        <v>630</v>
      </c>
      <c r="I27" s="15">
        <f>SUM(I5:I24)</f>
        <v>630</v>
      </c>
      <c r="J27" s="15">
        <f>SUM(J5:J24)</f>
        <v>630</v>
      </c>
      <c r="L27" s="15">
        <f>SUM(L5:L24)</f>
        <v>10.5</v>
      </c>
      <c r="M27" s="15">
        <f>SUM(M5:M24)</f>
        <v>10.5</v>
      </c>
      <c r="N27" s="15">
        <f>SUM(N5:N24)</f>
        <v>10.500000000000002</v>
      </c>
      <c r="O27" s="15">
        <f>SUM(O5:O24)</f>
        <v>10.5</v>
      </c>
      <c r="P27" s="15">
        <f>SUM(P5:P24)</f>
        <v>10.5</v>
      </c>
    </row>
    <row r="28" spans="2:16" x14ac:dyDescent="0.25">
      <c r="C28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workbookViewId="0">
      <selection activeCell="C2" sqref="C2"/>
    </sheetView>
  </sheetViews>
  <sheetFormatPr baseColWidth="10" defaultRowHeight="15" x14ac:dyDescent="0.25"/>
  <cols>
    <col min="1" max="1" width="18.28515625" bestFit="1" customWidth="1"/>
    <col min="2" max="2" width="14.28515625" customWidth="1"/>
    <col min="3" max="3" width="66.5703125" customWidth="1"/>
    <col min="4" max="4" width="24.5703125" bestFit="1" customWidth="1"/>
    <col min="5" max="5" width="13.7109375" customWidth="1"/>
    <col min="11" max="11" width="8.28515625" customWidth="1"/>
  </cols>
  <sheetData>
    <row r="2" spans="1:16" ht="15.75" x14ac:dyDescent="0.25">
      <c r="B2" s="1" t="s">
        <v>10</v>
      </c>
      <c r="C2" s="2"/>
      <c r="D2" s="18" t="s">
        <v>193</v>
      </c>
    </row>
    <row r="4" spans="1:16" ht="15.75" x14ac:dyDescent="0.25">
      <c r="A4" s="20"/>
      <c r="B4" s="3" t="s">
        <v>0</v>
      </c>
      <c r="C4" s="3" t="s">
        <v>1</v>
      </c>
      <c r="D4" s="3" t="s">
        <v>2</v>
      </c>
      <c r="E4" s="3"/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L4" s="17" t="s">
        <v>184</v>
      </c>
      <c r="M4" s="17" t="s">
        <v>185</v>
      </c>
      <c r="N4" s="17" t="s">
        <v>186</v>
      </c>
      <c r="O4" s="17" t="s">
        <v>187</v>
      </c>
      <c r="P4" s="17" t="s">
        <v>188</v>
      </c>
    </row>
    <row r="5" spans="1:16" ht="15.75" x14ac:dyDescent="0.25">
      <c r="A5" s="21" t="s">
        <v>40</v>
      </c>
      <c r="B5" s="20"/>
      <c r="C5" t="s">
        <v>197</v>
      </c>
      <c r="L5" s="14">
        <f t="shared" ref="L5:L23" si="0">(F7/60)</f>
        <v>0.33333333333333331</v>
      </c>
      <c r="M5" s="14">
        <f t="shared" ref="M5:M23" si="1">(G7/60)</f>
        <v>0.5</v>
      </c>
      <c r="N5" s="14">
        <f t="shared" ref="N5:N23" si="2">(H7/60)</f>
        <v>0.66666666666666663</v>
      </c>
      <c r="O5" s="14">
        <f t="shared" ref="O5:O23" si="3">(I7/60)</f>
        <v>0.33333333333333331</v>
      </c>
      <c r="P5" s="14">
        <f t="shared" ref="P5:P23" si="4">(J7/60)</f>
        <v>0.33333333333333331</v>
      </c>
    </row>
    <row r="6" spans="1:16" x14ac:dyDescent="0.25">
      <c r="A6" s="25" t="s">
        <v>38</v>
      </c>
      <c r="B6" s="20"/>
      <c r="C6" t="s">
        <v>198</v>
      </c>
      <c r="L6" s="14">
        <f t="shared" si="0"/>
        <v>0</v>
      </c>
      <c r="M6" s="14">
        <f t="shared" si="1"/>
        <v>0</v>
      </c>
      <c r="N6" s="14">
        <f t="shared" si="2"/>
        <v>0</v>
      </c>
      <c r="O6" s="14">
        <f t="shared" si="3"/>
        <v>1.3333333333333333</v>
      </c>
      <c r="P6" s="14">
        <f t="shared" si="4"/>
        <v>1.3333333333333333</v>
      </c>
    </row>
    <row r="7" spans="1:16" x14ac:dyDescent="0.25">
      <c r="A7" s="20"/>
      <c r="B7" s="20"/>
      <c r="C7" s="22" t="s">
        <v>54</v>
      </c>
      <c r="D7" s="23">
        <f>SUM(F7:J7)</f>
        <v>130</v>
      </c>
      <c r="E7" s="20"/>
      <c r="F7" s="24">
        <v>20</v>
      </c>
      <c r="G7" s="24">
        <v>30</v>
      </c>
      <c r="H7" s="24">
        <v>40</v>
      </c>
      <c r="I7" s="24">
        <v>20</v>
      </c>
      <c r="J7" s="24">
        <v>20</v>
      </c>
      <c r="L7" s="14">
        <f t="shared" si="0"/>
        <v>0</v>
      </c>
      <c r="M7" s="14">
        <f t="shared" si="1"/>
        <v>0.5</v>
      </c>
      <c r="N7" s="14">
        <f t="shared" si="2"/>
        <v>0</v>
      </c>
      <c r="O7" s="14">
        <f t="shared" si="3"/>
        <v>0</v>
      </c>
      <c r="P7" s="14">
        <f t="shared" si="4"/>
        <v>0</v>
      </c>
    </row>
    <row r="8" spans="1:16" x14ac:dyDescent="0.25">
      <c r="A8" s="20"/>
      <c r="B8" s="20"/>
      <c r="C8" s="25" t="s">
        <v>32</v>
      </c>
      <c r="D8" s="23">
        <f t="shared" ref="D8:D25" si="5">SUM(F8:J8)</f>
        <v>160</v>
      </c>
      <c r="E8" s="20"/>
      <c r="F8" s="24"/>
      <c r="G8" s="24"/>
      <c r="H8" s="24"/>
      <c r="I8" s="24">
        <v>80</v>
      </c>
      <c r="J8" s="24">
        <v>80</v>
      </c>
      <c r="L8" s="14">
        <f t="shared" si="0"/>
        <v>0</v>
      </c>
      <c r="M8" s="14">
        <f t="shared" si="1"/>
        <v>0</v>
      </c>
      <c r="N8" s="14">
        <f t="shared" si="2"/>
        <v>0.33333333333333331</v>
      </c>
      <c r="O8" s="14">
        <f t="shared" si="3"/>
        <v>0.33333333333333331</v>
      </c>
      <c r="P8" s="14">
        <f t="shared" si="4"/>
        <v>0.33333333333333331</v>
      </c>
    </row>
    <row r="9" spans="1:16" x14ac:dyDescent="0.25">
      <c r="A9" s="20"/>
      <c r="B9" s="20"/>
      <c r="C9" s="20" t="s">
        <v>33</v>
      </c>
      <c r="D9" s="23">
        <f t="shared" si="5"/>
        <v>30</v>
      </c>
      <c r="E9" s="20"/>
      <c r="F9" s="24"/>
      <c r="G9" s="24">
        <v>30</v>
      </c>
      <c r="H9" s="24"/>
      <c r="I9" s="24"/>
      <c r="J9" s="24"/>
      <c r="L9" s="14">
        <f t="shared" si="0"/>
        <v>0</v>
      </c>
      <c r="M9" s="14">
        <f t="shared" si="1"/>
        <v>0</v>
      </c>
      <c r="N9" s="14">
        <f t="shared" si="2"/>
        <v>1.3333333333333333</v>
      </c>
      <c r="O9" s="14">
        <f t="shared" si="3"/>
        <v>1.3333333333333333</v>
      </c>
      <c r="P9" s="14">
        <f t="shared" si="4"/>
        <v>1.3333333333333333</v>
      </c>
    </row>
    <row r="10" spans="1:16" x14ac:dyDescent="0.25">
      <c r="A10" s="20"/>
      <c r="B10" s="20"/>
      <c r="C10" s="20" t="s">
        <v>34</v>
      </c>
      <c r="D10" s="23">
        <f t="shared" si="5"/>
        <v>60</v>
      </c>
      <c r="E10" s="20"/>
      <c r="F10" s="24"/>
      <c r="G10" s="24"/>
      <c r="H10" s="24">
        <v>20</v>
      </c>
      <c r="I10" s="24">
        <v>20</v>
      </c>
      <c r="J10" s="24">
        <v>20</v>
      </c>
      <c r="L10" s="14">
        <f t="shared" si="0"/>
        <v>0</v>
      </c>
      <c r="M10" s="14">
        <f t="shared" si="1"/>
        <v>0.5</v>
      </c>
      <c r="N10" s="14">
        <f t="shared" si="2"/>
        <v>0</v>
      </c>
      <c r="O10" s="14">
        <f t="shared" si="3"/>
        <v>0</v>
      </c>
      <c r="P10" s="14">
        <f t="shared" si="4"/>
        <v>0</v>
      </c>
    </row>
    <row r="11" spans="1:16" x14ac:dyDescent="0.25">
      <c r="A11" s="20"/>
      <c r="B11" s="20"/>
      <c r="C11" s="25" t="s">
        <v>35</v>
      </c>
      <c r="D11" s="23">
        <f t="shared" si="5"/>
        <v>240</v>
      </c>
      <c r="E11" s="20"/>
      <c r="F11" s="24"/>
      <c r="G11" s="24"/>
      <c r="H11" s="24">
        <v>80</v>
      </c>
      <c r="I11" s="24">
        <v>80</v>
      </c>
      <c r="J11" s="24">
        <v>80</v>
      </c>
      <c r="L11" s="14">
        <f t="shared" si="0"/>
        <v>0</v>
      </c>
      <c r="M11" s="14">
        <f t="shared" si="1"/>
        <v>0</v>
      </c>
      <c r="N11" s="14">
        <f t="shared" si="2"/>
        <v>0.33333333333333331</v>
      </c>
      <c r="O11" s="14">
        <f t="shared" si="3"/>
        <v>0.33333333333333331</v>
      </c>
      <c r="P11" s="14">
        <f t="shared" si="4"/>
        <v>0.33333333333333331</v>
      </c>
    </row>
    <row r="12" spans="1:16" x14ac:dyDescent="0.25">
      <c r="A12" s="25" t="s">
        <v>39</v>
      </c>
      <c r="B12" s="20"/>
      <c r="C12" s="20" t="s">
        <v>36</v>
      </c>
      <c r="D12" s="23">
        <f t="shared" si="5"/>
        <v>30</v>
      </c>
      <c r="E12" s="20"/>
      <c r="F12" s="24"/>
      <c r="G12" s="24">
        <v>30</v>
      </c>
      <c r="H12" s="24"/>
      <c r="I12" s="24"/>
      <c r="J12" s="24"/>
      <c r="L12" s="14">
        <f t="shared" si="0"/>
        <v>1.8333333333333333</v>
      </c>
      <c r="M12" s="14">
        <f t="shared" si="1"/>
        <v>0</v>
      </c>
      <c r="N12" s="14">
        <f t="shared" si="2"/>
        <v>0</v>
      </c>
      <c r="O12" s="14">
        <f t="shared" si="3"/>
        <v>0</v>
      </c>
      <c r="P12" s="14">
        <f t="shared" si="4"/>
        <v>0</v>
      </c>
    </row>
    <row r="13" spans="1:16" x14ac:dyDescent="0.25">
      <c r="A13" s="20"/>
      <c r="B13" s="20"/>
      <c r="C13" s="20" t="s">
        <v>37</v>
      </c>
      <c r="D13" s="23">
        <f t="shared" si="5"/>
        <v>60</v>
      </c>
      <c r="E13" s="20"/>
      <c r="F13" s="24"/>
      <c r="G13" s="24"/>
      <c r="H13" s="24">
        <v>20</v>
      </c>
      <c r="I13" s="24">
        <v>20</v>
      </c>
      <c r="J13" s="24">
        <v>20</v>
      </c>
      <c r="L13" s="14">
        <f t="shared" si="0"/>
        <v>1.8333333333333333</v>
      </c>
      <c r="M13" s="14">
        <f t="shared" si="1"/>
        <v>0</v>
      </c>
      <c r="N13" s="14">
        <f t="shared" si="2"/>
        <v>0</v>
      </c>
      <c r="O13" s="14">
        <f t="shared" si="3"/>
        <v>0</v>
      </c>
      <c r="P13" s="14">
        <f t="shared" si="4"/>
        <v>0</v>
      </c>
    </row>
    <row r="14" spans="1:16" x14ac:dyDescent="0.25">
      <c r="A14" s="25" t="s">
        <v>43</v>
      </c>
      <c r="B14" s="20"/>
      <c r="C14" s="26" t="s">
        <v>41</v>
      </c>
      <c r="D14" s="23">
        <f t="shared" si="5"/>
        <v>110</v>
      </c>
      <c r="E14" s="20"/>
      <c r="F14" s="24">
        <v>110</v>
      </c>
      <c r="G14" s="24"/>
      <c r="H14" s="24"/>
      <c r="I14" s="24"/>
      <c r="J14" s="24"/>
      <c r="L14" s="14">
        <f t="shared" si="0"/>
        <v>0</v>
      </c>
      <c r="M14" s="14">
        <f t="shared" si="1"/>
        <v>0</v>
      </c>
      <c r="N14" s="14">
        <f t="shared" si="2"/>
        <v>0.5</v>
      </c>
      <c r="O14" s="14">
        <f t="shared" si="3"/>
        <v>0.33333333333333331</v>
      </c>
      <c r="P14" s="14">
        <f t="shared" si="4"/>
        <v>0.33333333333333331</v>
      </c>
    </row>
    <row r="15" spans="1:16" x14ac:dyDescent="0.25">
      <c r="A15" s="20"/>
      <c r="B15" s="20"/>
      <c r="C15" s="26" t="s">
        <v>42</v>
      </c>
      <c r="D15" s="23">
        <f t="shared" si="5"/>
        <v>110</v>
      </c>
      <c r="E15" s="20"/>
      <c r="F15" s="24">
        <v>110</v>
      </c>
      <c r="G15" s="24"/>
      <c r="H15" s="24"/>
      <c r="I15" s="24"/>
      <c r="J15" s="24"/>
      <c r="L15" s="14">
        <f t="shared" si="0"/>
        <v>0</v>
      </c>
      <c r="M15" s="14">
        <f t="shared" si="1"/>
        <v>0.5</v>
      </c>
      <c r="N15" s="14">
        <f t="shared" si="2"/>
        <v>0.16666666666666666</v>
      </c>
      <c r="O15" s="14">
        <f t="shared" si="3"/>
        <v>0</v>
      </c>
      <c r="P15" s="14">
        <f t="shared" si="4"/>
        <v>0</v>
      </c>
    </row>
    <row r="16" spans="1:16" x14ac:dyDescent="0.25">
      <c r="A16" s="20"/>
      <c r="B16" s="20"/>
      <c r="C16" s="27" t="s">
        <v>44</v>
      </c>
      <c r="D16" s="23">
        <f t="shared" si="5"/>
        <v>70</v>
      </c>
      <c r="E16" s="20"/>
      <c r="F16" s="24"/>
      <c r="G16" s="24"/>
      <c r="H16" s="24">
        <v>30</v>
      </c>
      <c r="I16" s="24">
        <v>20</v>
      </c>
      <c r="J16" s="24">
        <v>20</v>
      </c>
      <c r="L16" s="14">
        <f t="shared" si="0"/>
        <v>0</v>
      </c>
      <c r="M16" s="14">
        <f t="shared" si="1"/>
        <v>0.5</v>
      </c>
      <c r="N16" s="14">
        <f t="shared" si="2"/>
        <v>0.16666666666666666</v>
      </c>
      <c r="O16" s="14">
        <f t="shared" si="3"/>
        <v>0</v>
      </c>
      <c r="P16" s="14">
        <f t="shared" si="4"/>
        <v>0</v>
      </c>
    </row>
    <row r="17" spans="1:16" x14ac:dyDescent="0.25">
      <c r="A17" s="20"/>
      <c r="B17" s="20"/>
      <c r="C17" s="26" t="s">
        <v>45</v>
      </c>
      <c r="D17" s="23">
        <f t="shared" si="5"/>
        <v>40</v>
      </c>
      <c r="E17" s="20"/>
      <c r="F17" s="24"/>
      <c r="G17" s="24">
        <v>30</v>
      </c>
      <c r="H17" s="24">
        <v>10</v>
      </c>
      <c r="I17" s="24"/>
      <c r="J17" s="24"/>
      <c r="L17" s="14">
        <f t="shared" si="0"/>
        <v>0</v>
      </c>
      <c r="M17" s="14">
        <f t="shared" si="1"/>
        <v>0.5</v>
      </c>
      <c r="N17" s="14">
        <f t="shared" si="2"/>
        <v>0.16666666666666666</v>
      </c>
      <c r="O17" s="14">
        <f t="shared" si="3"/>
        <v>0</v>
      </c>
      <c r="P17" s="14">
        <f t="shared" si="4"/>
        <v>0</v>
      </c>
    </row>
    <row r="18" spans="1:16" x14ac:dyDescent="0.25">
      <c r="A18" s="20"/>
      <c r="B18" s="20"/>
      <c r="C18" s="26" t="s">
        <v>46</v>
      </c>
      <c r="D18" s="23">
        <f t="shared" si="5"/>
        <v>40</v>
      </c>
      <c r="E18" s="20"/>
      <c r="F18" s="24"/>
      <c r="G18" s="24">
        <v>30</v>
      </c>
      <c r="H18" s="24">
        <v>10</v>
      </c>
      <c r="I18" s="24"/>
      <c r="J18" s="24"/>
      <c r="L18" s="14">
        <f t="shared" si="0"/>
        <v>0</v>
      </c>
      <c r="M18" s="14">
        <f t="shared" si="1"/>
        <v>0.5</v>
      </c>
      <c r="N18" s="14">
        <f t="shared" si="2"/>
        <v>0.16666666666666666</v>
      </c>
      <c r="O18" s="14">
        <f t="shared" si="3"/>
        <v>0</v>
      </c>
      <c r="P18" s="14">
        <f t="shared" si="4"/>
        <v>0</v>
      </c>
    </row>
    <row r="19" spans="1:16" x14ac:dyDescent="0.25">
      <c r="A19" s="20"/>
      <c r="B19" s="20"/>
      <c r="C19" s="26" t="s">
        <v>47</v>
      </c>
      <c r="D19" s="23">
        <f t="shared" si="5"/>
        <v>40</v>
      </c>
      <c r="E19" s="20"/>
      <c r="F19" s="24"/>
      <c r="G19" s="24">
        <v>30</v>
      </c>
      <c r="H19" s="24">
        <v>10</v>
      </c>
      <c r="I19" s="24"/>
      <c r="J19" s="24"/>
      <c r="L19" s="14">
        <f t="shared" si="0"/>
        <v>0</v>
      </c>
      <c r="M19" s="14">
        <f t="shared" si="1"/>
        <v>0.5</v>
      </c>
      <c r="N19" s="14">
        <f t="shared" si="2"/>
        <v>0.16666666666666666</v>
      </c>
      <c r="O19" s="14">
        <f t="shared" si="3"/>
        <v>0</v>
      </c>
      <c r="P19" s="14">
        <f t="shared" si="4"/>
        <v>0</v>
      </c>
    </row>
    <row r="20" spans="1:16" x14ac:dyDescent="0.25">
      <c r="A20" s="25" t="s">
        <v>50</v>
      </c>
      <c r="B20" s="20"/>
      <c r="C20" s="26" t="s">
        <v>48</v>
      </c>
      <c r="D20" s="23">
        <f t="shared" si="5"/>
        <v>40</v>
      </c>
      <c r="E20" s="20"/>
      <c r="F20" s="24"/>
      <c r="G20" s="24">
        <v>30</v>
      </c>
      <c r="H20" s="24">
        <v>10</v>
      </c>
      <c r="I20" s="24"/>
      <c r="J20" s="24"/>
      <c r="L20" s="14">
        <f t="shared" si="0"/>
        <v>1</v>
      </c>
      <c r="M20" s="14">
        <f t="shared" si="1"/>
        <v>1</v>
      </c>
      <c r="N20" s="14">
        <f t="shared" si="2"/>
        <v>1</v>
      </c>
      <c r="O20" s="14">
        <f t="shared" si="3"/>
        <v>1</v>
      </c>
      <c r="P20" s="14">
        <f t="shared" si="4"/>
        <v>1</v>
      </c>
    </row>
    <row r="21" spans="1:16" x14ac:dyDescent="0.25">
      <c r="A21" s="20"/>
      <c r="B21" s="20"/>
      <c r="C21" s="26" t="s">
        <v>49</v>
      </c>
      <c r="D21" s="23">
        <f t="shared" si="5"/>
        <v>40</v>
      </c>
      <c r="E21" s="20"/>
      <c r="F21" s="24"/>
      <c r="G21" s="24">
        <v>30</v>
      </c>
      <c r="H21" s="24">
        <v>10</v>
      </c>
      <c r="I21" s="24"/>
      <c r="J21" s="24"/>
      <c r="L21" s="14">
        <f t="shared" si="0"/>
        <v>0.33333333333333331</v>
      </c>
      <c r="M21" s="14">
        <f t="shared" si="1"/>
        <v>0.33333333333333331</v>
      </c>
      <c r="N21" s="14">
        <f t="shared" si="2"/>
        <v>0.33333333333333331</v>
      </c>
      <c r="O21" s="14">
        <f t="shared" si="3"/>
        <v>0.33333333333333331</v>
      </c>
      <c r="P21" s="14">
        <f t="shared" si="4"/>
        <v>0.33333333333333331</v>
      </c>
    </row>
    <row r="22" spans="1:16" x14ac:dyDescent="0.25">
      <c r="A22" s="20"/>
      <c r="B22" s="20"/>
      <c r="C22" s="28" t="s">
        <v>51</v>
      </c>
      <c r="D22" s="23">
        <f t="shared" si="5"/>
        <v>300</v>
      </c>
      <c r="E22" s="20"/>
      <c r="F22" s="24">
        <v>60</v>
      </c>
      <c r="G22" s="24">
        <v>60</v>
      </c>
      <c r="H22" s="24">
        <v>60</v>
      </c>
      <c r="I22" s="24">
        <v>60</v>
      </c>
      <c r="J22" s="24">
        <v>60</v>
      </c>
      <c r="L22" s="14">
        <f t="shared" si="0"/>
        <v>0.5</v>
      </c>
      <c r="M22" s="14">
        <f t="shared" si="1"/>
        <v>0.5</v>
      </c>
      <c r="N22" s="14">
        <f t="shared" si="2"/>
        <v>0.5</v>
      </c>
      <c r="O22" s="14">
        <f t="shared" si="3"/>
        <v>0.5</v>
      </c>
      <c r="P22" s="14">
        <f t="shared" si="4"/>
        <v>0.5</v>
      </c>
    </row>
    <row r="23" spans="1:16" x14ac:dyDescent="0.25">
      <c r="A23" s="20"/>
      <c r="B23" s="20"/>
      <c r="C23" s="22" t="s">
        <v>52</v>
      </c>
      <c r="D23" s="23">
        <f t="shared" si="5"/>
        <v>100</v>
      </c>
      <c r="E23" s="20"/>
      <c r="F23" s="24">
        <v>20</v>
      </c>
      <c r="G23" s="24">
        <v>20</v>
      </c>
      <c r="H23" s="24">
        <v>20</v>
      </c>
      <c r="I23" s="24">
        <v>20</v>
      </c>
      <c r="J23" s="24">
        <v>20</v>
      </c>
      <c r="L23" s="14">
        <f t="shared" si="0"/>
        <v>0.33333333333333331</v>
      </c>
      <c r="M23" s="14">
        <f t="shared" si="1"/>
        <v>0.33333333333333331</v>
      </c>
      <c r="N23" s="14">
        <f t="shared" si="2"/>
        <v>0.33333333333333331</v>
      </c>
      <c r="O23" s="14">
        <f t="shared" si="3"/>
        <v>0.33333333333333331</v>
      </c>
      <c r="P23" s="14">
        <f t="shared" si="4"/>
        <v>0.33333333333333331</v>
      </c>
    </row>
    <row r="24" spans="1:16" x14ac:dyDescent="0.25">
      <c r="C24" s="28" t="s">
        <v>191</v>
      </c>
      <c r="D24" s="23">
        <f t="shared" si="5"/>
        <v>150</v>
      </c>
      <c r="E24" s="20"/>
      <c r="F24" s="24">
        <v>30</v>
      </c>
      <c r="G24" s="24">
        <v>30</v>
      </c>
      <c r="H24" s="24">
        <v>30</v>
      </c>
      <c r="I24" s="24">
        <v>30</v>
      </c>
      <c r="J24" s="24">
        <v>30</v>
      </c>
    </row>
    <row r="25" spans="1:16" x14ac:dyDescent="0.25">
      <c r="C25" s="28" t="s">
        <v>28</v>
      </c>
      <c r="D25" s="23">
        <f t="shared" si="5"/>
        <v>100</v>
      </c>
      <c r="E25" s="20"/>
      <c r="F25" s="24">
        <v>20</v>
      </c>
      <c r="G25" s="24">
        <v>20</v>
      </c>
      <c r="H25" s="24">
        <v>20</v>
      </c>
      <c r="I25" s="24">
        <v>20</v>
      </c>
      <c r="J25" s="24">
        <v>20</v>
      </c>
    </row>
    <row r="26" spans="1:16" x14ac:dyDescent="0.25">
      <c r="L26" s="15">
        <f>SUM(L5:L23)</f>
        <v>6.1666666666666661</v>
      </c>
      <c r="M26" s="15">
        <f t="shared" ref="M26:P26" si="6">SUM(M5:M23)</f>
        <v>6.1666666666666661</v>
      </c>
      <c r="N26" s="15">
        <f t="shared" si="6"/>
        <v>6.1666666666666652</v>
      </c>
      <c r="O26" s="15">
        <f t="shared" si="6"/>
        <v>6.1666666666666661</v>
      </c>
      <c r="P26" s="15">
        <f t="shared" si="6"/>
        <v>6.1666666666666661</v>
      </c>
    </row>
    <row r="28" spans="1:16" x14ac:dyDescent="0.25">
      <c r="C28" s="15" t="s">
        <v>189</v>
      </c>
      <c r="D28" s="15">
        <f>SUM(F28:J28)</f>
        <v>1850</v>
      </c>
      <c r="E28" s="15"/>
      <c r="F28" s="15">
        <f>SUM(F7:F25)</f>
        <v>370</v>
      </c>
      <c r="G28" s="15">
        <f t="shared" ref="G28:J28" si="7">SUM(G7:G25)</f>
        <v>370</v>
      </c>
      <c r="H28" s="15">
        <f t="shared" si="7"/>
        <v>370</v>
      </c>
      <c r="I28" s="15">
        <f t="shared" si="7"/>
        <v>370</v>
      </c>
      <c r="J28" s="15">
        <f t="shared" si="7"/>
        <v>370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workbookViewId="0">
      <selection activeCell="B110" sqref="B110"/>
    </sheetView>
  </sheetViews>
  <sheetFormatPr baseColWidth="10" defaultRowHeight="15" x14ac:dyDescent="0.25"/>
  <cols>
    <col min="1" max="2" width="18.7109375" bestFit="1" customWidth="1"/>
    <col min="3" max="3" width="82.140625" customWidth="1"/>
    <col min="4" max="4" width="24.5703125" bestFit="1" customWidth="1"/>
  </cols>
  <sheetData>
    <row r="2" spans="1:16" ht="15.75" x14ac:dyDescent="0.25">
      <c r="B2" s="1" t="s">
        <v>10</v>
      </c>
      <c r="C2" s="2"/>
      <c r="D2" s="18" t="s">
        <v>29</v>
      </c>
    </row>
    <row r="4" spans="1:16" ht="15.75" x14ac:dyDescent="0.25">
      <c r="B4" s="3" t="s">
        <v>0</v>
      </c>
      <c r="C4" s="3" t="s">
        <v>1</v>
      </c>
      <c r="D4" s="3" t="s">
        <v>2</v>
      </c>
      <c r="E4" s="3"/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L4" s="17" t="s">
        <v>184</v>
      </c>
      <c r="M4" s="17" t="s">
        <v>185</v>
      </c>
      <c r="N4" s="17" t="s">
        <v>186</v>
      </c>
      <c r="O4" s="17" t="s">
        <v>187</v>
      </c>
      <c r="P4" s="17" t="s">
        <v>188</v>
      </c>
    </row>
    <row r="5" spans="1:16" x14ac:dyDescent="0.25">
      <c r="B5" s="25"/>
      <c r="C5" s="28" t="s">
        <v>53</v>
      </c>
      <c r="D5" s="24">
        <f>SUM(F5:J5)</f>
        <v>170</v>
      </c>
      <c r="E5" s="20"/>
      <c r="F5" s="24">
        <v>30</v>
      </c>
      <c r="G5" s="24">
        <v>30</v>
      </c>
      <c r="H5" s="24">
        <v>50</v>
      </c>
      <c r="I5" s="24">
        <v>30</v>
      </c>
      <c r="J5" s="24">
        <v>30</v>
      </c>
      <c r="L5" s="14">
        <f>(F5/60)</f>
        <v>0.5</v>
      </c>
      <c r="M5" s="14">
        <f t="shared" ref="M5:P5" si="0">(G5/60)</f>
        <v>0.5</v>
      </c>
      <c r="N5" s="14">
        <f t="shared" si="0"/>
        <v>0.83333333333333337</v>
      </c>
      <c r="O5" s="14">
        <f t="shared" si="0"/>
        <v>0.5</v>
      </c>
      <c r="P5" s="14">
        <f t="shared" si="0"/>
        <v>0.5</v>
      </c>
    </row>
    <row r="6" spans="1:16" ht="15.75" x14ac:dyDescent="0.25">
      <c r="A6" s="8" t="s">
        <v>40</v>
      </c>
      <c r="B6" s="20"/>
      <c r="C6" s="20" t="s">
        <v>54</v>
      </c>
      <c r="D6" s="24">
        <f t="shared" ref="D6:D69" si="1">SUM(F6:J6)</f>
        <v>110</v>
      </c>
      <c r="E6" s="20"/>
      <c r="F6" s="24">
        <v>20</v>
      </c>
      <c r="G6" s="24">
        <v>20</v>
      </c>
      <c r="H6" s="24">
        <v>30</v>
      </c>
      <c r="I6" s="24">
        <v>20</v>
      </c>
      <c r="J6" s="24">
        <v>20</v>
      </c>
      <c r="L6" s="14">
        <f t="shared" ref="L6:L69" si="2">(F6/60)</f>
        <v>0.33333333333333331</v>
      </c>
      <c r="M6" s="14">
        <f t="shared" ref="M6:M69" si="3">(G6/60)</f>
        <v>0.33333333333333331</v>
      </c>
      <c r="N6" s="14">
        <f t="shared" ref="N6:N69" si="4">(H6/60)</f>
        <v>0.5</v>
      </c>
      <c r="O6" s="14">
        <f t="shared" ref="O6:O69" si="5">(I6/60)</f>
        <v>0.33333333333333331</v>
      </c>
      <c r="P6" s="14">
        <f t="shared" ref="P6:P69" si="6">(J6/60)</f>
        <v>0.33333333333333331</v>
      </c>
    </row>
    <row r="7" spans="1:16" x14ac:dyDescent="0.25">
      <c r="A7" s="7" t="s">
        <v>38</v>
      </c>
      <c r="B7" s="25"/>
      <c r="C7" s="25" t="s">
        <v>55</v>
      </c>
      <c r="D7" s="24">
        <f t="shared" si="1"/>
        <v>70</v>
      </c>
      <c r="E7" s="20"/>
      <c r="F7" s="24"/>
      <c r="G7" s="24"/>
      <c r="H7" s="24"/>
      <c r="I7" s="24">
        <v>70</v>
      </c>
      <c r="J7" s="24"/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1.1666666666666667</v>
      </c>
      <c r="P7" s="14">
        <f t="shared" si="6"/>
        <v>0</v>
      </c>
    </row>
    <row r="8" spans="1:16" x14ac:dyDescent="0.25">
      <c r="B8" s="20"/>
      <c r="C8" s="20" t="s">
        <v>56</v>
      </c>
      <c r="D8" s="24">
        <f t="shared" si="1"/>
        <v>30</v>
      </c>
      <c r="E8" s="20"/>
      <c r="F8" s="24"/>
      <c r="G8" s="24"/>
      <c r="H8" s="24"/>
      <c r="I8" s="24"/>
      <c r="J8" s="24">
        <v>30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4">
        <f t="shared" si="6"/>
        <v>0.5</v>
      </c>
    </row>
    <row r="9" spans="1:16" x14ac:dyDescent="0.25">
      <c r="B9" s="20"/>
      <c r="C9" s="20" t="s">
        <v>57</v>
      </c>
      <c r="D9" s="24">
        <f t="shared" si="1"/>
        <v>20</v>
      </c>
      <c r="E9" s="20"/>
      <c r="F9" s="24"/>
      <c r="G9" s="24"/>
      <c r="H9" s="24"/>
      <c r="I9" s="24">
        <v>20</v>
      </c>
      <c r="J9" s="24"/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0.33333333333333331</v>
      </c>
      <c r="P9" s="14">
        <f t="shared" si="6"/>
        <v>0</v>
      </c>
    </row>
    <row r="10" spans="1:16" x14ac:dyDescent="0.25">
      <c r="B10" s="20"/>
      <c r="C10" s="25" t="s">
        <v>58</v>
      </c>
      <c r="D10" s="24">
        <f t="shared" si="1"/>
        <v>70</v>
      </c>
      <c r="E10" s="20"/>
      <c r="F10" s="24"/>
      <c r="G10" s="24"/>
      <c r="H10" s="24"/>
      <c r="I10" s="24">
        <v>70</v>
      </c>
      <c r="J10" s="24"/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1.1666666666666667</v>
      </c>
      <c r="P10" s="14">
        <f t="shared" si="6"/>
        <v>0</v>
      </c>
    </row>
    <row r="11" spans="1:16" x14ac:dyDescent="0.25">
      <c r="B11" s="20"/>
      <c r="C11" s="20" t="s">
        <v>59</v>
      </c>
      <c r="D11" s="24">
        <f t="shared" si="1"/>
        <v>30</v>
      </c>
      <c r="E11" s="20"/>
      <c r="F11" s="32"/>
      <c r="G11" s="24"/>
      <c r="H11" s="24"/>
      <c r="I11" s="24"/>
      <c r="J11" s="24">
        <v>30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4">
        <f t="shared" si="6"/>
        <v>0.5</v>
      </c>
    </row>
    <row r="12" spans="1:16" x14ac:dyDescent="0.25">
      <c r="B12" s="20"/>
      <c r="C12" s="20" t="s">
        <v>60</v>
      </c>
      <c r="D12" s="24">
        <f t="shared" si="1"/>
        <v>20</v>
      </c>
      <c r="E12" s="20"/>
      <c r="F12" s="24"/>
      <c r="G12" s="24"/>
      <c r="H12" s="24"/>
      <c r="I12" s="24">
        <v>20</v>
      </c>
      <c r="J12" s="24"/>
      <c r="L12" s="14">
        <f t="shared" si="2"/>
        <v>0</v>
      </c>
      <c r="M12" s="14">
        <f t="shared" si="3"/>
        <v>0</v>
      </c>
      <c r="N12" s="14">
        <f t="shared" si="4"/>
        <v>0</v>
      </c>
      <c r="O12" s="14">
        <f t="shared" si="5"/>
        <v>0.33333333333333331</v>
      </c>
      <c r="P12" s="14">
        <f t="shared" si="6"/>
        <v>0</v>
      </c>
    </row>
    <row r="13" spans="1:16" x14ac:dyDescent="0.25">
      <c r="B13" s="20"/>
      <c r="C13" s="25" t="s">
        <v>61</v>
      </c>
      <c r="D13" s="24">
        <f t="shared" si="1"/>
        <v>70</v>
      </c>
      <c r="E13" s="20"/>
      <c r="F13" s="24"/>
      <c r="G13" s="24"/>
      <c r="H13" s="24"/>
      <c r="I13" s="24">
        <v>70</v>
      </c>
      <c r="J13" s="24"/>
      <c r="L13" s="14">
        <f t="shared" si="2"/>
        <v>0</v>
      </c>
      <c r="M13" s="14">
        <f t="shared" si="3"/>
        <v>0</v>
      </c>
      <c r="N13" s="14">
        <f t="shared" si="4"/>
        <v>0</v>
      </c>
      <c r="O13" s="14">
        <f t="shared" si="5"/>
        <v>1.1666666666666667</v>
      </c>
      <c r="P13" s="14">
        <f t="shared" si="6"/>
        <v>0</v>
      </c>
    </row>
    <row r="14" spans="1:16" x14ac:dyDescent="0.25">
      <c r="B14" s="20"/>
      <c r="C14" s="20" t="s">
        <v>62</v>
      </c>
      <c r="D14" s="24">
        <f t="shared" si="1"/>
        <v>30</v>
      </c>
      <c r="E14" s="20"/>
      <c r="F14" s="24"/>
      <c r="G14" s="24"/>
      <c r="H14" s="24"/>
      <c r="I14" s="24"/>
      <c r="J14" s="24">
        <v>30</v>
      </c>
      <c r="L14" s="14">
        <f t="shared" si="2"/>
        <v>0</v>
      </c>
      <c r="M14" s="14">
        <f t="shared" si="3"/>
        <v>0</v>
      </c>
      <c r="N14" s="14">
        <f t="shared" si="4"/>
        <v>0</v>
      </c>
      <c r="O14" s="14">
        <f t="shared" si="5"/>
        <v>0</v>
      </c>
      <c r="P14" s="14">
        <f t="shared" si="6"/>
        <v>0.5</v>
      </c>
    </row>
    <row r="15" spans="1:16" x14ac:dyDescent="0.25">
      <c r="B15" s="20"/>
      <c r="C15" s="20" t="s">
        <v>63</v>
      </c>
      <c r="D15" s="24">
        <f t="shared" si="1"/>
        <v>20</v>
      </c>
      <c r="E15" s="20"/>
      <c r="F15" s="24"/>
      <c r="G15" s="24"/>
      <c r="H15" s="24"/>
      <c r="I15" s="24">
        <v>20</v>
      </c>
      <c r="J15" s="24"/>
      <c r="L15" s="14">
        <f t="shared" si="2"/>
        <v>0</v>
      </c>
      <c r="M15" s="14">
        <f t="shared" si="3"/>
        <v>0</v>
      </c>
      <c r="N15" s="14">
        <f t="shared" si="4"/>
        <v>0</v>
      </c>
      <c r="O15" s="14">
        <f t="shared" si="5"/>
        <v>0.33333333333333331</v>
      </c>
      <c r="P15" s="14">
        <f t="shared" si="6"/>
        <v>0</v>
      </c>
    </row>
    <row r="16" spans="1:16" x14ac:dyDescent="0.25">
      <c r="B16" s="20"/>
      <c r="C16" s="25" t="s">
        <v>64</v>
      </c>
      <c r="D16" s="24">
        <f t="shared" si="1"/>
        <v>70</v>
      </c>
      <c r="E16" s="20"/>
      <c r="F16" s="24"/>
      <c r="G16" s="24"/>
      <c r="H16" s="24"/>
      <c r="I16" s="24">
        <v>70</v>
      </c>
      <c r="J16" s="24"/>
      <c r="L16" s="14">
        <f t="shared" si="2"/>
        <v>0</v>
      </c>
      <c r="M16" s="14">
        <f t="shared" si="3"/>
        <v>0</v>
      </c>
      <c r="N16" s="14">
        <f t="shared" si="4"/>
        <v>0</v>
      </c>
      <c r="O16" s="14">
        <f t="shared" si="5"/>
        <v>1.1666666666666667</v>
      </c>
      <c r="P16" s="14">
        <f t="shared" si="6"/>
        <v>0</v>
      </c>
    </row>
    <row r="17" spans="2:16" x14ac:dyDescent="0.25">
      <c r="B17" s="20"/>
      <c r="C17" s="20" t="s">
        <v>65</v>
      </c>
      <c r="D17" s="24">
        <f t="shared" si="1"/>
        <v>30</v>
      </c>
      <c r="E17" s="20"/>
      <c r="F17" s="24"/>
      <c r="G17" s="24"/>
      <c r="H17" s="24"/>
      <c r="I17" s="24"/>
      <c r="J17" s="24">
        <v>30</v>
      </c>
      <c r="L17" s="14">
        <f t="shared" si="2"/>
        <v>0</v>
      </c>
      <c r="M17" s="14">
        <f t="shared" si="3"/>
        <v>0</v>
      </c>
      <c r="N17" s="14">
        <f t="shared" si="4"/>
        <v>0</v>
      </c>
      <c r="O17" s="14">
        <f t="shared" si="5"/>
        <v>0</v>
      </c>
      <c r="P17" s="14">
        <f t="shared" si="6"/>
        <v>0.5</v>
      </c>
    </row>
    <row r="18" spans="2:16" x14ac:dyDescent="0.25">
      <c r="B18" s="20"/>
      <c r="C18" s="20" t="s">
        <v>66</v>
      </c>
      <c r="D18" s="24">
        <f t="shared" si="1"/>
        <v>20</v>
      </c>
      <c r="E18" s="20"/>
      <c r="F18" s="24"/>
      <c r="G18" s="24"/>
      <c r="H18" s="24"/>
      <c r="I18" s="24">
        <v>20</v>
      </c>
      <c r="J18" s="24"/>
      <c r="L18" s="14">
        <f t="shared" si="2"/>
        <v>0</v>
      </c>
      <c r="M18" s="14">
        <f t="shared" si="3"/>
        <v>0</v>
      </c>
      <c r="N18" s="14">
        <f t="shared" si="4"/>
        <v>0</v>
      </c>
      <c r="O18" s="14">
        <f t="shared" si="5"/>
        <v>0.33333333333333331</v>
      </c>
      <c r="P18" s="14">
        <f t="shared" si="6"/>
        <v>0</v>
      </c>
    </row>
    <row r="19" spans="2:16" x14ac:dyDescent="0.25">
      <c r="B19" s="20"/>
      <c r="C19" s="25" t="s">
        <v>67</v>
      </c>
      <c r="D19" s="24">
        <f t="shared" si="1"/>
        <v>70</v>
      </c>
      <c r="E19" s="20"/>
      <c r="F19" s="24"/>
      <c r="G19" s="24"/>
      <c r="H19" s="24"/>
      <c r="I19" s="24">
        <v>70</v>
      </c>
      <c r="J19" s="24"/>
      <c r="L19" s="14">
        <f t="shared" si="2"/>
        <v>0</v>
      </c>
      <c r="M19" s="14">
        <f t="shared" si="3"/>
        <v>0</v>
      </c>
      <c r="N19" s="14">
        <f t="shared" si="4"/>
        <v>0</v>
      </c>
      <c r="O19" s="14">
        <f t="shared" si="5"/>
        <v>1.1666666666666667</v>
      </c>
      <c r="P19" s="14">
        <f t="shared" si="6"/>
        <v>0</v>
      </c>
    </row>
    <row r="20" spans="2:16" x14ac:dyDescent="0.25">
      <c r="B20" s="20"/>
      <c r="C20" s="20" t="s">
        <v>68</v>
      </c>
      <c r="D20" s="24">
        <f t="shared" si="1"/>
        <v>30</v>
      </c>
      <c r="E20" s="20"/>
      <c r="F20" s="24"/>
      <c r="G20" s="24"/>
      <c r="H20" s="24"/>
      <c r="I20" s="24"/>
      <c r="J20" s="24">
        <v>30</v>
      </c>
      <c r="L20" s="14">
        <f t="shared" si="2"/>
        <v>0</v>
      </c>
      <c r="M20" s="14">
        <f t="shared" si="3"/>
        <v>0</v>
      </c>
      <c r="N20" s="14">
        <f t="shared" si="4"/>
        <v>0</v>
      </c>
      <c r="O20" s="14">
        <f t="shared" si="5"/>
        <v>0</v>
      </c>
      <c r="P20" s="14">
        <f t="shared" si="6"/>
        <v>0.5</v>
      </c>
    </row>
    <row r="21" spans="2:16" x14ac:dyDescent="0.25">
      <c r="B21" s="20"/>
      <c r="C21" s="20" t="s">
        <v>69</v>
      </c>
      <c r="D21" s="24">
        <f t="shared" si="1"/>
        <v>20</v>
      </c>
      <c r="E21" s="20"/>
      <c r="F21" s="24"/>
      <c r="G21" s="24"/>
      <c r="H21" s="24"/>
      <c r="I21" s="24">
        <v>20</v>
      </c>
      <c r="J21" s="24"/>
      <c r="L21" s="14">
        <f t="shared" si="2"/>
        <v>0</v>
      </c>
      <c r="M21" s="14">
        <f t="shared" si="3"/>
        <v>0</v>
      </c>
      <c r="N21" s="14">
        <f t="shared" si="4"/>
        <v>0</v>
      </c>
      <c r="O21" s="14">
        <f t="shared" si="5"/>
        <v>0.33333333333333331</v>
      </c>
      <c r="P21" s="14">
        <f t="shared" si="6"/>
        <v>0</v>
      </c>
    </row>
    <row r="22" spans="2:16" x14ac:dyDescent="0.25">
      <c r="B22" s="20"/>
      <c r="C22" s="25" t="s">
        <v>70</v>
      </c>
      <c r="D22" s="24">
        <f t="shared" si="1"/>
        <v>70</v>
      </c>
      <c r="E22" s="20"/>
      <c r="F22" s="24"/>
      <c r="G22" s="24"/>
      <c r="H22" s="24"/>
      <c r="I22" s="24">
        <v>70</v>
      </c>
      <c r="J22" s="24"/>
      <c r="L22" s="14">
        <f t="shared" si="2"/>
        <v>0</v>
      </c>
      <c r="M22" s="14">
        <f t="shared" si="3"/>
        <v>0</v>
      </c>
      <c r="N22" s="14">
        <f t="shared" si="4"/>
        <v>0</v>
      </c>
      <c r="O22" s="14">
        <f t="shared" si="5"/>
        <v>1.1666666666666667</v>
      </c>
      <c r="P22" s="14">
        <f t="shared" si="6"/>
        <v>0</v>
      </c>
    </row>
    <row r="23" spans="2:16" x14ac:dyDescent="0.25">
      <c r="B23" s="20"/>
      <c r="C23" s="20" t="s">
        <v>71</v>
      </c>
      <c r="D23" s="24">
        <f t="shared" si="1"/>
        <v>30</v>
      </c>
      <c r="E23" s="20"/>
      <c r="F23" s="24"/>
      <c r="G23" s="24"/>
      <c r="H23" s="24"/>
      <c r="I23" s="24"/>
      <c r="J23" s="24">
        <v>30</v>
      </c>
      <c r="L23" s="14">
        <f t="shared" si="2"/>
        <v>0</v>
      </c>
      <c r="M23" s="14">
        <f t="shared" si="3"/>
        <v>0</v>
      </c>
      <c r="N23" s="14">
        <f t="shared" si="4"/>
        <v>0</v>
      </c>
      <c r="O23" s="14">
        <f t="shared" si="5"/>
        <v>0</v>
      </c>
      <c r="P23" s="14">
        <f t="shared" si="6"/>
        <v>0.5</v>
      </c>
    </row>
    <row r="24" spans="2:16" x14ac:dyDescent="0.25">
      <c r="B24" s="20"/>
      <c r="C24" s="20" t="s">
        <v>72</v>
      </c>
      <c r="D24" s="24">
        <f t="shared" si="1"/>
        <v>20</v>
      </c>
      <c r="E24" s="20"/>
      <c r="F24" s="24"/>
      <c r="G24" s="24"/>
      <c r="H24" s="24"/>
      <c r="I24" s="24">
        <v>20</v>
      </c>
      <c r="J24" s="24"/>
      <c r="L24" s="14">
        <f t="shared" si="2"/>
        <v>0</v>
      </c>
      <c r="M24" s="14">
        <f t="shared" si="3"/>
        <v>0</v>
      </c>
      <c r="N24" s="14">
        <f t="shared" si="4"/>
        <v>0</v>
      </c>
      <c r="O24" s="14">
        <f t="shared" si="5"/>
        <v>0.33333333333333331</v>
      </c>
      <c r="P24" s="14">
        <f t="shared" si="6"/>
        <v>0</v>
      </c>
    </row>
    <row r="25" spans="2:16" x14ac:dyDescent="0.25">
      <c r="B25" s="20"/>
      <c r="C25" s="25" t="s">
        <v>73</v>
      </c>
      <c r="D25" s="24">
        <f t="shared" si="1"/>
        <v>70</v>
      </c>
      <c r="E25" s="20"/>
      <c r="F25" s="24"/>
      <c r="G25" s="24">
        <v>70</v>
      </c>
      <c r="H25" s="24"/>
      <c r="I25" s="24"/>
      <c r="J25" s="24"/>
      <c r="L25" s="14">
        <f t="shared" si="2"/>
        <v>0</v>
      </c>
      <c r="M25" s="14">
        <f t="shared" si="3"/>
        <v>1.1666666666666667</v>
      </c>
      <c r="N25" s="14">
        <f t="shared" si="4"/>
        <v>0</v>
      </c>
      <c r="O25" s="14">
        <f t="shared" si="5"/>
        <v>0</v>
      </c>
      <c r="P25" s="14">
        <f t="shared" si="6"/>
        <v>0</v>
      </c>
    </row>
    <row r="26" spans="2:16" x14ac:dyDescent="0.25">
      <c r="B26" s="20"/>
      <c r="C26" s="20" t="s">
        <v>74</v>
      </c>
      <c r="D26" s="24">
        <f t="shared" si="1"/>
        <v>30</v>
      </c>
      <c r="E26" s="20"/>
      <c r="F26" s="24"/>
      <c r="G26" s="24"/>
      <c r="H26" s="24"/>
      <c r="I26" s="24">
        <v>30</v>
      </c>
      <c r="J26" s="24"/>
      <c r="L26" s="14">
        <f t="shared" si="2"/>
        <v>0</v>
      </c>
      <c r="M26" s="14">
        <f t="shared" si="3"/>
        <v>0</v>
      </c>
      <c r="N26" s="14">
        <f t="shared" si="4"/>
        <v>0</v>
      </c>
      <c r="O26" s="14">
        <f t="shared" si="5"/>
        <v>0.5</v>
      </c>
      <c r="P26" s="14">
        <f t="shared" si="6"/>
        <v>0</v>
      </c>
    </row>
    <row r="27" spans="2:16" x14ac:dyDescent="0.25">
      <c r="B27" s="20"/>
      <c r="C27" s="20" t="s">
        <v>75</v>
      </c>
      <c r="D27" s="24">
        <f t="shared" si="1"/>
        <v>20</v>
      </c>
      <c r="E27" s="20"/>
      <c r="F27" s="24"/>
      <c r="G27" s="24">
        <v>20</v>
      </c>
      <c r="H27" s="24"/>
      <c r="I27" s="24"/>
      <c r="J27" s="24"/>
      <c r="L27" s="14">
        <f t="shared" si="2"/>
        <v>0</v>
      </c>
      <c r="M27" s="14">
        <f t="shared" si="3"/>
        <v>0.33333333333333331</v>
      </c>
      <c r="N27" s="14">
        <f t="shared" si="4"/>
        <v>0</v>
      </c>
      <c r="O27" s="14">
        <f t="shared" si="5"/>
        <v>0</v>
      </c>
      <c r="P27" s="14">
        <f t="shared" si="6"/>
        <v>0</v>
      </c>
    </row>
    <row r="28" spans="2:16" x14ac:dyDescent="0.25">
      <c r="B28" s="20"/>
      <c r="C28" s="25" t="s">
        <v>76</v>
      </c>
      <c r="D28" s="24">
        <f t="shared" si="1"/>
        <v>70</v>
      </c>
      <c r="E28" s="20"/>
      <c r="F28" s="24"/>
      <c r="G28" s="24">
        <v>70</v>
      </c>
      <c r="H28" s="24"/>
      <c r="I28" s="24"/>
      <c r="J28" s="24"/>
      <c r="L28" s="14">
        <f t="shared" si="2"/>
        <v>0</v>
      </c>
      <c r="M28" s="14">
        <f t="shared" si="3"/>
        <v>1.1666666666666667</v>
      </c>
      <c r="N28" s="14">
        <f t="shared" si="4"/>
        <v>0</v>
      </c>
      <c r="O28" s="14">
        <f t="shared" si="5"/>
        <v>0</v>
      </c>
      <c r="P28" s="14">
        <f t="shared" si="6"/>
        <v>0</v>
      </c>
    </row>
    <row r="29" spans="2:16" x14ac:dyDescent="0.25">
      <c r="B29" s="20"/>
      <c r="C29" s="20" t="s">
        <v>77</v>
      </c>
      <c r="D29" s="24">
        <f t="shared" si="1"/>
        <v>30</v>
      </c>
      <c r="E29" s="20"/>
      <c r="F29" s="24"/>
      <c r="G29" s="24"/>
      <c r="H29" s="24"/>
      <c r="I29" s="24">
        <v>30</v>
      </c>
      <c r="J29" s="24"/>
      <c r="L29" s="14">
        <f t="shared" si="2"/>
        <v>0</v>
      </c>
      <c r="M29" s="14">
        <f t="shared" si="3"/>
        <v>0</v>
      </c>
      <c r="N29" s="14">
        <f t="shared" si="4"/>
        <v>0</v>
      </c>
      <c r="O29" s="14">
        <f t="shared" si="5"/>
        <v>0.5</v>
      </c>
      <c r="P29" s="14">
        <f t="shared" si="6"/>
        <v>0</v>
      </c>
    </row>
    <row r="30" spans="2:16" x14ac:dyDescent="0.25">
      <c r="B30" s="20"/>
      <c r="C30" s="20" t="s">
        <v>78</v>
      </c>
      <c r="D30" s="24">
        <f t="shared" si="1"/>
        <v>20</v>
      </c>
      <c r="E30" s="20"/>
      <c r="F30" s="24"/>
      <c r="G30" s="24">
        <v>20</v>
      </c>
      <c r="H30" s="24"/>
      <c r="I30" s="24"/>
      <c r="J30" s="24"/>
      <c r="L30" s="14">
        <f t="shared" si="2"/>
        <v>0</v>
      </c>
      <c r="M30" s="14">
        <f t="shared" si="3"/>
        <v>0.33333333333333331</v>
      </c>
      <c r="N30" s="14">
        <f t="shared" si="4"/>
        <v>0</v>
      </c>
      <c r="O30" s="14">
        <f t="shared" si="5"/>
        <v>0</v>
      </c>
      <c r="P30" s="14">
        <f t="shared" si="6"/>
        <v>0</v>
      </c>
    </row>
    <row r="31" spans="2:16" x14ac:dyDescent="0.25">
      <c r="B31" s="20"/>
      <c r="C31" s="25" t="s">
        <v>79</v>
      </c>
      <c r="D31" s="24">
        <f t="shared" si="1"/>
        <v>70</v>
      </c>
      <c r="E31" s="20"/>
      <c r="F31" s="24"/>
      <c r="G31" s="24">
        <v>70</v>
      </c>
      <c r="H31" s="24"/>
      <c r="I31" s="24"/>
      <c r="J31" s="24"/>
      <c r="L31" s="14">
        <f t="shared" si="2"/>
        <v>0</v>
      </c>
      <c r="M31" s="14">
        <f t="shared" si="3"/>
        <v>1.1666666666666667</v>
      </c>
      <c r="N31" s="14">
        <f t="shared" si="4"/>
        <v>0</v>
      </c>
      <c r="O31" s="14">
        <f t="shared" si="5"/>
        <v>0</v>
      </c>
      <c r="P31" s="14">
        <f t="shared" si="6"/>
        <v>0</v>
      </c>
    </row>
    <row r="32" spans="2:16" x14ac:dyDescent="0.25">
      <c r="B32" s="20"/>
      <c r="C32" s="20" t="s">
        <v>80</v>
      </c>
      <c r="D32" s="24">
        <f t="shared" si="1"/>
        <v>30</v>
      </c>
      <c r="E32" s="20"/>
      <c r="F32" s="24"/>
      <c r="G32" s="24"/>
      <c r="H32" s="24"/>
      <c r="I32" s="24">
        <v>30</v>
      </c>
      <c r="J32" s="24"/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0.5</v>
      </c>
      <c r="P32" s="14">
        <f t="shared" si="6"/>
        <v>0</v>
      </c>
    </row>
    <row r="33" spans="2:16" x14ac:dyDescent="0.25">
      <c r="B33" s="20"/>
      <c r="C33" s="20" t="s">
        <v>81</v>
      </c>
      <c r="D33" s="24">
        <f t="shared" si="1"/>
        <v>20</v>
      </c>
      <c r="E33" s="20"/>
      <c r="F33" s="24"/>
      <c r="G33" s="24">
        <v>20</v>
      </c>
      <c r="H33" s="24"/>
      <c r="I33" s="24"/>
      <c r="J33" s="24"/>
      <c r="L33" s="14">
        <f t="shared" si="2"/>
        <v>0</v>
      </c>
      <c r="M33" s="14">
        <f t="shared" si="3"/>
        <v>0.33333333333333331</v>
      </c>
      <c r="N33" s="14">
        <f t="shared" si="4"/>
        <v>0</v>
      </c>
      <c r="O33" s="14">
        <f t="shared" si="5"/>
        <v>0</v>
      </c>
      <c r="P33" s="14">
        <f t="shared" si="6"/>
        <v>0</v>
      </c>
    </row>
    <row r="34" spans="2:16" x14ac:dyDescent="0.25">
      <c r="B34" s="20"/>
      <c r="C34" s="25" t="s">
        <v>82</v>
      </c>
      <c r="D34" s="24">
        <f t="shared" si="1"/>
        <v>70</v>
      </c>
      <c r="E34" s="20"/>
      <c r="F34" s="24"/>
      <c r="G34" s="24">
        <v>70</v>
      </c>
      <c r="H34" s="24"/>
      <c r="I34" s="24"/>
      <c r="J34" s="24"/>
      <c r="L34" s="14">
        <f t="shared" si="2"/>
        <v>0</v>
      </c>
      <c r="M34" s="14">
        <f t="shared" si="3"/>
        <v>1.1666666666666667</v>
      </c>
      <c r="N34" s="14">
        <f t="shared" si="4"/>
        <v>0</v>
      </c>
      <c r="O34" s="14">
        <f t="shared" si="5"/>
        <v>0</v>
      </c>
      <c r="P34" s="14">
        <f t="shared" si="6"/>
        <v>0</v>
      </c>
    </row>
    <row r="35" spans="2:16" x14ac:dyDescent="0.25">
      <c r="B35" s="20"/>
      <c r="C35" s="20" t="s">
        <v>83</v>
      </c>
      <c r="D35" s="24">
        <f t="shared" si="1"/>
        <v>30</v>
      </c>
      <c r="E35" s="20"/>
      <c r="F35" s="24"/>
      <c r="G35" s="24"/>
      <c r="H35" s="24"/>
      <c r="I35" s="24">
        <v>30</v>
      </c>
      <c r="J35" s="24"/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0.5</v>
      </c>
      <c r="P35" s="14">
        <f t="shared" si="6"/>
        <v>0</v>
      </c>
    </row>
    <row r="36" spans="2:16" x14ac:dyDescent="0.25">
      <c r="B36" s="20"/>
      <c r="C36" s="20" t="s">
        <v>84</v>
      </c>
      <c r="D36" s="24">
        <f t="shared" si="1"/>
        <v>20</v>
      </c>
      <c r="E36" s="20"/>
      <c r="F36" s="24"/>
      <c r="G36" s="24">
        <v>20</v>
      </c>
      <c r="H36" s="24"/>
      <c r="I36" s="24"/>
      <c r="J36" s="24"/>
      <c r="L36" s="14">
        <f t="shared" si="2"/>
        <v>0</v>
      </c>
      <c r="M36" s="14">
        <f t="shared" si="3"/>
        <v>0.33333333333333331</v>
      </c>
      <c r="N36" s="14">
        <f t="shared" si="4"/>
        <v>0</v>
      </c>
      <c r="O36" s="14">
        <f t="shared" si="5"/>
        <v>0</v>
      </c>
      <c r="P36" s="14">
        <f t="shared" si="6"/>
        <v>0</v>
      </c>
    </row>
    <row r="37" spans="2:16" x14ac:dyDescent="0.25">
      <c r="B37" s="20"/>
      <c r="C37" s="25" t="s">
        <v>85</v>
      </c>
      <c r="D37" s="24">
        <f t="shared" si="1"/>
        <v>70</v>
      </c>
      <c r="E37" s="20"/>
      <c r="F37" s="24"/>
      <c r="G37" s="24">
        <v>70</v>
      </c>
      <c r="H37" s="24"/>
      <c r="I37" s="24"/>
      <c r="J37" s="24"/>
      <c r="L37" s="14">
        <f t="shared" si="2"/>
        <v>0</v>
      </c>
      <c r="M37" s="14">
        <f t="shared" si="3"/>
        <v>1.1666666666666667</v>
      </c>
      <c r="N37" s="14">
        <f t="shared" si="4"/>
        <v>0</v>
      </c>
      <c r="O37" s="14">
        <f t="shared" si="5"/>
        <v>0</v>
      </c>
      <c r="P37" s="14">
        <f t="shared" si="6"/>
        <v>0</v>
      </c>
    </row>
    <row r="38" spans="2:16" x14ac:dyDescent="0.25">
      <c r="B38" s="20"/>
      <c r="C38" s="20" t="s">
        <v>86</v>
      </c>
      <c r="D38" s="24">
        <f t="shared" si="1"/>
        <v>30</v>
      </c>
      <c r="E38" s="20"/>
      <c r="F38" s="24"/>
      <c r="G38" s="24"/>
      <c r="H38" s="24"/>
      <c r="I38" s="24">
        <v>30</v>
      </c>
      <c r="J38" s="24"/>
      <c r="L38" s="14">
        <f t="shared" si="2"/>
        <v>0</v>
      </c>
      <c r="M38" s="14">
        <f t="shared" si="3"/>
        <v>0</v>
      </c>
      <c r="N38" s="14">
        <f t="shared" si="4"/>
        <v>0</v>
      </c>
      <c r="O38" s="14">
        <f t="shared" si="5"/>
        <v>0.5</v>
      </c>
      <c r="P38" s="14">
        <f t="shared" si="6"/>
        <v>0</v>
      </c>
    </row>
    <row r="39" spans="2:16" x14ac:dyDescent="0.25">
      <c r="B39" s="20"/>
      <c r="C39" s="20" t="s">
        <v>87</v>
      </c>
      <c r="D39" s="24">
        <f t="shared" si="1"/>
        <v>20</v>
      </c>
      <c r="E39" s="20"/>
      <c r="F39" s="24"/>
      <c r="G39" s="24">
        <v>20</v>
      </c>
      <c r="H39" s="24"/>
      <c r="I39" s="24"/>
      <c r="J39" s="24"/>
      <c r="L39" s="14">
        <f t="shared" si="2"/>
        <v>0</v>
      </c>
      <c r="M39" s="14">
        <f t="shared" si="3"/>
        <v>0.33333333333333331</v>
      </c>
      <c r="N39" s="14">
        <f t="shared" si="4"/>
        <v>0</v>
      </c>
      <c r="O39" s="14">
        <f t="shared" si="5"/>
        <v>0</v>
      </c>
      <c r="P39" s="14">
        <f t="shared" si="6"/>
        <v>0</v>
      </c>
    </row>
    <row r="40" spans="2:16" x14ac:dyDescent="0.25">
      <c r="B40" s="20"/>
      <c r="C40" s="25" t="s">
        <v>88</v>
      </c>
      <c r="D40" s="24">
        <f t="shared" si="1"/>
        <v>70</v>
      </c>
      <c r="E40" s="20"/>
      <c r="F40" s="24"/>
      <c r="G40" s="24"/>
      <c r="H40" s="24"/>
      <c r="I40" s="24"/>
      <c r="J40" s="24">
        <v>70</v>
      </c>
      <c r="L40" s="14">
        <f t="shared" si="2"/>
        <v>0</v>
      </c>
      <c r="M40" s="14">
        <f t="shared" si="3"/>
        <v>0</v>
      </c>
      <c r="N40" s="14">
        <f t="shared" si="4"/>
        <v>0</v>
      </c>
      <c r="O40" s="14">
        <f t="shared" si="5"/>
        <v>0</v>
      </c>
      <c r="P40" s="14">
        <f t="shared" si="6"/>
        <v>1.1666666666666667</v>
      </c>
    </row>
    <row r="41" spans="2:16" x14ac:dyDescent="0.25">
      <c r="B41" s="20"/>
      <c r="C41" s="20" t="s">
        <v>89</v>
      </c>
      <c r="D41" s="24">
        <f t="shared" si="1"/>
        <v>30</v>
      </c>
      <c r="E41" s="20"/>
      <c r="F41" s="24"/>
      <c r="G41" s="24">
        <v>30</v>
      </c>
      <c r="H41" s="24"/>
      <c r="I41" s="24"/>
      <c r="J41" s="24"/>
      <c r="L41" s="14">
        <f t="shared" si="2"/>
        <v>0</v>
      </c>
      <c r="M41" s="14">
        <f t="shared" si="3"/>
        <v>0.5</v>
      </c>
      <c r="N41" s="14">
        <f t="shared" si="4"/>
        <v>0</v>
      </c>
      <c r="O41" s="14">
        <f t="shared" si="5"/>
        <v>0</v>
      </c>
      <c r="P41" s="14">
        <f t="shared" si="6"/>
        <v>0</v>
      </c>
    </row>
    <row r="42" spans="2:16" x14ac:dyDescent="0.25">
      <c r="B42" s="20"/>
      <c r="C42" s="20" t="s">
        <v>90</v>
      </c>
      <c r="D42" s="24">
        <f t="shared" si="1"/>
        <v>20</v>
      </c>
      <c r="E42" s="20"/>
      <c r="F42" s="24"/>
      <c r="G42" s="24"/>
      <c r="H42" s="24"/>
      <c r="I42" s="24"/>
      <c r="J42" s="24">
        <v>20</v>
      </c>
      <c r="L42" s="14">
        <f t="shared" si="2"/>
        <v>0</v>
      </c>
      <c r="M42" s="14">
        <f t="shared" si="3"/>
        <v>0</v>
      </c>
      <c r="N42" s="14">
        <f t="shared" si="4"/>
        <v>0</v>
      </c>
      <c r="O42" s="14">
        <f t="shared" si="5"/>
        <v>0</v>
      </c>
      <c r="P42" s="14">
        <f t="shared" si="6"/>
        <v>0.33333333333333331</v>
      </c>
    </row>
    <row r="43" spans="2:16" x14ac:dyDescent="0.25">
      <c r="B43" s="20"/>
      <c r="C43" s="25" t="s">
        <v>91</v>
      </c>
      <c r="D43" s="24">
        <f t="shared" si="1"/>
        <v>70</v>
      </c>
      <c r="E43" s="20"/>
      <c r="F43" s="24"/>
      <c r="G43" s="24"/>
      <c r="H43" s="24"/>
      <c r="I43" s="24"/>
      <c r="J43" s="24">
        <v>70</v>
      </c>
      <c r="L43" s="14">
        <f t="shared" si="2"/>
        <v>0</v>
      </c>
      <c r="M43" s="14">
        <f t="shared" si="3"/>
        <v>0</v>
      </c>
      <c r="N43" s="14">
        <f t="shared" si="4"/>
        <v>0</v>
      </c>
      <c r="O43" s="14">
        <f t="shared" si="5"/>
        <v>0</v>
      </c>
      <c r="P43" s="14">
        <f t="shared" si="6"/>
        <v>1.1666666666666667</v>
      </c>
    </row>
    <row r="44" spans="2:16" x14ac:dyDescent="0.25">
      <c r="B44" s="20"/>
      <c r="C44" s="20" t="s">
        <v>92</v>
      </c>
      <c r="D44" s="24">
        <f t="shared" si="1"/>
        <v>30</v>
      </c>
      <c r="E44" s="20"/>
      <c r="F44" s="24"/>
      <c r="G44" s="24">
        <v>30</v>
      </c>
      <c r="H44" s="24"/>
      <c r="I44" s="24"/>
      <c r="J44" s="24"/>
      <c r="L44" s="14">
        <f t="shared" si="2"/>
        <v>0</v>
      </c>
      <c r="M44" s="14">
        <f t="shared" si="3"/>
        <v>0.5</v>
      </c>
      <c r="N44" s="14">
        <f t="shared" si="4"/>
        <v>0</v>
      </c>
      <c r="O44" s="14">
        <f t="shared" si="5"/>
        <v>0</v>
      </c>
      <c r="P44" s="14">
        <f t="shared" si="6"/>
        <v>0</v>
      </c>
    </row>
    <row r="45" spans="2:16" x14ac:dyDescent="0.25">
      <c r="B45" s="20"/>
      <c r="C45" s="20" t="s">
        <v>93</v>
      </c>
      <c r="D45" s="24">
        <f t="shared" si="1"/>
        <v>20</v>
      </c>
      <c r="E45" s="20"/>
      <c r="F45" s="24"/>
      <c r="G45" s="24"/>
      <c r="H45" s="24"/>
      <c r="I45" s="24"/>
      <c r="J45" s="24">
        <v>20</v>
      </c>
      <c r="L45" s="14">
        <f t="shared" si="2"/>
        <v>0</v>
      </c>
      <c r="M45" s="14">
        <f t="shared" si="3"/>
        <v>0</v>
      </c>
      <c r="N45" s="14">
        <f t="shared" si="4"/>
        <v>0</v>
      </c>
      <c r="O45" s="14">
        <f t="shared" si="5"/>
        <v>0</v>
      </c>
      <c r="P45" s="14">
        <f t="shared" si="6"/>
        <v>0.33333333333333331</v>
      </c>
    </row>
    <row r="46" spans="2:16" x14ac:dyDescent="0.25">
      <c r="B46" s="20"/>
      <c r="C46" s="25" t="s">
        <v>94</v>
      </c>
      <c r="D46" s="24">
        <f t="shared" si="1"/>
        <v>70</v>
      </c>
      <c r="E46" s="20"/>
      <c r="F46" s="24"/>
      <c r="G46" s="24"/>
      <c r="H46" s="24"/>
      <c r="I46" s="24"/>
      <c r="J46" s="24">
        <v>70</v>
      </c>
      <c r="L46" s="14">
        <f t="shared" si="2"/>
        <v>0</v>
      </c>
      <c r="M46" s="14">
        <f t="shared" si="3"/>
        <v>0</v>
      </c>
      <c r="N46" s="14">
        <f t="shared" si="4"/>
        <v>0</v>
      </c>
      <c r="O46" s="14">
        <f t="shared" si="5"/>
        <v>0</v>
      </c>
      <c r="P46" s="14">
        <f t="shared" si="6"/>
        <v>1.1666666666666667</v>
      </c>
    </row>
    <row r="47" spans="2:16" x14ac:dyDescent="0.25">
      <c r="B47" s="20"/>
      <c r="C47" s="20" t="s">
        <v>95</v>
      </c>
      <c r="D47" s="24">
        <f t="shared" si="1"/>
        <v>30</v>
      </c>
      <c r="E47" s="20"/>
      <c r="F47" s="24"/>
      <c r="G47" s="24">
        <v>30</v>
      </c>
      <c r="H47" s="24"/>
      <c r="I47" s="24"/>
      <c r="J47" s="24"/>
      <c r="L47" s="14">
        <f t="shared" si="2"/>
        <v>0</v>
      </c>
      <c r="M47" s="14">
        <f t="shared" si="3"/>
        <v>0.5</v>
      </c>
      <c r="N47" s="14">
        <f t="shared" si="4"/>
        <v>0</v>
      </c>
      <c r="O47" s="14">
        <f t="shared" si="5"/>
        <v>0</v>
      </c>
      <c r="P47" s="14">
        <f t="shared" si="6"/>
        <v>0</v>
      </c>
    </row>
    <row r="48" spans="2:16" x14ac:dyDescent="0.25">
      <c r="B48" s="20"/>
      <c r="C48" s="20" t="s">
        <v>96</v>
      </c>
      <c r="D48" s="24">
        <f t="shared" si="1"/>
        <v>20</v>
      </c>
      <c r="E48" s="20"/>
      <c r="F48" s="24"/>
      <c r="G48" s="24"/>
      <c r="H48" s="24"/>
      <c r="I48" s="24"/>
      <c r="J48" s="24">
        <v>20</v>
      </c>
      <c r="L48" s="14">
        <f t="shared" si="2"/>
        <v>0</v>
      </c>
      <c r="M48" s="14">
        <f t="shared" si="3"/>
        <v>0</v>
      </c>
      <c r="N48" s="14">
        <f t="shared" si="4"/>
        <v>0</v>
      </c>
      <c r="O48" s="14">
        <f t="shared" si="5"/>
        <v>0</v>
      </c>
      <c r="P48" s="14">
        <f t="shared" si="6"/>
        <v>0.33333333333333331</v>
      </c>
    </row>
    <row r="49" spans="2:16" x14ac:dyDescent="0.25">
      <c r="B49" s="20"/>
      <c r="C49" s="25" t="s">
        <v>97</v>
      </c>
      <c r="D49" s="24">
        <f t="shared" si="1"/>
        <v>70</v>
      </c>
      <c r="E49" s="20"/>
      <c r="F49" s="24"/>
      <c r="G49" s="24"/>
      <c r="H49" s="24"/>
      <c r="I49" s="24"/>
      <c r="J49" s="24">
        <v>70</v>
      </c>
      <c r="L49" s="14">
        <f t="shared" si="2"/>
        <v>0</v>
      </c>
      <c r="M49" s="14">
        <f t="shared" si="3"/>
        <v>0</v>
      </c>
      <c r="N49" s="14">
        <f t="shared" si="4"/>
        <v>0</v>
      </c>
      <c r="O49" s="14">
        <f t="shared" si="5"/>
        <v>0</v>
      </c>
      <c r="P49" s="14">
        <f t="shared" si="6"/>
        <v>1.1666666666666667</v>
      </c>
    </row>
    <row r="50" spans="2:16" x14ac:dyDescent="0.25">
      <c r="B50" s="20"/>
      <c r="C50" s="20" t="s">
        <v>98</v>
      </c>
      <c r="D50" s="24">
        <f t="shared" si="1"/>
        <v>30</v>
      </c>
      <c r="E50" s="20"/>
      <c r="F50" s="24"/>
      <c r="G50" s="24">
        <v>30</v>
      </c>
      <c r="H50" s="24"/>
      <c r="I50" s="24"/>
      <c r="J50" s="24"/>
      <c r="L50" s="14">
        <f t="shared" si="2"/>
        <v>0</v>
      </c>
      <c r="M50" s="14">
        <f t="shared" si="3"/>
        <v>0.5</v>
      </c>
      <c r="N50" s="14">
        <f t="shared" si="4"/>
        <v>0</v>
      </c>
      <c r="O50" s="14">
        <f t="shared" si="5"/>
        <v>0</v>
      </c>
      <c r="P50" s="14">
        <f t="shared" si="6"/>
        <v>0</v>
      </c>
    </row>
    <row r="51" spans="2:16" x14ac:dyDescent="0.25">
      <c r="B51" s="20"/>
      <c r="C51" s="20" t="s">
        <v>99</v>
      </c>
      <c r="D51" s="24">
        <f t="shared" si="1"/>
        <v>20</v>
      </c>
      <c r="E51" s="20"/>
      <c r="F51" s="24"/>
      <c r="G51" s="24"/>
      <c r="H51" s="24"/>
      <c r="I51" s="24"/>
      <c r="J51" s="24">
        <v>20</v>
      </c>
      <c r="L51" s="14">
        <f t="shared" si="2"/>
        <v>0</v>
      </c>
      <c r="M51" s="14">
        <f t="shared" si="3"/>
        <v>0</v>
      </c>
      <c r="N51" s="14">
        <f t="shared" si="4"/>
        <v>0</v>
      </c>
      <c r="O51" s="14">
        <f t="shared" si="5"/>
        <v>0</v>
      </c>
      <c r="P51" s="14">
        <f t="shared" si="6"/>
        <v>0.33333333333333331</v>
      </c>
    </row>
    <row r="52" spans="2:16" x14ac:dyDescent="0.25">
      <c r="B52" s="20"/>
      <c r="C52" s="25" t="s">
        <v>100</v>
      </c>
      <c r="D52" s="24">
        <f t="shared" si="1"/>
        <v>70</v>
      </c>
      <c r="E52" s="20"/>
      <c r="F52" s="24"/>
      <c r="G52" s="24"/>
      <c r="H52" s="24"/>
      <c r="I52" s="24"/>
      <c r="J52" s="24">
        <v>70</v>
      </c>
      <c r="L52" s="14">
        <f t="shared" si="2"/>
        <v>0</v>
      </c>
      <c r="M52" s="14">
        <f t="shared" si="3"/>
        <v>0</v>
      </c>
      <c r="N52" s="14">
        <f t="shared" si="4"/>
        <v>0</v>
      </c>
      <c r="O52" s="14">
        <f t="shared" si="5"/>
        <v>0</v>
      </c>
      <c r="P52" s="14">
        <f t="shared" si="6"/>
        <v>1.1666666666666667</v>
      </c>
    </row>
    <row r="53" spans="2:16" x14ac:dyDescent="0.25">
      <c r="B53" s="20"/>
      <c r="C53" s="20" t="s">
        <v>101</v>
      </c>
      <c r="D53" s="24">
        <f t="shared" si="1"/>
        <v>30</v>
      </c>
      <c r="E53" s="20"/>
      <c r="F53" s="24"/>
      <c r="G53" s="24">
        <v>30</v>
      </c>
      <c r="H53" s="24"/>
      <c r="I53" s="24"/>
      <c r="J53" s="24"/>
      <c r="L53" s="14">
        <f t="shared" si="2"/>
        <v>0</v>
      </c>
      <c r="M53" s="14">
        <f t="shared" si="3"/>
        <v>0.5</v>
      </c>
      <c r="N53" s="14">
        <f t="shared" si="4"/>
        <v>0</v>
      </c>
      <c r="O53" s="14">
        <f t="shared" si="5"/>
        <v>0</v>
      </c>
      <c r="P53" s="14">
        <f t="shared" si="6"/>
        <v>0</v>
      </c>
    </row>
    <row r="54" spans="2:16" x14ac:dyDescent="0.25">
      <c r="B54" s="20"/>
      <c r="C54" s="20" t="s">
        <v>102</v>
      </c>
      <c r="D54" s="24">
        <f t="shared" si="1"/>
        <v>20</v>
      </c>
      <c r="E54" s="20"/>
      <c r="F54" s="24"/>
      <c r="G54" s="24"/>
      <c r="H54" s="24"/>
      <c r="I54" s="24"/>
      <c r="J54" s="24">
        <v>20</v>
      </c>
      <c r="L54" s="14">
        <f t="shared" si="2"/>
        <v>0</v>
      </c>
      <c r="M54" s="14">
        <f t="shared" si="3"/>
        <v>0</v>
      </c>
      <c r="N54" s="14">
        <f t="shared" si="4"/>
        <v>0</v>
      </c>
      <c r="O54" s="14">
        <f t="shared" si="5"/>
        <v>0</v>
      </c>
      <c r="P54" s="14">
        <f t="shared" si="6"/>
        <v>0.33333333333333331</v>
      </c>
    </row>
    <row r="55" spans="2:16" x14ac:dyDescent="0.25">
      <c r="B55" s="20"/>
      <c r="C55" s="25" t="s">
        <v>103</v>
      </c>
      <c r="D55" s="24">
        <f t="shared" si="1"/>
        <v>70</v>
      </c>
      <c r="E55" s="20"/>
      <c r="F55" s="24">
        <v>70</v>
      </c>
      <c r="G55" s="24"/>
      <c r="H55" s="24"/>
      <c r="I55" s="24"/>
      <c r="J55" s="24"/>
      <c r="L55" s="14">
        <f t="shared" si="2"/>
        <v>1.1666666666666667</v>
      </c>
      <c r="M55" s="14">
        <f t="shared" si="3"/>
        <v>0</v>
      </c>
      <c r="N55" s="14">
        <f t="shared" si="4"/>
        <v>0</v>
      </c>
      <c r="O55" s="14">
        <f t="shared" si="5"/>
        <v>0</v>
      </c>
      <c r="P55" s="14">
        <f t="shared" si="6"/>
        <v>0</v>
      </c>
    </row>
    <row r="56" spans="2:16" x14ac:dyDescent="0.25">
      <c r="B56" s="20"/>
      <c r="C56" s="20" t="s">
        <v>104</v>
      </c>
      <c r="D56" s="24">
        <f t="shared" si="1"/>
        <v>30</v>
      </c>
      <c r="E56" s="20"/>
      <c r="F56" s="24"/>
      <c r="G56" s="24"/>
      <c r="H56" s="24"/>
      <c r="I56" s="24">
        <v>30</v>
      </c>
      <c r="J56" s="24"/>
      <c r="L56" s="14">
        <f t="shared" si="2"/>
        <v>0</v>
      </c>
      <c r="M56" s="14">
        <f t="shared" si="3"/>
        <v>0</v>
      </c>
      <c r="N56" s="14">
        <f t="shared" si="4"/>
        <v>0</v>
      </c>
      <c r="O56" s="14">
        <f t="shared" si="5"/>
        <v>0.5</v>
      </c>
      <c r="P56" s="14">
        <f t="shared" si="6"/>
        <v>0</v>
      </c>
    </row>
    <row r="57" spans="2:16" x14ac:dyDescent="0.25">
      <c r="B57" s="20"/>
      <c r="C57" s="20" t="s">
        <v>105</v>
      </c>
      <c r="D57" s="24">
        <f t="shared" si="1"/>
        <v>20</v>
      </c>
      <c r="E57" s="20"/>
      <c r="F57" s="24">
        <v>20</v>
      </c>
      <c r="G57" s="24"/>
      <c r="H57" s="24"/>
      <c r="I57" s="24"/>
      <c r="J57" s="24"/>
      <c r="L57" s="14">
        <f t="shared" si="2"/>
        <v>0.33333333333333331</v>
      </c>
      <c r="M57" s="14">
        <f t="shared" si="3"/>
        <v>0</v>
      </c>
      <c r="N57" s="14">
        <f t="shared" si="4"/>
        <v>0</v>
      </c>
      <c r="O57" s="14">
        <f t="shared" si="5"/>
        <v>0</v>
      </c>
      <c r="P57" s="14">
        <f t="shared" si="6"/>
        <v>0</v>
      </c>
    </row>
    <row r="58" spans="2:16" x14ac:dyDescent="0.25">
      <c r="B58" s="20"/>
      <c r="C58" s="25" t="s">
        <v>106</v>
      </c>
      <c r="D58" s="24">
        <f t="shared" si="1"/>
        <v>70</v>
      </c>
      <c r="E58" s="20"/>
      <c r="F58" s="24">
        <v>70</v>
      </c>
      <c r="G58" s="24"/>
      <c r="H58" s="24"/>
      <c r="I58" s="24"/>
      <c r="J58" s="24"/>
      <c r="L58" s="14">
        <f t="shared" si="2"/>
        <v>1.1666666666666667</v>
      </c>
      <c r="M58" s="14">
        <f t="shared" si="3"/>
        <v>0</v>
      </c>
      <c r="N58" s="14">
        <f t="shared" si="4"/>
        <v>0</v>
      </c>
      <c r="O58" s="14">
        <f t="shared" si="5"/>
        <v>0</v>
      </c>
      <c r="P58" s="14">
        <f t="shared" si="6"/>
        <v>0</v>
      </c>
    </row>
    <row r="59" spans="2:16" x14ac:dyDescent="0.25">
      <c r="B59" s="20"/>
      <c r="C59" s="20" t="s">
        <v>107</v>
      </c>
      <c r="D59" s="24">
        <f t="shared" si="1"/>
        <v>30</v>
      </c>
      <c r="E59" s="20"/>
      <c r="F59" s="24"/>
      <c r="G59" s="24"/>
      <c r="H59" s="24"/>
      <c r="I59" s="24">
        <v>30</v>
      </c>
      <c r="J59" s="24"/>
      <c r="L59" s="14">
        <f t="shared" si="2"/>
        <v>0</v>
      </c>
      <c r="M59" s="14">
        <f t="shared" si="3"/>
        <v>0</v>
      </c>
      <c r="N59" s="14">
        <f t="shared" si="4"/>
        <v>0</v>
      </c>
      <c r="O59" s="14">
        <f t="shared" si="5"/>
        <v>0.5</v>
      </c>
      <c r="P59" s="14">
        <f t="shared" si="6"/>
        <v>0</v>
      </c>
    </row>
    <row r="60" spans="2:16" x14ac:dyDescent="0.25">
      <c r="B60" s="20"/>
      <c r="C60" s="20" t="s">
        <v>108</v>
      </c>
      <c r="D60" s="24">
        <f t="shared" si="1"/>
        <v>20</v>
      </c>
      <c r="E60" s="20"/>
      <c r="F60" s="24">
        <v>20</v>
      </c>
      <c r="G60" s="24"/>
      <c r="H60" s="24"/>
      <c r="I60" s="24"/>
      <c r="J60" s="24"/>
      <c r="L60" s="14">
        <f t="shared" si="2"/>
        <v>0.33333333333333331</v>
      </c>
      <c r="M60" s="14">
        <f t="shared" si="3"/>
        <v>0</v>
      </c>
      <c r="N60" s="14">
        <f t="shared" si="4"/>
        <v>0</v>
      </c>
      <c r="O60" s="14">
        <f t="shared" si="5"/>
        <v>0</v>
      </c>
      <c r="P60" s="14">
        <f t="shared" si="6"/>
        <v>0</v>
      </c>
    </row>
    <row r="61" spans="2:16" x14ac:dyDescent="0.25">
      <c r="B61" s="20"/>
      <c r="C61" s="25" t="s">
        <v>109</v>
      </c>
      <c r="D61" s="24">
        <f t="shared" si="1"/>
        <v>70</v>
      </c>
      <c r="E61" s="20"/>
      <c r="F61" s="24">
        <v>70</v>
      </c>
      <c r="G61" s="24"/>
      <c r="H61" s="24"/>
      <c r="I61" s="24"/>
      <c r="J61" s="24"/>
      <c r="L61" s="14">
        <f t="shared" si="2"/>
        <v>1.1666666666666667</v>
      </c>
      <c r="M61" s="14">
        <f t="shared" si="3"/>
        <v>0</v>
      </c>
      <c r="N61" s="14">
        <f t="shared" si="4"/>
        <v>0</v>
      </c>
      <c r="O61" s="14">
        <f t="shared" si="5"/>
        <v>0</v>
      </c>
      <c r="P61" s="14">
        <f t="shared" si="6"/>
        <v>0</v>
      </c>
    </row>
    <row r="62" spans="2:16" x14ac:dyDescent="0.25">
      <c r="B62" s="20"/>
      <c r="C62" s="20" t="s">
        <v>110</v>
      </c>
      <c r="D62" s="24">
        <f t="shared" si="1"/>
        <v>30</v>
      </c>
      <c r="E62" s="20"/>
      <c r="F62" s="24"/>
      <c r="G62" s="24"/>
      <c r="H62" s="24"/>
      <c r="I62" s="24">
        <v>30</v>
      </c>
      <c r="J62" s="24"/>
      <c r="L62" s="14">
        <f t="shared" si="2"/>
        <v>0</v>
      </c>
      <c r="M62" s="14">
        <f t="shared" si="3"/>
        <v>0</v>
      </c>
      <c r="N62" s="14">
        <f t="shared" si="4"/>
        <v>0</v>
      </c>
      <c r="O62" s="14">
        <f t="shared" si="5"/>
        <v>0.5</v>
      </c>
      <c r="P62" s="14">
        <f t="shared" si="6"/>
        <v>0</v>
      </c>
    </row>
    <row r="63" spans="2:16" x14ac:dyDescent="0.25">
      <c r="B63" s="20"/>
      <c r="C63" s="20" t="s">
        <v>111</v>
      </c>
      <c r="D63" s="24">
        <f t="shared" si="1"/>
        <v>20</v>
      </c>
      <c r="E63" s="20"/>
      <c r="F63" s="24">
        <v>20</v>
      </c>
      <c r="G63" s="24"/>
      <c r="H63" s="24"/>
      <c r="I63" s="24"/>
      <c r="J63" s="24"/>
      <c r="L63" s="14">
        <f t="shared" si="2"/>
        <v>0.33333333333333331</v>
      </c>
      <c r="M63" s="14">
        <f t="shared" si="3"/>
        <v>0</v>
      </c>
      <c r="N63" s="14">
        <f t="shared" si="4"/>
        <v>0</v>
      </c>
      <c r="O63" s="14">
        <f t="shared" si="5"/>
        <v>0</v>
      </c>
      <c r="P63" s="14">
        <f t="shared" si="6"/>
        <v>0</v>
      </c>
    </row>
    <row r="64" spans="2:16" x14ac:dyDescent="0.25">
      <c r="B64" s="20"/>
      <c r="C64" s="25" t="s">
        <v>112</v>
      </c>
      <c r="D64" s="24">
        <f t="shared" si="1"/>
        <v>70</v>
      </c>
      <c r="E64" s="20"/>
      <c r="F64" s="24">
        <v>70</v>
      </c>
      <c r="G64" s="24"/>
      <c r="H64" s="24"/>
      <c r="I64" s="24"/>
      <c r="J64" s="24"/>
      <c r="L64" s="14">
        <f t="shared" si="2"/>
        <v>1.1666666666666667</v>
      </c>
      <c r="M64" s="14">
        <f t="shared" si="3"/>
        <v>0</v>
      </c>
      <c r="N64" s="14">
        <f t="shared" si="4"/>
        <v>0</v>
      </c>
      <c r="O64" s="14">
        <f t="shared" si="5"/>
        <v>0</v>
      </c>
      <c r="P64" s="14">
        <f t="shared" si="6"/>
        <v>0</v>
      </c>
    </row>
    <row r="65" spans="2:16" x14ac:dyDescent="0.25">
      <c r="B65" s="20"/>
      <c r="C65" s="20" t="s">
        <v>113</v>
      </c>
      <c r="D65" s="24">
        <f t="shared" si="1"/>
        <v>30</v>
      </c>
      <c r="E65" s="20"/>
      <c r="F65" s="24"/>
      <c r="G65" s="24"/>
      <c r="H65" s="24"/>
      <c r="I65" s="24">
        <v>30</v>
      </c>
      <c r="J65" s="24"/>
      <c r="L65" s="14">
        <f t="shared" si="2"/>
        <v>0</v>
      </c>
      <c r="M65" s="14">
        <f t="shared" si="3"/>
        <v>0</v>
      </c>
      <c r="N65" s="14">
        <f t="shared" si="4"/>
        <v>0</v>
      </c>
      <c r="O65" s="14">
        <f t="shared" si="5"/>
        <v>0.5</v>
      </c>
      <c r="P65" s="14">
        <f t="shared" si="6"/>
        <v>0</v>
      </c>
    </row>
    <row r="66" spans="2:16" x14ac:dyDescent="0.25">
      <c r="B66" s="20"/>
      <c r="C66" s="20" t="s">
        <v>114</v>
      </c>
      <c r="D66" s="24">
        <f t="shared" si="1"/>
        <v>20</v>
      </c>
      <c r="E66" s="20"/>
      <c r="F66" s="24">
        <v>20</v>
      </c>
      <c r="G66" s="24"/>
      <c r="H66" s="24"/>
      <c r="I66" s="24"/>
      <c r="J66" s="24"/>
      <c r="L66" s="14">
        <f t="shared" si="2"/>
        <v>0.33333333333333331</v>
      </c>
      <c r="M66" s="14">
        <f t="shared" si="3"/>
        <v>0</v>
      </c>
      <c r="N66" s="14">
        <f t="shared" si="4"/>
        <v>0</v>
      </c>
      <c r="O66" s="14">
        <f t="shared" si="5"/>
        <v>0</v>
      </c>
      <c r="P66" s="14">
        <f t="shared" si="6"/>
        <v>0</v>
      </c>
    </row>
    <row r="67" spans="2:16" x14ac:dyDescent="0.25">
      <c r="B67" s="20"/>
      <c r="C67" s="25" t="s">
        <v>115</v>
      </c>
      <c r="D67" s="24">
        <f t="shared" si="1"/>
        <v>70</v>
      </c>
      <c r="E67" s="20"/>
      <c r="F67" s="24"/>
      <c r="G67" s="24"/>
      <c r="H67" s="24">
        <v>70</v>
      </c>
      <c r="I67" s="24"/>
      <c r="J67" s="24"/>
      <c r="L67" s="14">
        <f t="shared" si="2"/>
        <v>0</v>
      </c>
      <c r="M67" s="14">
        <f t="shared" si="3"/>
        <v>0</v>
      </c>
      <c r="N67" s="14">
        <f t="shared" si="4"/>
        <v>1.1666666666666667</v>
      </c>
      <c r="O67" s="14">
        <f t="shared" si="5"/>
        <v>0</v>
      </c>
      <c r="P67" s="14">
        <f t="shared" si="6"/>
        <v>0</v>
      </c>
    </row>
    <row r="68" spans="2:16" x14ac:dyDescent="0.25">
      <c r="B68" s="20"/>
      <c r="C68" s="20" t="s">
        <v>116</v>
      </c>
      <c r="D68" s="24">
        <f t="shared" si="1"/>
        <v>30</v>
      </c>
      <c r="E68" s="20"/>
      <c r="F68" s="24"/>
      <c r="G68" s="24"/>
      <c r="H68" s="24"/>
      <c r="I68" s="24"/>
      <c r="J68" s="24">
        <v>30</v>
      </c>
      <c r="L68" s="14">
        <f t="shared" si="2"/>
        <v>0</v>
      </c>
      <c r="M68" s="14">
        <f t="shared" si="3"/>
        <v>0</v>
      </c>
      <c r="N68" s="14">
        <f t="shared" si="4"/>
        <v>0</v>
      </c>
      <c r="O68" s="14">
        <f t="shared" si="5"/>
        <v>0</v>
      </c>
      <c r="P68" s="14">
        <f t="shared" si="6"/>
        <v>0.5</v>
      </c>
    </row>
    <row r="69" spans="2:16" x14ac:dyDescent="0.25">
      <c r="B69" s="20"/>
      <c r="C69" s="20" t="s">
        <v>117</v>
      </c>
      <c r="D69" s="24">
        <f t="shared" si="1"/>
        <v>40</v>
      </c>
      <c r="E69" s="20"/>
      <c r="F69" s="24"/>
      <c r="G69" s="24">
        <v>20</v>
      </c>
      <c r="H69" s="24">
        <v>20</v>
      </c>
      <c r="I69" s="24"/>
      <c r="J69" s="24"/>
      <c r="L69" s="14">
        <f t="shared" si="2"/>
        <v>0</v>
      </c>
      <c r="M69" s="14">
        <f t="shared" si="3"/>
        <v>0.33333333333333331</v>
      </c>
      <c r="N69" s="14">
        <f t="shared" si="4"/>
        <v>0.33333333333333331</v>
      </c>
      <c r="O69" s="14">
        <f t="shared" si="5"/>
        <v>0</v>
      </c>
      <c r="P69" s="14">
        <f t="shared" si="6"/>
        <v>0</v>
      </c>
    </row>
    <row r="70" spans="2:16" x14ac:dyDescent="0.25">
      <c r="B70" s="20"/>
      <c r="C70" s="25" t="s">
        <v>118</v>
      </c>
      <c r="D70" s="24">
        <f t="shared" ref="D70:D97" si="7">SUM(F70:J70)</f>
        <v>70</v>
      </c>
      <c r="E70" s="20"/>
      <c r="F70" s="24"/>
      <c r="G70" s="24"/>
      <c r="H70" s="24">
        <v>70</v>
      </c>
      <c r="I70" s="24"/>
      <c r="J70" s="24"/>
      <c r="L70" s="14">
        <f t="shared" ref="L70:L97" si="8">(F70/60)</f>
        <v>0</v>
      </c>
      <c r="M70" s="14">
        <f t="shared" ref="M70:M97" si="9">(G70/60)</f>
        <v>0</v>
      </c>
      <c r="N70" s="14">
        <f t="shared" ref="N70:N97" si="10">(H70/60)</f>
        <v>1.1666666666666667</v>
      </c>
      <c r="O70" s="14">
        <f t="shared" ref="O70:O97" si="11">(I70/60)</f>
        <v>0</v>
      </c>
      <c r="P70" s="14">
        <f t="shared" ref="P70:P97" si="12">(J70/60)</f>
        <v>0</v>
      </c>
    </row>
    <row r="71" spans="2:16" x14ac:dyDescent="0.25">
      <c r="B71" s="20"/>
      <c r="C71" s="20" t="s">
        <v>122</v>
      </c>
      <c r="D71" s="24">
        <f t="shared" si="7"/>
        <v>30</v>
      </c>
      <c r="E71" s="20"/>
      <c r="F71" s="24"/>
      <c r="G71" s="24"/>
      <c r="H71" s="24"/>
      <c r="I71" s="24"/>
      <c r="J71" s="24">
        <v>30</v>
      </c>
      <c r="L71" s="14">
        <f t="shared" si="8"/>
        <v>0</v>
      </c>
      <c r="M71" s="14">
        <f t="shared" si="9"/>
        <v>0</v>
      </c>
      <c r="N71" s="14">
        <f t="shared" si="10"/>
        <v>0</v>
      </c>
      <c r="O71" s="14">
        <f t="shared" si="11"/>
        <v>0</v>
      </c>
      <c r="P71" s="14">
        <f t="shared" si="12"/>
        <v>0.5</v>
      </c>
    </row>
    <row r="72" spans="2:16" x14ac:dyDescent="0.25">
      <c r="B72" s="20"/>
      <c r="C72" s="20" t="s">
        <v>119</v>
      </c>
      <c r="D72" s="24">
        <f t="shared" si="7"/>
        <v>40</v>
      </c>
      <c r="E72" s="20"/>
      <c r="F72" s="24"/>
      <c r="G72" s="24">
        <v>20</v>
      </c>
      <c r="H72" s="24">
        <v>20</v>
      </c>
      <c r="I72" s="24"/>
      <c r="J72" s="24"/>
      <c r="L72" s="14">
        <f t="shared" si="8"/>
        <v>0</v>
      </c>
      <c r="M72" s="14">
        <f t="shared" si="9"/>
        <v>0.33333333333333331</v>
      </c>
      <c r="N72" s="14">
        <f t="shared" si="10"/>
        <v>0.33333333333333331</v>
      </c>
      <c r="O72" s="14">
        <f t="shared" si="11"/>
        <v>0</v>
      </c>
      <c r="P72" s="14">
        <f t="shared" si="12"/>
        <v>0</v>
      </c>
    </row>
    <row r="73" spans="2:16" x14ac:dyDescent="0.25">
      <c r="B73" s="20"/>
      <c r="C73" s="25" t="s">
        <v>120</v>
      </c>
      <c r="D73" s="24">
        <f t="shared" si="7"/>
        <v>70</v>
      </c>
      <c r="E73" s="20"/>
      <c r="F73" s="24"/>
      <c r="G73" s="24"/>
      <c r="H73" s="24">
        <v>70</v>
      </c>
      <c r="I73" s="24"/>
      <c r="J73" s="24"/>
      <c r="L73" s="14">
        <f t="shared" si="8"/>
        <v>0</v>
      </c>
      <c r="M73" s="14">
        <f t="shared" si="9"/>
        <v>0</v>
      </c>
      <c r="N73" s="14">
        <f t="shared" si="10"/>
        <v>1.1666666666666667</v>
      </c>
      <c r="O73" s="14">
        <f t="shared" si="11"/>
        <v>0</v>
      </c>
      <c r="P73" s="14">
        <f t="shared" si="12"/>
        <v>0</v>
      </c>
    </row>
    <row r="74" spans="2:16" x14ac:dyDescent="0.25">
      <c r="B74" s="20"/>
      <c r="C74" s="20" t="s">
        <v>121</v>
      </c>
      <c r="D74" s="24">
        <f t="shared" si="7"/>
        <v>30</v>
      </c>
      <c r="E74" s="20"/>
      <c r="F74" s="24"/>
      <c r="G74" s="24"/>
      <c r="H74" s="24"/>
      <c r="I74" s="24"/>
      <c r="J74" s="24">
        <v>30</v>
      </c>
      <c r="L74" s="14">
        <f t="shared" si="8"/>
        <v>0</v>
      </c>
      <c r="M74" s="14">
        <f t="shared" si="9"/>
        <v>0</v>
      </c>
      <c r="N74" s="14">
        <f t="shared" si="10"/>
        <v>0</v>
      </c>
      <c r="O74" s="14">
        <f t="shared" si="11"/>
        <v>0</v>
      </c>
      <c r="P74" s="14">
        <f t="shared" si="12"/>
        <v>0.5</v>
      </c>
    </row>
    <row r="75" spans="2:16" x14ac:dyDescent="0.25">
      <c r="B75" s="20"/>
      <c r="C75" s="20" t="s">
        <v>123</v>
      </c>
      <c r="D75" s="24">
        <f t="shared" si="7"/>
        <v>40</v>
      </c>
      <c r="E75" s="20"/>
      <c r="F75" s="24"/>
      <c r="G75" s="24">
        <v>20</v>
      </c>
      <c r="H75" s="24">
        <v>20</v>
      </c>
      <c r="I75" s="24"/>
      <c r="J75" s="24"/>
      <c r="L75" s="14">
        <f t="shared" si="8"/>
        <v>0</v>
      </c>
      <c r="M75" s="14">
        <f t="shared" si="9"/>
        <v>0.33333333333333331</v>
      </c>
      <c r="N75" s="14">
        <f t="shared" si="10"/>
        <v>0.33333333333333331</v>
      </c>
      <c r="O75" s="14">
        <f t="shared" si="11"/>
        <v>0</v>
      </c>
      <c r="P75" s="14">
        <f t="shared" si="12"/>
        <v>0</v>
      </c>
    </row>
    <row r="76" spans="2:16" x14ac:dyDescent="0.25">
      <c r="B76" s="20"/>
      <c r="C76" s="25" t="s">
        <v>112</v>
      </c>
      <c r="D76" s="24">
        <f t="shared" si="7"/>
        <v>70</v>
      </c>
      <c r="E76" s="20"/>
      <c r="F76" s="24"/>
      <c r="G76" s="24"/>
      <c r="H76" s="24">
        <v>70</v>
      </c>
      <c r="I76" s="24"/>
      <c r="J76" s="24"/>
      <c r="L76" s="14">
        <f t="shared" si="8"/>
        <v>0</v>
      </c>
      <c r="M76" s="14">
        <f t="shared" si="9"/>
        <v>0</v>
      </c>
      <c r="N76" s="14">
        <f t="shared" si="10"/>
        <v>1.1666666666666667</v>
      </c>
      <c r="O76" s="14">
        <f t="shared" si="11"/>
        <v>0</v>
      </c>
      <c r="P76" s="14">
        <f t="shared" si="12"/>
        <v>0</v>
      </c>
    </row>
    <row r="77" spans="2:16" x14ac:dyDescent="0.25">
      <c r="B77" s="20"/>
      <c r="C77" s="20" t="s">
        <v>124</v>
      </c>
      <c r="D77" s="24">
        <f t="shared" si="7"/>
        <v>30</v>
      </c>
      <c r="E77" s="20"/>
      <c r="F77" s="24"/>
      <c r="G77" s="24"/>
      <c r="H77" s="24"/>
      <c r="I77" s="24"/>
      <c r="J77" s="24">
        <v>30</v>
      </c>
      <c r="L77" s="14">
        <f t="shared" si="8"/>
        <v>0</v>
      </c>
      <c r="M77" s="14">
        <f t="shared" si="9"/>
        <v>0</v>
      </c>
      <c r="N77" s="14">
        <f t="shared" si="10"/>
        <v>0</v>
      </c>
      <c r="O77" s="14">
        <f t="shared" si="11"/>
        <v>0</v>
      </c>
      <c r="P77" s="14">
        <f t="shared" si="12"/>
        <v>0.5</v>
      </c>
    </row>
    <row r="78" spans="2:16" x14ac:dyDescent="0.25">
      <c r="B78" s="20"/>
      <c r="C78" s="20" t="s">
        <v>125</v>
      </c>
      <c r="D78" s="24">
        <f t="shared" si="7"/>
        <v>40</v>
      </c>
      <c r="E78" s="20"/>
      <c r="F78" s="24"/>
      <c r="G78" s="24">
        <v>20</v>
      </c>
      <c r="H78" s="24">
        <v>20</v>
      </c>
      <c r="I78" s="24"/>
      <c r="J78" s="24"/>
      <c r="L78" s="14">
        <f t="shared" si="8"/>
        <v>0</v>
      </c>
      <c r="M78" s="14">
        <f t="shared" si="9"/>
        <v>0.33333333333333331</v>
      </c>
      <c r="N78" s="14">
        <f t="shared" si="10"/>
        <v>0.33333333333333331</v>
      </c>
      <c r="O78" s="14">
        <f t="shared" si="11"/>
        <v>0</v>
      </c>
      <c r="P78" s="14">
        <f t="shared" si="12"/>
        <v>0</v>
      </c>
    </row>
    <row r="79" spans="2:16" x14ac:dyDescent="0.25">
      <c r="B79" s="20"/>
      <c r="C79" s="29" t="s">
        <v>126</v>
      </c>
      <c r="D79" s="24">
        <f t="shared" si="7"/>
        <v>220</v>
      </c>
      <c r="E79" s="20"/>
      <c r="F79" s="24"/>
      <c r="G79" s="24">
        <v>60</v>
      </c>
      <c r="H79" s="24"/>
      <c r="I79" s="24">
        <v>80</v>
      </c>
      <c r="J79" s="24">
        <v>80</v>
      </c>
      <c r="L79" s="14">
        <f t="shared" si="8"/>
        <v>0</v>
      </c>
      <c r="M79" s="14">
        <f t="shared" si="9"/>
        <v>1</v>
      </c>
      <c r="N79" s="14">
        <f t="shared" si="10"/>
        <v>0</v>
      </c>
      <c r="O79" s="14">
        <f t="shared" si="11"/>
        <v>1.3333333333333333</v>
      </c>
      <c r="P79" s="14">
        <f t="shared" si="12"/>
        <v>1.3333333333333333</v>
      </c>
    </row>
    <row r="80" spans="2:16" x14ac:dyDescent="0.25">
      <c r="B80" s="20"/>
      <c r="C80" s="22" t="s">
        <v>127</v>
      </c>
      <c r="D80" s="24">
        <f t="shared" si="7"/>
        <v>90</v>
      </c>
      <c r="E80" s="20"/>
      <c r="F80" s="24">
        <v>30</v>
      </c>
      <c r="G80" s="24">
        <v>30</v>
      </c>
      <c r="H80" s="24">
        <v>30</v>
      </c>
      <c r="I80" s="24"/>
      <c r="J80" s="24"/>
      <c r="L80" s="14">
        <f t="shared" si="8"/>
        <v>0.5</v>
      </c>
      <c r="M80" s="14">
        <f t="shared" si="9"/>
        <v>0.5</v>
      </c>
      <c r="N80" s="14">
        <f t="shared" si="10"/>
        <v>0.5</v>
      </c>
      <c r="O80" s="14">
        <f t="shared" si="11"/>
        <v>0</v>
      </c>
      <c r="P80" s="14">
        <f t="shared" si="12"/>
        <v>0</v>
      </c>
    </row>
    <row r="81" spans="1:16" x14ac:dyDescent="0.25">
      <c r="B81" s="20"/>
      <c r="C81" s="22" t="s">
        <v>128</v>
      </c>
      <c r="D81" s="24">
        <f t="shared" si="7"/>
        <v>200</v>
      </c>
      <c r="E81" s="20"/>
      <c r="F81" s="24"/>
      <c r="G81" s="24">
        <v>50</v>
      </c>
      <c r="H81" s="24">
        <v>50</v>
      </c>
      <c r="I81" s="24">
        <v>50</v>
      </c>
      <c r="J81" s="24">
        <v>50</v>
      </c>
      <c r="L81" s="14">
        <f t="shared" si="8"/>
        <v>0</v>
      </c>
      <c r="M81" s="14">
        <f t="shared" si="9"/>
        <v>0.83333333333333337</v>
      </c>
      <c r="N81" s="14">
        <f t="shared" si="10"/>
        <v>0.83333333333333337</v>
      </c>
      <c r="O81" s="14">
        <f t="shared" si="11"/>
        <v>0.83333333333333337</v>
      </c>
      <c r="P81" s="14">
        <f t="shared" si="12"/>
        <v>0.83333333333333337</v>
      </c>
    </row>
    <row r="82" spans="1:16" x14ac:dyDescent="0.25">
      <c r="A82" s="7" t="s">
        <v>39</v>
      </c>
      <c r="B82" s="20"/>
      <c r="C82" s="26" t="s">
        <v>129</v>
      </c>
      <c r="D82" s="24">
        <f t="shared" si="7"/>
        <v>80</v>
      </c>
      <c r="E82" s="20"/>
      <c r="F82" s="24"/>
      <c r="G82" s="24"/>
      <c r="H82" s="24">
        <v>80</v>
      </c>
      <c r="I82" s="24"/>
      <c r="J82" s="24"/>
      <c r="L82" s="14">
        <f t="shared" si="8"/>
        <v>0</v>
      </c>
      <c r="M82" s="14">
        <f t="shared" si="9"/>
        <v>0</v>
      </c>
      <c r="N82" s="14">
        <f t="shared" si="10"/>
        <v>1.3333333333333333</v>
      </c>
      <c r="O82" s="14">
        <f t="shared" si="11"/>
        <v>0</v>
      </c>
      <c r="P82" s="14">
        <f t="shared" si="12"/>
        <v>0</v>
      </c>
    </row>
    <row r="83" spans="1:16" x14ac:dyDescent="0.25">
      <c r="B83" s="20"/>
      <c r="C83" s="26" t="s">
        <v>130</v>
      </c>
      <c r="D83" s="24">
        <f t="shared" si="7"/>
        <v>80</v>
      </c>
      <c r="E83" s="20"/>
      <c r="F83" s="24"/>
      <c r="G83" s="24"/>
      <c r="H83" s="24">
        <v>80</v>
      </c>
      <c r="I83" s="24"/>
      <c r="J83" s="24"/>
      <c r="L83" s="14">
        <f t="shared" si="8"/>
        <v>0</v>
      </c>
      <c r="M83" s="14">
        <f t="shared" si="9"/>
        <v>0</v>
      </c>
      <c r="N83" s="14">
        <f t="shared" si="10"/>
        <v>1.3333333333333333</v>
      </c>
      <c r="O83" s="14">
        <f t="shared" si="11"/>
        <v>0</v>
      </c>
      <c r="P83" s="14">
        <f t="shared" si="12"/>
        <v>0</v>
      </c>
    </row>
    <row r="84" spans="1:16" x14ac:dyDescent="0.25">
      <c r="B84" s="20"/>
      <c r="C84" s="20" t="s">
        <v>135</v>
      </c>
      <c r="D84" s="24">
        <f t="shared" si="7"/>
        <v>80</v>
      </c>
      <c r="E84" s="20"/>
      <c r="F84" s="24"/>
      <c r="G84" s="24"/>
      <c r="H84" s="24">
        <v>80</v>
      </c>
      <c r="I84" s="24"/>
      <c r="J84" s="24"/>
      <c r="L84" s="14">
        <f t="shared" si="8"/>
        <v>0</v>
      </c>
      <c r="M84" s="14">
        <f t="shared" si="9"/>
        <v>0</v>
      </c>
      <c r="N84" s="14">
        <f t="shared" si="10"/>
        <v>1.3333333333333333</v>
      </c>
      <c r="O84" s="14">
        <f t="shared" si="11"/>
        <v>0</v>
      </c>
      <c r="P84" s="14">
        <f t="shared" si="12"/>
        <v>0</v>
      </c>
    </row>
    <row r="85" spans="1:16" x14ac:dyDescent="0.25">
      <c r="B85" s="20"/>
      <c r="C85" s="26" t="s">
        <v>131</v>
      </c>
      <c r="D85" s="24">
        <f t="shared" si="7"/>
        <v>90</v>
      </c>
      <c r="E85" s="20"/>
      <c r="F85" s="24">
        <v>90</v>
      </c>
      <c r="G85" s="24"/>
      <c r="H85" s="24"/>
      <c r="I85" s="24"/>
      <c r="J85" s="24"/>
      <c r="L85" s="14">
        <f t="shared" si="8"/>
        <v>1.5</v>
      </c>
      <c r="M85" s="14">
        <f t="shared" si="9"/>
        <v>0</v>
      </c>
      <c r="N85" s="14">
        <f t="shared" si="10"/>
        <v>0</v>
      </c>
      <c r="O85" s="14">
        <f t="shared" si="11"/>
        <v>0</v>
      </c>
      <c r="P85" s="14">
        <f t="shared" si="12"/>
        <v>0</v>
      </c>
    </row>
    <row r="86" spans="1:16" x14ac:dyDescent="0.25">
      <c r="B86" s="20"/>
      <c r="C86" s="26" t="s">
        <v>132</v>
      </c>
      <c r="D86" s="24">
        <f t="shared" si="7"/>
        <v>90</v>
      </c>
      <c r="E86" s="20"/>
      <c r="F86" s="24">
        <v>90</v>
      </c>
      <c r="G86" s="24"/>
      <c r="H86" s="24"/>
      <c r="I86" s="24"/>
      <c r="J86" s="24"/>
      <c r="L86" s="14">
        <f t="shared" si="8"/>
        <v>1.5</v>
      </c>
      <c r="M86" s="14">
        <f t="shared" si="9"/>
        <v>0</v>
      </c>
      <c r="N86" s="14">
        <f t="shared" si="10"/>
        <v>0</v>
      </c>
      <c r="O86" s="14">
        <f t="shared" si="11"/>
        <v>0</v>
      </c>
      <c r="P86" s="14">
        <f t="shared" si="12"/>
        <v>0</v>
      </c>
    </row>
    <row r="87" spans="1:16" x14ac:dyDescent="0.25">
      <c r="B87" s="20"/>
      <c r="C87" s="26" t="s">
        <v>133</v>
      </c>
      <c r="D87" s="24">
        <f t="shared" si="7"/>
        <v>90</v>
      </c>
      <c r="E87" s="20"/>
      <c r="F87" s="24">
        <v>90</v>
      </c>
      <c r="G87" s="24"/>
      <c r="H87" s="24"/>
      <c r="I87" s="24"/>
      <c r="J87" s="24"/>
      <c r="L87" s="14">
        <f t="shared" si="8"/>
        <v>1.5</v>
      </c>
      <c r="M87" s="14">
        <f t="shared" si="9"/>
        <v>0</v>
      </c>
      <c r="N87" s="14">
        <f t="shared" si="10"/>
        <v>0</v>
      </c>
      <c r="O87" s="14">
        <f t="shared" si="11"/>
        <v>0</v>
      </c>
      <c r="P87" s="14">
        <f t="shared" si="12"/>
        <v>0</v>
      </c>
    </row>
    <row r="88" spans="1:16" x14ac:dyDescent="0.25">
      <c r="A88" s="7" t="s">
        <v>134</v>
      </c>
      <c r="B88" s="20"/>
      <c r="C88" s="29" t="s">
        <v>136</v>
      </c>
      <c r="D88" s="24">
        <f t="shared" si="7"/>
        <v>120</v>
      </c>
      <c r="E88" s="20"/>
      <c r="F88" s="24">
        <v>50</v>
      </c>
      <c r="G88" s="24"/>
      <c r="H88" s="24"/>
      <c r="I88" s="24"/>
      <c r="J88" s="24">
        <v>70</v>
      </c>
      <c r="L88" s="14">
        <f t="shared" si="8"/>
        <v>0.83333333333333337</v>
      </c>
      <c r="M88" s="14">
        <f t="shared" si="9"/>
        <v>0</v>
      </c>
      <c r="N88" s="14">
        <f t="shared" si="10"/>
        <v>0</v>
      </c>
      <c r="O88" s="14">
        <f t="shared" si="11"/>
        <v>0</v>
      </c>
      <c r="P88" s="14">
        <f t="shared" si="12"/>
        <v>1.1666666666666667</v>
      </c>
    </row>
    <row r="89" spans="1:16" x14ac:dyDescent="0.25">
      <c r="B89" s="20"/>
      <c r="C89" s="22" t="s">
        <v>137</v>
      </c>
      <c r="D89" s="24">
        <f t="shared" si="7"/>
        <v>120</v>
      </c>
      <c r="E89" s="20"/>
      <c r="F89" s="24">
        <v>50</v>
      </c>
      <c r="G89" s="24">
        <v>20</v>
      </c>
      <c r="H89" s="24">
        <v>50</v>
      </c>
      <c r="I89" s="24"/>
      <c r="J89" s="24"/>
      <c r="L89" s="14">
        <f t="shared" si="8"/>
        <v>0.83333333333333337</v>
      </c>
      <c r="M89" s="14">
        <f t="shared" si="9"/>
        <v>0.33333333333333331</v>
      </c>
      <c r="N89" s="14">
        <f t="shared" si="10"/>
        <v>0.83333333333333337</v>
      </c>
      <c r="O89" s="14">
        <f t="shared" si="11"/>
        <v>0</v>
      </c>
      <c r="P89" s="14">
        <f t="shared" si="12"/>
        <v>0</v>
      </c>
    </row>
    <row r="90" spans="1:16" x14ac:dyDescent="0.25">
      <c r="B90" s="20"/>
      <c r="C90" s="22" t="s">
        <v>138</v>
      </c>
      <c r="D90" s="24">
        <f t="shared" si="7"/>
        <v>120</v>
      </c>
      <c r="E90" s="20"/>
      <c r="F90" s="24">
        <v>50</v>
      </c>
      <c r="G90" s="24">
        <v>20</v>
      </c>
      <c r="H90" s="24">
        <v>50</v>
      </c>
      <c r="I90" s="24"/>
      <c r="J90" s="24"/>
      <c r="L90" s="14">
        <f t="shared" si="8"/>
        <v>0.83333333333333337</v>
      </c>
      <c r="M90" s="14">
        <f t="shared" si="9"/>
        <v>0.33333333333333331</v>
      </c>
      <c r="N90" s="14">
        <f t="shared" si="10"/>
        <v>0.83333333333333337</v>
      </c>
      <c r="O90" s="14">
        <f t="shared" si="11"/>
        <v>0</v>
      </c>
      <c r="P90" s="14">
        <f t="shared" si="12"/>
        <v>0</v>
      </c>
    </row>
    <row r="91" spans="1:16" x14ac:dyDescent="0.25">
      <c r="B91" s="20"/>
      <c r="C91" s="22" t="s">
        <v>139</v>
      </c>
      <c r="D91" s="24">
        <f t="shared" si="7"/>
        <v>120</v>
      </c>
      <c r="E91" s="20"/>
      <c r="F91" s="24">
        <v>50</v>
      </c>
      <c r="G91" s="24">
        <v>20</v>
      </c>
      <c r="H91" s="24">
        <v>50</v>
      </c>
      <c r="I91" s="24"/>
      <c r="J91" s="24"/>
      <c r="L91" s="14">
        <f t="shared" si="8"/>
        <v>0.83333333333333337</v>
      </c>
      <c r="M91" s="14">
        <f t="shared" si="9"/>
        <v>0.33333333333333331</v>
      </c>
      <c r="N91" s="14">
        <f t="shared" si="10"/>
        <v>0.83333333333333337</v>
      </c>
      <c r="O91" s="14">
        <f t="shared" si="11"/>
        <v>0</v>
      </c>
      <c r="P91" s="14">
        <f t="shared" si="12"/>
        <v>0</v>
      </c>
    </row>
    <row r="92" spans="1:16" x14ac:dyDescent="0.25">
      <c r="B92" s="20"/>
      <c r="C92" s="22" t="s">
        <v>140</v>
      </c>
      <c r="D92" s="24">
        <f t="shared" si="7"/>
        <v>120</v>
      </c>
      <c r="E92" s="20"/>
      <c r="F92" s="24">
        <v>50</v>
      </c>
      <c r="G92" s="24">
        <v>20</v>
      </c>
      <c r="H92" s="24">
        <v>50</v>
      </c>
      <c r="I92" s="24"/>
      <c r="J92" s="24"/>
      <c r="L92" s="14">
        <f t="shared" si="8"/>
        <v>0.83333333333333337</v>
      </c>
      <c r="M92" s="14">
        <f t="shared" si="9"/>
        <v>0.33333333333333331</v>
      </c>
      <c r="N92" s="14">
        <f t="shared" si="10"/>
        <v>0.83333333333333337</v>
      </c>
      <c r="O92" s="14">
        <f t="shared" si="11"/>
        <v>0</v>
      </c>
      <c r="P92" s="14">
        <f t="shared" si="12"/>
        <v>0</v>
      </c>
    </row>
    <row r="93" spans="1:16" x14ac:dyDescent="0.25">
      <c r="B93" s="20"/>
      <c r="C93" s="22" t="s">
        <v>141</v>
      </c>
      <c r="D93" s="24">
        <f t="shared" si="7"/>
        <v>140</v>
      </c>
      <c r="E93" s="20"/>
      <c r="F93" s="24">
        <v>40</v>
      </c>
      <c r="G93" s="24">
        <v>50</v>
      </c>
      <c r="H93" s="24">
        <v>40</v>
      </c>
      <c r="I93" s="24">
        <v>10</v>
      </c>
      <c r="J93" s="24"/>
      <c r="L93" s="14">
        <f t="shared" si="8"/>
        <v>0.66666666666666663</v>
      </c>
      <c r="M93" s="14">
        <f t="shared" si="9"/>
        <v>0.83333333333333337</v>
      </c>
      <c r="N93" s="14">
        <f t="shared" si="10"/>
        <v>0.66666666666666663</v>
      </c>
      <c r="O93" s="14">
        <f t="shared" si="11"/>
        <v>0.16666666666666666</v>
      </c>
      <c r="P93" s="14">
        <f t="shared" si="12"/>
        <v>0</v>
      </c>
    </row>
    <row r="94" spans="1:16" x14ac:dyDescent="0.25">
      <c r="A94" s="7" t="s">
        <v>142</v>
      </c>
      <c r="B94" s="20"/>
      <c r="C94" s="28" t="s">
        <v>51</v>
      </c>
      <c r="D94" s="24">
        <f t="shared" si="7"/>
        <v>150</v>
      </c>
      <c r="E94" s="20"/>
      <c r="F94" s="24">
        <v>30</v>
      </c>
      <c r="G94" s="24">
        <v>30</v>
      </c>
      <c r="H94" s="24">
        <v>30</v>
      </c>
      <c r="I94" s="24">
        <v>30</v>
      </c>
      <c r="J94" s="24">
        <v>30</v>
      </c>
      <c r="L94" s="14">
        <f t="shared" si="8"/>
        <v>0.5</v>
      </c>
      <c r="M94" s="14">
        <f t="shared" si="9"/>
        <v>0.5</v>
      </c>
      <c r="N94" s="14">
        <f t="shared" si="10"/>
        <v>0.5</v>
      </c>
      <c r="O94" s="14">
        <f t="shared" si="11"/>
        <v>0.5</v>
      </c>
      <c r="P94" s="14">
        <f t="shared" si="12"/>
        <v>0.5</v>
      </c>
    </row>
    <row r="95" spans="1:16" x14ac:dyDescent="0.25">
      <c r="B95" s="20"/>
      <c r="C95" s="22" t="s">
        <v>52</v>
      </c>
      <c r="D95" s="24">
        <f t="shared" si="7"/>
        <v>100</v>
      </c>
      <c r="E95" s="20"/>
      <c r="F95" s="24">
        <v>20</v>
      </c>
      <c r="G95" s="24">
        <v>20</v>
      </c>
      <c r="H95" s="24">
        <v>20</v>
      </c>
      <c r="I95" s="24">
        <v>20</v>
      </c>
      <c r="J95" s="24">
        <v>20</v>
      </c>
      <c r="L95" s="14">
        <f t="shared" si="8"/>
        <v>0.33333333333333331</v>
      </c>
      <c r="M95" s="14">
        <f t="shared" si="9"/>
        <v>0.33333333333333331</v>
      </c>
      <c r="N95" s="14">
        <f t="shared" si="10"/>
        <v>0.33333333333333331</v>
      </c>
      <c r="O95" s="14">
        <f t="shared" si="11"/>
        <v>0.33333333333333331</v>
      </c>
      <c r="P95" s="14">
        <f t="shared" si="12"/>
        <v>0.33333333333333331</v>
      </c>
    </row>
    <row r="96" spans="1:16" x14ac:dyDescent="0.25">
      <c r="B96" s="20"/>
      <c r="C96" s="28" t="s">
        <v>192</v>
      </c>
      <c r="D96" s="24">
        <f t="shared" si="7"/>
        <v>150</v>
      </c>
      <c r="E96" s="20"/>
      <c r="F96" s="24">
        <v>30</v>
      </c>
      <c r="G96" s="24">
        <v>30</v>
      </c>
      <c r="H96" s="24">
        <v>30</v>
      </c>
      <c r="I96" s="24">
        <v>30</v>
      </c>
      <c r="J96" s="24">
        <v>30</v>
      </c>
      <c r="L96" s="14">
        <f t="shared" si="8"/>
        <v>0.5</v>
      </c>
      <c r="M96" s="14">
        <f t="shared" si="9"/>
        <v>0.5</v>
      </c>
      <c r="N96" s="14">
        <f t="shared" si="10"/>
        <v>0.5</v>
      </c>
      <c r="O96" s="14">
        <f t="shared" si="11"/>
        <v>0.5</v>
      </c>
      <c r="P96" s="14">
        <f t="shared" si="12"/>
        <v>0.5</v>
      </c>
    </row>
    <row r="97" spans="2:16" x14ac:dyDescent="0.25">
      <c r="B97" s="20"/>
      <c r="C97" s="28" t="s">
        <v>28</v>
      </c>
      <c r="D97" s="24">
        <f t="shared" si="7"/>
        <v>100</v>
      </c>
      <c r="E97" s="20"/>
      <c r="F97" s="24">
        <v>20</v>
      </c>
      <c r="G97" s="24">
        <v>20</v>
      </c>
      <c r="H97" s="24">
        <v>20</v>
      </c>
      <c r="I97" s="24">
        <v>20</v>
      </c>
      <c r="J97" s="24">
        <v>20</v>
      </c>
      <c r="L97" s="14">
        <f t="shared" si="8"/>
        <v>0.33333333333333331</v>
      </c>
      <c r="M97" s="14">
        <f t="shared" si="9"/>
        <v>0.33333333333333331</v>
      </c>
      <c r="N97" s="14">
        <f t="shared" si="10"/>
        <v>0.33333333333333331</v>
      </c>
      <c r="O97" s="14">
        <f t="shared" si="11"/>
        <v>0.33333333333333331</v>
      </c>
      <c r="P97" s="14">
        <f t="shared" si="12"/>
        <v>0.33333333333333331</v>
      </c>
    </row>
    <row r="101" spans="2:16" x14ac:dyDescent="0.25">
      <c r="C101" s="15" t="s">
        <v>8</v>
      </c>
      <c r="D101" s="31"/>
      <c r="E101" s="31"/>
      <c r="F101" s="15">
        <f>SUM(F5:F97)</f>
        <v>1100</v>
      </c>
      <c r="G101" s="15">
        <f t="shared" ref="G101:J101" si="13">SUM(G5:G97)</f>
        <v>1100</v>
      </c>
      <c r="H101" s="15">
        <f t="shared" si="13"/>
        <v>1100</v>
      </c>
      <c r="I101" s="15">
        <f t="shared" si="13"/>
        <v>1100</v>
      </c>
      <c r="J101" s="15">
        <f t="shared" si="13"/>
        <v>1100</v>
      </c>
      <c r="L101" s="15">
        <f>SUM(L5:L97)</f>
        <v>18.333333333333332</v>
      </c>
      <c r="M101" s="15">
        <f t="shared" ref="M101:P101" si="14">SUM(M5:M97)</f>
        <v>18.333333333333336</v>
      </c>
      <c r="N101" s="15">
        <f t="shared" si="14"/>
        <v>18.333333333333336</v>
      </c>
      <c r="O101" s="15">
        <f t="shared" si="14"/>
        <v>18.333333333333332</v>
      </c>
      <c r="P101" s="15">
        <f t="shared" si="14"/>
        <v>18.333333333333332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tabSelected="1" workbookViewId="0">
      <selection activeCell="B4" sqref="B4"/>
    </sheetView>
  </sheetViews>
  <sheetFormatPr baseColWidth="10" defaultRowHeight="15" x14ac:dyDescent="0.25"/>
  <cols>
    <col min="1" max="1" width="18.28515625" bestFit="1" customWidth="1"/>
    <col min="2" max="2" width="14.28515625" bestFit="1" customWidth="1"/>
    <col min="3" max="3" width="72.42578125" customWidth="1"/>
    <col min="4" max="4" width="24.5703125" bestFit="1" customWidth="1"/>
  </cols>
  <sheetData>
    <row r="2" spans="1:16" ht="15.75" x14ac:dyDescent="0.25">
      <c r="B2" s="1" t="s">
        <v>10</v>
      </c>
      <c r="C2" s="2"/>
      <c r="D2" s="18" t="s">
        <v>30</v>
      </c>
    </row>
    <row r="4" spans="1:16" ht="15.75" x14ac:dyDescent="0.25">
      <c r="A4" s="20"/>
      <c r="B4" s="3" t="s">
        <v>0</v>
      </c>
      <c r="C4" s="3" t="s">
        <v>1</v>
      </c>
      <c r="D4" s="3" t="s">
        <v>2</v>
      </c>
      <c r="E4" s="3"/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L4" s="17" t="s">
        <v>184</v>
      </c>
      <c r="M4" s="17" t="s">
        <v>185</v>
      </c>
      <c r="N4" s="17" t="s">
        <v>186</v>
      </c>
      <c r="O4" s="17" t="s">
        <v>187</v>
      </c>
      <c r="P4" s="17" t="s">
        <v>188</v>
      </c>
    </row>
    <row r="5" spans="1:16" x14ac:dyDescent="0.25">
      <c r="A5" s="20"/>
      <c r="B5" s="20"/>
      <c r="C5" s="28" t="s">
        <v>53</v>
      </c>
      <c r="D5" s="23">
        <f>SUM(F5:J5)</f>
        <v>150</v>
      </c>
      <c r="E5" s="24"/>
      <c r="F5" s="24">
        <v>30</v>
      </c>
      <c r="G5" s="24">
        <v>30</v>
      </c>
      <c r="H5" s="24">
        <v>30</v>
      </c>
      <c r="I5" s="24">
        <v>30</v>
      </c>
      <c r="J5" s="24">
        <v>30</v>
      </c>
      <c r="L5" s="14">
        <f>(F5/60)</f>
        <v>0.5</v>
      </c>
      <c r="M5" s="14">
        <f t="shared" ref="M5:P5" si="0">(G5/60)</f>
        <v>0.5</v>
      </c>
      <c r="N5" s="14">
        <f t="shared" si="0"/>
        <v>0.5</v>
      </c>
      <c r="O5" s="14">
        <f t="shared" si="0"/>
        <v>0.5</v>
      </c>
      <c r="P5" s="14">
        <f t="shared" si="0"/>
        <v>0.5</v>
      </c>
    </row>
    <row r="6" spans="1:16" x14ac:dyDescent="0.25">
      <c r="A6" s="25" t="s">
        <v>40</v>
      </c>
      <c r="B6" s="20"/>
      <c r="C6" s="20" t="s">
        <v>54</v>
      </c>
      <c r="D6" s="23">
        <f t="shared" ref="D6:D49" si="1">SUM(F6:J6)</f>
        <v>100</v>
      </c>
      <c r="E6" s="24"/>
      <c r="F6" s="24">
        <v>20</v>
      </c>
      <c r="G6" s="24">
        <v>20</v>
      </c>
      <c r="H6" s="24">
        <v>20</v>
      </c>
      <c r="I6" s="24">
        <v>20</v>
      </c>
      <c r="J6" s="24">
        <v>20</v>
      </c>
      <c r="L6" s="14">
        <f>(F6/60)</f>
        <v>0.33333333333333331</v>
      </c>
      <c r="M6" s="14">
        <f t="shared" ref="M6:M8" si="2">(G6/60)</f>
        <v>0.33333333333333331</v>
      </c>
      <c r="N6" s="14">
        <f t="shared" ref="N6:N8" si="3">(H6/60)</f>
        <v>0.33333333333333331</v>
      </c>
      <c r="O6" s="14">
        <f t="shared" ref="O6:O8" si="4">(I6/60)</f>
        <v>0.33333333333333331</v>
      </c>
      <c r="P6" s="14">
        <f t="shared" ref="P6:P8" si="5">(J6/60)</f>
        <v>0.33333333333333331</v>
      </c>
    </row>
    <row r="7" spans="1:16" x14ac:dyDescent="0.25">
      <c r="A7" s="25" t="s">
        <v>143</v>
      </c>
      <c r="B7" s="20"/>
      <c r="C7" s="29" t="s">
        <v>144</v>
      </c>
      <c r="D7" s="23">
        <f t="shared" si="1"/>
        <v>80</v>
      </c>
      <c r="E7" s="24"/>
      <c r="F7" s="24"/>
      <c r="G7" s="24"/>
      <c r="H7" s="24"/>
      <c r="I7" s="24">
        <v>80</v>
      </c>
      <c r="J7" s="24"/>
      <c r="L7" s="14">
        <f>(F7/60)</f>
        <v>0</v>
      </c>
      <c r="M7" s="14">
        <f t="shared" si="2"/>
        <v>0</v>
      </c>
      <c r="N7" s="14">
        <f t="shared" si="3"/>
        <v>0</v>
      </c>
      <c r="O7" s="14">
        <f t="shared" si="4"/>
        <v>1.3333333333333333</v>
      </c>
      <c r="P7" s="14">
        <f t="shared" si="5"/>
        <v>0</v>
      </c>
    </row>
    <row r="8" spans="1:16" x14ac:dyDescent="0.25">
      <c r="A8" s="20"/>
      <c r="B8" s="20"/>
      <c r="C8" s="22" t="s">
        <v>145</v>
      </c>
      <c r="D8" s="23">
        <f t="shared" si="1"/>
        <v>30</v>
      </c>
      <c r="E8" s="24"/>
      <c r="F8" s="24"/>
      <c r="G8" s="24">
        <v>30</v>
      </c>
      <c r="H8" s="24"/>
      <c r="I8" s="24"/>
      <c r="J8" s="24"/>
      <c r="L8" s="14">
        <f t="shared" ref="L8:L49" si="6">(F8/60)</f>
        <v>0</v>
      </c>
      <c r="M8" s="14">
        <f t="shared" si="2"/>
        <v>0.5</v>
      </c>
      <c r="N8" s="14">
        <f t="shared" si="3"/>
        <v>0</v>
      </c>
      <c r="O8" s="14">
        <f t="shared" si="4"/>
        <v>0</v>
      </c>
      <c r="P8" s="14">
        <f t="shared" si="5"/>
        <v>0</v>
      </c>
    </row>
    <row r="9" spans="1:16" x14ac:dyDescent="0.25">
      <c r="A9" s="20"/>
      <c r="B9" s="20"/>
      <c r="C9" s="22" t="s">
        <v>146</v>
      </c>
      <c r="D9" s="23">
        <f t="shared" si="1"/>
        <v>20</v>
      </c>
      <c r="E9" s="24"/>
      <c r="F9" s="24"/>
      <c r="G9" s="24"/>
      <c r="H9" s="24"/>
      <c r="I9" s="24">
        <v>20</v>
      </c>
      <c r="J9" s="24"/>
      <c r="L9" s="14">
        <f t="shared" si="6"/>
        <v>0</v>
      </c>
      <c r="M9" s="14">
        <f t="shared" ref="M9:M49" si="7">(G9/60)</f>
        <v>0</v>
      </c>
      <c r="N9" s="14">
        <f t="shared" ref="N9:N49" si="8">(H9/60)</f>
        <v>0</v>
      </c>
      <c r="O9" s="14">
        <f t="shared" ref="O9:O49" si="9">(I9/60)</f>
        <v>0.33333333333333331</v>
      </c>
      <c r="P9" s="14">
        <f t="shared" ref="P9:P49" si="10">(J9/60)</f>
        <v>0</v>
      </c>
    </row>
    <row r="10" spans="1:16" x14ac:dyDescent="0.25">
      <c r="A10" s="20"/>
      <c r="B10" s="20"/>
      <c r="C10" s="29" t="s">
        <v>147</v>
      </c>
      <c r="D10" s="23">
        <f t="shared" si="1"/>
        <v>80</v>
      </c>
      <c r="E10" s="24"/>
      <c r="F10" s="24"/>
      <c r="G10" s="24"/>
      <c r="H10" s="24"/>
      <c r="I10" s="24">
        <v>80</v>
      </c>
      <c r="J10" s="24"/>
      <c r="L10" s="14">
        <f t="shared" si="6"/>
        <v>0</v>
      </c>
      <c r="M10" s="14">
        <f t="shared" si="7"/>
        <v>0</v>
      </c>
      <c r="N10" s="14">
        <f t="shared" si="8"/>
        <v>0</v>
      </c>
      <c r="O10" s="14">
        <f t="shared" si="9"/>
        <v>1.3333333333333333</v>
      </c>
      <c r="P10" s="14">
        <f t="shared" si="10"/>
        <v>0</v>
      </c>
    </row>
    <row r="11" spans="1:16" x14ac:dyDescent="0.25">
      <c r="A11" s="20"/>
      <c r="B11" s="20"/>
      <c r="C11" s="22" t="s">
        <v>148</v>
      </c>
      <c r="D11" s="23">
        <f t="shared" si="1"/>
        <v>60</v>
      </c>
      <c r="E11" s="24"/>
      <c r="F11" s="24"/>
      <c r="G11" s="24">
        <v>30</v>
      </c>
      <c r="H11" s="24"/>
      <c r="I11" s="24"/>
      <c r="J11" s="24">
        <v>30</v>
      </c>
      <c r="L11" s="14">
        <f t="shared" si="6"/>
        <v>0</v>
      </c>
      <c r="M11" s="14">
        <f t="shared" si="7"/>
        <v>0.5</v>
      </c>
      <c r="N11" s="14">
        <f t="shared" si="8"/>
        <v>0</v>
      </c>
      <c r="O11" s="14">
        <f t="shared" si="9"/>
        <v>0</v>
      </c>
      <c r="P11" s="14">
        <f t="shared" si="10"/>
        <v>0.5</v>
      </c>
    </row>
    <row r="12" spans="1:16" x14ac:dyDescent="0.25">
      <c r="A12" s="20"/>
      <c r="B12" s="20"/>
      <c r="C12" s="22" t="s">
        <v>149</v>
      </c>
      <c r="D12" s="23">
        <f t="shared" si="1"/>
        <v>20</v>
      </c>
      <c r="E12" s="24"/>
      <c r="F12" s="24"/>
      <c r="G12" s="24"/>
      <c r="H12" s="24"/>
      <c r="I12" s="24">
        <v>20</v>
      </c>
      <c r="J12" s="24"/>
      <c r="L12" s="14">
        <f t="shared" si="6"/>
        <v>0</v>
      </c>
      <c r="M12" s="14">
        <f t="shared" si="7"/>
        <v>0</v>
      </c>
      <c r="N12" s="14">
        <f t="shared" si="8"/>
        <v>0</v>
      </c>
      <c r="O12" s="14">
        <f t="shared" si="9"/>
        <v>0.33333333333333331</v>
      </c>
      <c r="P12" s="14">
        <f t="shared" si="10"/>
        <v>0</v>
      </c>
    </row>
    <row r="13" spans="1:16" x14ac:dyDescent="0.25">
      <c r="A13" s="20"/>
      <c r="B13" s="20"/>
      <c r="C13" s="29" t="s">
        <v>150</v>
      </c>
      <c r="D13" s="23">
        <f t="shared" si="1"/>
        <v>80</v>
      </c>
      <c r="E13" s="24"/>
      <c r="F13" s="24"/>
      <c r="G13" s="24"/>
      <c r="H13" s="24"/>
      <c r="I13" s="24">
        <v>80</v>
      </c>
      <c r="J13" s="24"/>
      <c r="L13" s="14">
        <f t="shared" si="6"/>
        <v>0</v>
      </c>
      <c r="M13" s="14">
        <f t="shared" si="7"/>
        <v>0</v>
      </c>
      <c r="N13" s="14">
        <f t="shared" si="8"/>
        <v>0</v>
      </c>
      <c r="O13" s="14">
        <f t="shared" si="9"/>
        <v>1.3333333333333333</v>
      </c>
      <c r="P13" s="14">
        <f t="shared" si="10"/>
        <v>0</v>
      </c>
    </row>
    <row r="14" spans="1:16" x14ac:dyDescent="0.25">
      <c r="A14" s="20"/>
      <c r="B14" s="20"/>
      <c r="C14" s="22" t="s">
        <v>151</v>
      </c>
      <c r="D14" s="23">
        <f t="shared" si="1"/>
        <v>60</v>
      </c>
      <c r="E14" s="24"/>
      <c r="F14" s="24"/>
      <c r="G14" s="24">
        <v>30</v>
      </c>
      <c r="H14" s="24"/>
      <c r="I14" s="24"/>
      <c r="J14" s="24">
        <v>30</v>
      </c>
      <c r="L14" s="14">
        <f t="shared" si="6"/>
        <v>0</v>
      </c>
      <c r="M14" s="14">
        <f t="shared" si="7"/>
        <v>0.5</v>
      </c>
      <c r="N14" s="14">
        <f t="shared" si="8"/>
        <v>0</v>
      </c>
      <c r="O14" s="14">
        <f t="shared" si="9"/>
        <v>0</v>
      </c>
      <c r="P14" s="14">
        <f t="shared" si="10"/>
        <v>0.5</v>
      </c>
    </row>
    <row r="15" spans="1:16" x14ac:dyDescent="0.25">
      <c r="A15" s="20"/>
      <c r="B15" s="20"/>
      <c r="C15" s="22" t="s">
        <v>152</v>
      </c>
      <c r="D15" s="23">
        <f t="shared" si="1"/>
        <v>20</v>
      </c>
      <c r="E15" s="24"/>
      <c r="F15" s="24"/>
      <c r="G15" s="24"/>
      <c r="H15" s="24"/>
      <c r="I15" s="24">
        <v>20</v>
      </c>
      <c r="J15" s="24"/>
      <c r="L15" s="14">
        <f t="shared" si="6"/>
        <v>0</v>
      </c>
      <c r="M15" s="14">
        <f t="shared" si="7"/>
        <v>0</v>
      </c>
      <c r="N15" s="14">
        <f t="shared" si="8"/>
        <v>0</v>
      </c>
      <c r="O15" s="14">
        <f t="shared" si="9"/>
        <v>0.33333333333333331</v>
      </c>
      <c r="P15" s="14">
        <f t="shared" si="10"/>
        <v>0</v>
      </c>
    </row>
    <row r="16" spans="1:16" x14ac:dyDescent="0.25">
      <c r="A16" s="20"/>
      <c r="B16" s="20"/>
      <c r="C16" s="34" t="s">
        <v>153</v>
      </c>
      <c r="D16" s="23">
        <f t="shared" si="1"/>
        <v>80</v>
      </c>
      <c r="E16" s="24"/>
      <c r="F16" s="24"/>
      <c r="G16" s="24">
        <v>80</v>
      </c>
      <c r="H16" s="24"/>
      <c r="I16" s="24"/>
      <c r="J16" s="24"/>
      <c r="L16" s="14">
        <f t="shared" si="6"/>
        <v>0</v>
      </c>
      <c r="M16" s="14">
        <f t="shared" si="7"/>
        <v>1.3333333333333333</v>
      </c>
      <c r="N16" s="14">
        <f t="shared" si="8"/>
        <v>0</v>
      </c>
      <c r="O16" s="14">
        <f t="shared" si="9"/>
        <v>0</v>
      </c>
      <c r="P16" s="14">
        <f t="shared" si="10"/>
        <v>0</v>
      </c>
    </row>
    <row r="17" spans="1:16" x14ac:dyDescent="0.25">
      <c r="A17" s="20"/>
      <c r="B17" s="20"/>
      <c r="C17" s="22" t="s">
        <v>154</v>
      </c>
      <c r="D17" s="23">
        <f t="shared" si="1"/>
        <v>30</v>
      </c>
      <c r="E17" s="24"/>
      <c r="F17" s="24"/>
      <c r="G17" s="24"/>
      <c r="H17" s="24"/>
      <c r="I17" s="24"/>
      <c r="J17" s="24">
        <v>30</v>
      </c>
      <c r="L17" s="14">
        <f t="shared" si="6"/>
        <v>0</v>
      </c>
      <c r="M17" s="14">
        <f t="shared" si="7"/>
        <v>0</v>
      </c>
      <c r="N17" s="14">
        <f t="shared" si="8"/>
        <v>0</v>
      </c>
      <c r="O17" s="14">
        <f t="shared" si="9"/>
        <v>0</v>
      </c>
      <c r="P17" s="14">
        <f t="shared" si="10"/>
        <v>0.5</v>
      </c>
    </row>
    <row r="18" spans="1:16" x14ac:dyDescent="0.25">
      <c r="A18" s="20"/>
      <c r="B18" s="20"/>
      <c r="C18" s="22" t="s">
        <v>155</v>
      </c>
      <c r="D18" s="23">
        <f t="shared" si="1"/>
        <v>40</v>
      </c>
      <c r="E18" s="24"/>
      <c r="F18" s="24"/>
      <c r="G18" s="24">
        <v>20</v>
      </c>
      <c r="H18" s="24"/>
      <c r="I18" s="24"/>
      <c r="J18" s="24">
        <v>20</v>
      </c>
      <c r="L18" s="14">
        <f t="shared" si="6"/>
        <v>0</v>
      </c>
      <c r="M18" s="14">
        <f t="shared" si="7"/>
        <v>0.33333333333333331</v>
      </c>
      <c r="N18" s="14">
        <f t="shared" si="8"/>
        <v>0</v>
      </c>
      <c r="O18" s="14">
        <f t="shared" si="9"/>
        <v>0</v>
      </c>
      <c r="P18" s="14">
        <f t="shared" si="10"/>
        <v>0.33333333333333331</v>
      </c>
    </row>
    <row r="19" spans="1:16" x14ac:dyDescent="0.25">
      <c r="A19" s="20"/>
      <c r="B19" s="20"/>
      <c r="C19" s="34" t="s">
        <v>156</v>
      </c>
      <c r="D19" s="23">
        <f t="shared" si="1"/>
        <v>80</v>
      </c>
      <c r="E19" s="24"/>
      <c r="F19" s="24"/>
      <c r="G19" s="24">
        <v>80</v>
      </c>
      <c r="H19" s="24"/>
      <c r="I19" s="24"/>
      <c r="J19" s="24"/>
      <c r="L19" s="14">
        <f t="shared" si="6"/>
        <v>0</v>
      </c>
      <c r="M19" s="14">
        <f t="shared" si="7"/>
        <v>1.3333333333333333</v>
      </c>
      <c r="N19" s="14">
        <f t="shared" si="8"/>
        <v>0</v>
      </c>
      <c r="O19" s="14">
        <f t="shared" si="9"/>
        <v>0</v>
      </c>
      <c r="P19" s="14">
        <f t="shared" si="10"/>
        <v>0</v>
      </c>
    </row>
    <row r="20" spans="1:16" x14ac:dyDescent="0.25">
      <c r="A20" s="20"/>
      <c r="B20" s="20"/>
      <c r="C20" s="22" t="s">
        <v>157</v>
      </c>
      <c r="D20" s="23">
        <f t="shared" si="1"/>
        <v>30</v>
      </c>
      <c r="E20" s="24"/>
      <c r="F20" s="24"/>
      <c r="G20" s="24"/>
      <c r="H20" s="24"/>
      <c r="I20" s="24"/>
      <c r="J20" s="24">
        <v>30</v>
      </c>
      <c r="L20" s="14">
        <f t="shared" si="6"/>
        <v>0</v>
      </c>
      <c r="M20" s="14">
        <f t="shared" si="7"/>
        <v>0</v>
      </c>
      <c r="N20" s="14">
        <f t="shared" si="8"/>
        <v>0</v>
      </c>
      <c r="O20" s="14">
        <f t="shared" si="9"/>
        <v>0</v>
      </c>
      <c r="P20" s="14">
        <f t="shared" si="10"/>
        <v>0.5</v>
      </c>
    </row>
    <row r="21" spans="1:16" x14ac:dyDescent="0.25">
      <c r="A21" s="20"/>
      <c r="B21" s="20"/>
      <c r="C21" s="22" t="s">
        <v>158</v>
      </c>
      <c r="D21" s="23">
        <f t="shared" si="1"/>
        <v>40</v>
      </c>
      <c r="E21" s="24"/>
      <c r="F21" s="24"/>
      <c r="G21" s="24">
        <v>20</v>
      </c>
      <c r="H21" s="24"/>
      <c r="I21" s="24"/>
      <c r="J21" s="24">
        <v>20</v>
      </c>
      <c r="L21" s="14">
        <f t="shared" si="6"/>
        <v>0</v>
      </c>
      <c r="M21" s="14">
        <f t="shared" si="7"/>
        <v>0.33333333333333331</v>
      </c>
      <c r="N21" s="14">
        <f t="shared" si="8"/>
        <v>0</v>
      </c>
      <c r="O21" s="14">
        <f t="shared" si="9"/>
        <v>0</v>
      </c>
      <c r="P21" s="14">
        <f t="shared" si="10"/>
        <v>0.33333333333333331</v>
      </c>
    </row>
    <row r="22" spans="1:16" x14ac:dyDescent="0.25">
      <c r="A22" s="20"/>
      <c r="B22" s="20"/>
      <c r="C22" s="34" t="s">
        <v>159</v>
      </c>
      <c r="D22" s="23">
        <f t="shared" si="1"/>
        <v>80</v>
      </c>
      <c r="E22" s="24"/>
      <c r="F22" s="24"/>
      <c r="G22" s="24">
        <v>80</v>
      </c>
      <c r="H22" s="24"/>
      <c r="I22" s="24"/>
      <c r="J22" s="24"/>
      <c r="L22" s="14">
        <f t="shared" si="6"/>
        <v>0</v>
      </c>
      <c r="M22" s="14">
        <f t="shared" si="7"/>
        <v>1.3333333333333333</v>
      </c>
      <c r="N22" s="14">
        <f t="shared" si="8"/>
        <v>0</v>
      </c>
      <c r="O22" s="14">
        <f t="shared" si="9"/>
        <v>0</v>
      </c>
      <c r="P22" s="14">
        <f t="shared" si="10"/>
        <v>0</v>
      </c>
    </row>
    <row r="23" spans="1:16" x14ac:dyDescent="0.25">
      <c r="A23" s="20"/>
      <c r="B23" s="20"/>
      <c r="C23" s="22" t="s">
        <v>160</v>
      </c>
      <c r="D23" s="23">
        <f t="shared" si="1"/>
        <v>30</v>
      </c>
      <c r="E23" s="24"/>
      <c r="F23" s="24"/>
      <c r="G23" s="24"/>
      <c r="H23" s="24"/>
      <c r="I23" s="24"/>
      <c r="J23" s="24">
        <v>30</v>
      </c>
      <c r="L23" s="14">
        <f t="shared" si="6"/>
        <v>0</v>
      </c>
      <c r="M23" s="14">
        <f t="shared" si="7"/>
        <v>0</v>
      </c>
      <c r="N23" s="14">
        <f t="shared" si="8"/>
        <v>0</v>
      </c>
      <c r="O23" s="14">
        <f t="shared" si="9"/>
        <v>0</v>
      </c>
      <c r="P23" s="14">
        <f t="shared" si="10"/>
        <v>0.5</v>
      </c>
    </row>
    <row r="24" spans="1:16" x14ac:dyDescent="0.25">
      <c r="A24" s="20"/>
      <c r="B24" s="20"/>
      <c r="C24" s="22" t="s">
        <v>161</v>
      </c>
      <c r="D24" s="23">
        <f t="shared" si="1"/>
        <v>20</v>
      </c>
      <c r="E24" s="24"/>
      <c r="F24" s="24"/>
      <c r="G24" s="24">
        <v>20</v>
      </c>
      <c r="H24" s="24"/>
      <c r="I24" s="24"/>
      <c r="J24" s="24"/>
      <c r="L24" s="14">
        <f t="shared" si="6"/>
        <v>0</v>
      </c>
      <c r="M24" s="14">
        <f t="shared" si="7"/>
        <v>0.33333333333333331</v>
      </c>
      <c r="N24" s="14">
        <f t="shared" si="8"/>
        <v>0</v>
      </c>
      <c r="O24" s="14">
        <f t="shared" si="9"/>
        <v>0</v>
      </c>
      <c r="P24" s="14">
        <f t="shared" si="10"/>
        <v>0</v>
      </c>
    </row>
    <row r="25" spans="1:16" x14ac:dyDescent="0.25">
      <c r="A25" s="20"/>
      <c r="B25" s="20"/>
      <c r="C25" s="34" t="s">
        <v>162</v>
      </c>
      <c r="D25" s="23">
        <f t="shared" si="1"/>
        <v>80</v>
      </c>
      <c r="E25" s="24"/>
      <c r="F25" s="24"/>
      <c r="G25" s="24">
        <v>80</v>
      </c>
      <c r="H25" s="24"/>
      <c r="I25" s="24"/>
      <c r="J25" s="24"/>
      <c r="L25" s="14">
        <f t="shared" si="6"/>
        <v>0</v>
      </c>
      <c r="M25" s="14">
        <f t="shared" si="7"/>
        <v>1.3333333333333333</v>
      </c>
      <c r="N25" s="14">
        <f t="shared" si="8"/>
        <v>0</v>
      </c>
      <c r="O25" s="14">
        <f t="shared" si="9"/>
        <v>0</v>
      </c>
      <c r="P25" s="14">
        <f t="shared" si="10"/>
        <v>0</v>
      </c>
    </row>
    <row r="26" spans="1:16" x14ac:dyDescent="0.25">
      <c r="A26" s="20"/>
      <c r="B26" s="20"/>
      <c r="C26" s="22" t="s">
        <v>163</v>
      </c>
      <c r="D26" s="23">
        <f t="shared" si="1"/>
        <v>30</v>
      </c>
      <c r="E26" s="24"/>
      <c r="F26" s="24"/>
      <c r="G26" s="24"/>
      <c r="H26" s="24"/>
      <c r="I26" s="24">
        <v>30</v>
      </c>
      <c r="J26" s="24"/>
      <c r="L26" s="14">
        <f t="shared" si="6"/>
        <v>0</v>
      </c>
      <c r="M26" s="14">
        <f t="shared" si="7"/>
        <v>0</v>
      </c>
      <c r="N26" s="14">
        <f t="shared" si="8"/>
        <v>0</v>
      </c>
      <c r="O26" s="14">
        <f t="shared" si="9"/>
        <v>0.5</v>
      </c>
      <c r="P26" s="14">
        <f t="shared" si="10"/>
        <v>0</v>
      </c>
    </row>
    <row r="27" spans="1:16" x14ac:dyDescent="0.25">
      <c r="A27" s="20"/>
      <c r="B27" s="20"/>
      <c r="C27" s="22" t="s">
        <v>164</v>
      </c>
      <c r="D27" s="23">
        <f t="shared" si="1"/>
        <v>20</v>
      </c>
      <c r="E27" s="24"/>
      <c r="F27" s="24"/>
      <c r="G27" s="24">
        <v>20</v>
      </c>
      <c r="H27" s="24"/>
      <c r="I27" s="24"/>
      <c r="J27" s="24"/>
      <c r="L27" s="14">
        <f t="shared" si="6"/>
        <v>0</v>
      </c>
      <c r="M27" s="14">
        <f t="shared" si="7"/>
        <v>0.33333333333333331</v>
      </c>
      <c r="N27" s="14">
        <f t="shared" si="8"/>
        <v>0</v>
      </c>
      <c r="O27" s="14">
        <f t="shared" si="9"/>
        <v>0</v>
      </c>
      <c r="P27" s="14">
        <f t="shared" si="10"/>
        <v>0</v>
      </c>
    </row>
    <row r="28" spans="1:16" x14ac:dyDescent="0.25">
      <c r="A28" s="20"/>
      <c r="B28" s="20"/>
      <c r="C28" s="29" t="s">
        <v>165</v>
      </c>
      <c r="D28" s="23">
        <f t="shared" si="1"/>
        <v>80</v>
      </c>
      <c r="E28" s="24"/>
      <c r="F28" s="24"/>
      <c r="G28" s="24"/>
      <c r="H28" s="24"/>
      <c r="I28" s="24"/>
      <c r="J28" s="24">
        <v>80</v>
      </c>
      <c r="L28" s="14">
        <f t="shared" si="6"/>
        <v>0</v>
      </c>
      <c r="M28" s="14">
        <f t="shared" si="7"/>
        <v>0</v>
      </c>
      <c r="N28" s="14">
        <f t="shared" si="8"/>
        <v>0</v>
      </c>
      <c r="O28" s="14">
        <f t="shared" si="9"/>
        <v>0</v>
      </c>
      <c r="P28" s="14">
        <f t="shared" si="10"/>
        <v>1.3333333333333333</v>
      </c>
    </row>
    <row r="29" spans="1:16" x14ac:dyDescent="0.25">
      <c r="A29" s="20"/>
      <c r="B29" s="20"/>
      <c r="C29" s="22" t="s">
        <v>166</v>
      </c>
      <c r="D29" s="23">
        <f t="shared" si="1"/>
        <v>30</v>
      </c>
      <c r="E29" s="24"/>
      <c r="F29" s="24"/>
      <c r="G29" s="24"/>
      <c r="H29" s="24"/>
      <c r="I29" s="24">
        <v>30</v>
      </c>
      <c r="J29" s="24"/>
      <c r="L29" s="14">
        <f t="shared" si="6"/>
        <v>0</v>
      </c>
      <c r="M29" s="14">
        <f t="shared" si="7"/>
        <v>0</v>
      </c>
      <c r="N29" s="14">
        <f t="shared" si="8"/>
        <v>0</v>
      </c>
      <c r="O29" s="14">
        <f t="shared" si="9"/>
        <v>0.5</v>
      </c>
      <c r="P29" s="14">
        <f t="shared" si="10"/>
        <v>0</v>
      </c>
    </row>
    <row r="30" spans="1:16" x14ac:dyDescent="0.25">
      <c r="A30" s="20"/>
      <c r="B30" s="20"/>
      <c r="C30" s="22" t="s">
        <v>167</v>
      </c>
      <c r="D30" s="23">
        <f t="shared" si="1"/>
        <v>20</v>
      </c>
      <c r="E30" s="24"/>
      <c r="F30" s="24"/>
      <c r="G30" s="24"/>
      <c r="H30" s="24"/>
      <c r="I30" s="24"/>
      <c r="J30" s="24">
        <v>20</v>
      </c>
      <c r="L30" s="14">
        <f t="shared" si="6"/>
        <v>0</v>
      </c>
      <c r="M30" s="14">
        <f t="shared" si="7"/>
        <v>0</v>
      </c>
      <c r="N30" s="14">
        <f t="shared" si="8"/>
        <v>0</v>
      </c>
      <c r="O30" s="14">
        <f t="shared" si="9"/>
        <v>0</v>
      </c>
      <c r="P30" s="14">
        <f t="shared" si="10"/>
        <v>0.33333333333333331</v>
      </c>
    </row>
    <row r="31" spans="1:16" x14ac:dyDescent="0.25">
      <c r="A31" s="20"/>
      <c r="B31" s="20"/>
      <c r="C31" s="29" t="s">
        <v>126</v>
      </c>
      <c r="D31" s="23">
        <f t="shared" si="1"/>
        <v>70</v>
      </c>
      <c r="E31" s="24"/>
      <c r="F31" s="24"/>
      <c r="G31" s="24"/>
      <c r="H31" s="24"/>
      <c r="I31" s="24"/>
      <c r="J31" s="24">
        <v>70</v>
      </c>
      <c r="L31" s="14">
        <f t="shared" si="6"/>
        <v>0</v>
      </c>
      <c r="M31" s="14">
        <f t="shared" si="7"/>
        <v>0</v>
      </c>
      <c r="N31" s="14">
        <f t="shared" si="8"/>
        <v>0</v>
      </c>
      <c r="O31" s="14">
        <f t="shared" si="9"/>
        <v>0</v>
      </c>
      <c r="P31" s="14">
        <f t="shared" si="10"/>
        <v>1.1666666666666667</v>
      </c>
    </row>
    <row r="32" spans="1:16" x14ac:dyDescent="0.25">
      <c r="A32" s="20"/>
      <c r="B32" s="20"/>
      <c r="C32" s="22" t="s">
        <v>127</v>
      </c>
      <c r="D32" s="23">
        <f t="shared" si="1"/>
        <v>30</v>
      </c>
      <c r="E32" s="24"/>
      <c r="F32" s="24"/>
      <c r="G32" s="24"/>
      <c r="H32" s="24"/>
      <c r="I32" s="24">
        <v>30</v>
      </c>
      <c r="J32" s="24"/>
      <c r="L32" s="14">
        <f t="shared" si="6"/>
        <v>0</v>
      </c>
      <c r="M32" s="14">
        <f t="shared" si="7"/>
        <v>0</v>
      </c>
      <c r="N32" s="14">
        <f t="shared" si="8"/>
        <v>0</v>
      </c>
      <c r="O32" s="14">
        <f t="shared" si="9"/>
        <v>0.5</v>
      </c>
      <c r="P32" s="14">
        <f t="shared" si="10"/>
        <v>0</v>
      </c>
    </row>
    <row r="33" spans="1:16" x14ac:dyDescent="0.25">
      <c r="A33" s="20"/>
      <c r="B33" s="20"/>
      <c r="C33" s="22" t="s">
        <v>168</v>
      </c>
      <c r="D33" s="23">
        <f t="shared" si="1"/>
        <v>30</v>
      </c>
      <c r="E33" s="24"/>
      <c r="F33" s="24"/>
      <c r="G33" s="24"/>
      <c r="H33" s="24"/>
      <c r="I33" s="24"/>
      <c r="J33" s="24">
        <v>30</v>
      </c>
      <c r="L33" s="14">
        <f t="shared" si="6"/>
        <v>0</v>
      </c>
      <c r="M33" s="14">
        <f t="shared" si="7"/>
        <v>0</v>
      </c>
      <c r="N33" s="14">
        <f t="shared" si="8"/>
        <v>0</v>
      </c>
      <c r="O33" s="14">
        <f t="shared" si="9"/>
        <v>0</v>
      </c>
      <c r="P33" s="14">
        <f t="shared" si="10"/>
        <v>0.5</v>
      </c>
    </row>
    <row r="34" spans="1:16" x14ac:dyDescent="0.25">
      <c r="A34" s="25" t="s">
        <v>39</v>
      </c>
      <c r="B34" s="20"/>
      <c r="C34" s="22" t="s">
        <v>169</v>
      </c>
      <c r="D34" s="23">
        <f t="shared" si="1"/>
        <v>200</v>
      </c>
      <c r="E34" s="24"/>
      <c r="F34" s="24">
        <v>100</v>
      </c>
      <c r="G34" s="24"/>
      <c r="H34" s="24">
        <v>100</v>
      </c>
      <c r="I34" s="24"/>
      <c r="J34" s="24"/>
      <c r="L34" s="14">
        <f t="shared" si="6"/>
        <v>1.6666666666666667</v>
      </c>
      <c r="M34" s="14">
        <f t="shared" si="7"/>
        <v>0</v>
      </c>
      <c r="N34" s="14">
        <f t="shared" si="8"/>
        <v>1.6666666666666667</v>
      </c>
      <c r="O34" s="14">
        <f t="shared" si="9"/>
        <v>0</v>
      </c>
      <c r="P34" s="14">
        <f t="shared" si="10"/>
        <v>0</v>
      </c>
    </row>
    <row r="35" spans="1:16" x14ac:dyDescent="0.25">
      <c r="A35" s="20"/>
      <c r="B35" s="20"/>
      <c r="C35" s="22" t="s">
        <v>170</v>
      </c>
      <c r="D35" s="23">
        <f t="shared" si="1"/>
        <v>200</v>
      </c>
      <c r="E35" s="24"/>
      <c r="F35" s="24">
        <v>100</v>
      </c>
      <c r="G35" s="24"/>
      <c r="H35" s="24">
        <v>100</v>
      </c>
      <c r="I35" s="24"/>
      <c r="J35" s="24"/>
      <c r="L35" s="14">
        <f t="shared" si="6"/>
        <v>1.6666666666666667</v>
      </c>
      <c r="M35" s="14">
        <f t="shared" si="7"/>
        <v>0</v>
      </c>
      <c r="N35" s="14">
        <f t="shared" si="8"/>
        <v>1.6666666666666667</v>
      </c>
      <c r="O35" s="14">
        <f t="shared" si="9"/>
        <v>0</v>
      </c>
      <c r="P35" s="14">
        <f t="shared" si="10"/>
        <v>0</v>
      </c>
    </row>
    <row r="36" spans="1:16" x14ac:dyDescent="0.25">
      <c r="A36" s="20"/>
      <c r="B36" s="20"/>
      <c r="C36" s="22" t="s">
        <v>171</v>
      </c>
      <c r="D36" s="23">
        <f t="shared" si="1"/>
        <v>200</v>
      </c>
      <c r="E36" s="24"/>
      <c r="F36" s="24">
        <v>100</v>
      </c>
      <c r="G36" s="24"/>
      <c r="H36" s="24">
        <v>100</v>
      </c>
      <c r="I36" s="24"/>
      <c r="J36" s="24"/>
      <c r="L36" s="14">
        <f t="shared" si="6"/>
        <v>1.6666666666666667</v>
      </c>
      <c r="M36" s="14">
        <f t="shared" si="7"/>
        <v>0</v>
      </c>
      <c r="N36" s="14">
        <f t="shared" si="8"/>
        <v>1.6666666666666667</v>
      </c>
      <c r="O36" s="14">
        <f t="shared" si="9"/>
        <v>0</v>
      </c>
      <c r="P36" s="14">
        <f t="shared" si="10"/>
        <v>0</v>
      </c>
    </row>
    <row r="37" spans="1:16" x14ac:dyDescent="0.25">
      <c r="A37" s="20"/>
      <c r="B37" s="20"/>
      <c r="C37" s="22" t="s">
        <v>172</v>
      </c>
      <c r="D37" s="23">
        <f t="shared" si="1"/>
        <v>200</v>
      </c>
      <c r="E37" s="24"/>
      <c r="F37" s="24">
        <v>100</v>
      </c>
      <c r="G37" s="24"/>
      <c r="H37" s="24">
        <v>100</v>
      </c>
      <c r="I37" s="24"/>
      <c r="J37" s="24"/>
      <c r="L37" s="14">
        <f t="shared" si="6"/>
        <v>1.6666666666666667</v>
      </c>
      <c r="M37" s="14">
        <f t="shared" si="7"/>
        <v>0</v>
      </c>
      <c r="N37" s="14">
        <f t="shared" si="8"/>
        <v>1.6666666666666667</v>
      </c>
      <c r="O37" s="14">
        <f t="shared" si="9"/>
        <v>0</v>
      </c>
      <c r="P37" s="14">
        <f t="shared" si="10"/>
        <v>0</v>
      </c>
    </row>
    <row r="38" spans="1:16" x14ac:dyDescent="0.25">
      <c r="A38" s="20"/>
      <c r="B38" s="20"/>
      <c r="C38" s="22" t="s">
        <v>173</v>
      </c>
      <c r="D38" s="23">
        <f t="shared" si="1"/>
        <v>200</v>
      </c>
      <c r="E38" s="24"/>
      <c r="F38" s="24">
        <v>100</v>
      </c>
      <c r="G38" s="24"/>
      <c r="H38" s="24">
        <v>100</v>
      </c>
      <c r="I38" s="24"/>
      <c r="J38" s="24"/>
      <c r="L38" s="14">
        <f t="shared" si="6"/>
        <v>1.6666666666666667</v>
      </c>
      <c r="M38" s="14">
        <f t="shared" si="7"/>
        <v>0</v>
      </c>
      <c r="N38" s="14">
        <f t="shared" si="8"/>
        <v>1.6666666666666667</v>
      </c>
      <c r="O38" s="14">
        <f t="shared" si="9"/>
        <v>0</v>
      </c>
      <c r="P38" s="14">
        <f t="shared" si="10"/>
        <v>0</v>
      </c>
    </row>
    <row r="39" spans="1:16" x14ac:dyDescent="0.25">
      <c r="A39" s="20"/>
      <c r="B39" s="20"/>
      <c r="C39" s="22" t="s">
        <v>174</v>
      </c>
      <c r="D39" s="23">
        <f t="shared" si="1"/>
        <v>200</v>
      </c>
      <c r="E39" s="24"/>
      <c r="F39" s="24">
        <v>100</v>
      </c>
      <c r="G39" s="24"/>
      <c r="H39" s="24">
        <v>100</v>
      </c>
      <c r="I39" s="24"/>
      <c r="J39" s="24"/>
      <c r="L39" s="14">
        <f t="shared" si="6"/>
        <v>1.6666666666666667</v>
      </c>
      <c r="M39" s="14">
        <f t="shared" si="7"/>
        <v>0</v>
      </c>
      <c r="N39" s="14">
        <f t="shared" si="8"/>
        <v>1.6666666666666667</v>
      </c>
      <c r="O39" s="14">
        <f t="shared" si="9"/>
        <v>0</v>
      </c>
      <c r="P39" s="14">
        <f t="shared" si="10"/>
        <v>0</v>
      </c>
    </row>
    <row r="40" spans="1:16" x14ac:dyDescent="0.25">
      <c r="A40" s="25" t="s">
        <v>43</v>
      </c>
      <c r="B40" s="20"/>
      <c r="C40" s="29" t="s">
        <v>136</v>
      </c>
      <c r="D40" s="23">
        <f t="shared" si="1"/>
        <v>30</v>
      </c>
      <c r="E40" s="24"/>
      <c r="F40" s="24"/>
      <c r="G40" s="24"/>
      <c r="H40" s="24"/>
      <c r="I40" s="24"/>
      <c r="J40" s="24">
        <v>30</v>
      </c>
      <c r="L40" s="14">
        <f t="shared" si="6"/>
        <v>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14">
        <f t="shared" si="10"/>
        <v>0.5</v>
      </c>
    </row>
    <row r="41" spans="1:16" x14ac:dyDescent="0.25">
      <c r="A41" s="20"/>
      <c r="B41" s="20"/>
      <c r="C41" s="22" t="s">
        <v>137</v>
      </c>
      <c r="D41" s="23">
        <f t="shared" si="1"/>
        <v>30</v>
      </c>
      <c r="E41" s="24"/>
      <c r="F41" s="24"/>
      <c r="G41" s="24"/>
      <c r="H41" s="24"/>
      <c r="I41" s="24"/>
      <c r="J41" s="24">
        <v>30</v>
      </c>
      <c r="L41" s="14">
        <f t="shared" si="6"/>
        <v>0</v>
      </c>
      <c r="M41" s="14">
        <f t="shared" si="7"/>
        <v>0</v>
      </c>
      <c r="N41" s="14">
        <f t="shared" si="8"/>
        <v>0</v>
      </c>
      <c r="O41" s="14">
        <f t="shared" si="9"/>
        <v>0</v>
      </c>
      <c r="P41" s="14">
        <f t="shared" si="10"/>
        <v>0.5</v>
      </c>
    </row>
    <row r="42" spans="1:16" x14ac:dyDescent="0.25">
      <c r="A42" s="20"/>
      <c r="B42" s="20"/>
      <c r="C42" s="22" t="s">
        <v>138</v>
      </c>
      <c r="D42" s="23">
        <f t="shared" si="1"/>
        <v>30</v>
      </c>
      <c r="E42" s="24"/>
      <c r="F42" s="24"/>
      <c r="G42" s="24"/>
      <c r="H42" s="24"/>
      <c r="I42" s="24"/>
      <c r="J42" s="24">
        <v>30</v>
      </c>
      <c r="L42" s="14">
        <f t="shared" si="6"/>
        <v>0</v>
      </c>
      <c r="M42" s="14">
        <f t="shared" si="7"/>
        <v>0</v>
      </c>
      <c r="N42" s="14">
        <f t="shared" si="8"/>
        <v>0</v>
      </c>
      <c r="O42" s="14">
        <f t="shared" si="9"/>
        <v>0</v>
      </c>
      <c r="P42" s="14">
        <f t="shared" si="10"/>
        <v>0.5</v>
      </c>
    </row>
    <row r="43" spans="1:16" x14ac:dyDescent="0.25">
      <c r="A43" s="20"/>
      <c r="B43" s="20"/>
      <c r="C43" s="22" t="s">
        <v>139</v>
      </c>
      <c r="D43" s="23">
        <f t="shared" si="1"/>
        <v>30</v>
      </c>
      <c r="E43" s="24"/>
      <c r="F43" s="24"/>
      <c r="G43" s="24"/>
      <c r="H43" s="24"/>
      <c r="I43" s="24">
        <v>30</v>
      </c>
      <c r="J43" s="24"/>
      <c r="L43" s="14">
        <f t="shared" si="6"/>
        <v>0</v>
      </c>
      <c r="M43" s="14">
        <f t="shared" si="7"/>
        <v>0</v>
      </c>
      <c r="N43" s="14">
        <f t="shared" si="8"/>
        <v>0</v>
      </c>
      <c r="O43" s="14">
        <f t="shared" si="9"/>
        <v>0.5</v>
      </c>
      <c r="P43" s="14">
        <f t="shared" si="10"/>
        <v>0</v>
      </c>
    </row>
    <row r="44" spans="1:16" x14ac:dyDescent="0.25">
      <c r="A44" s="20"/>
      <c r="B44" s="20"/>
      <c r="C44" s="22" t="s">
        <v>140</v>
      </c>
      <c r="D44" s="23">
        <f t="shared" si="1"/>
        <v>30</v>
      </c>
      <c r="E44" s="24"/>
      <c r="F44" s="24"/>
      <c r="G44" s="24"/>
      <c r="H44" s="24"/>
      <c r="I44" s="24">
        <v>30</v>
      </c>
      <c r="J44" s="24"/>
      <c r="L44" s="14">
        <f t="shared" si="6"/>
        <v>0</v>
      </c>
      <c r="M44" s="14">
        <f t="shared" si="7"/>
        <v>0</v>
      </c>
      <c r="N44" s="14">
        <f t="shared" si="8"/>
        <v>0</v>
      </c>
      <c r="O44" s="14">
        <f t="shared" si="9"/>
        <v>0.5</v>
      </c>
      <c r="P44" s="14">
        <f t="shared" si="10"/>
        <v>0</v>
      </c>
    </row>
    <row r="45" spans="1:16" x14ac:dyDescent="0.25">
      <c r="A45" s="20"/>
      <c r="B45" s="20"/>
      <c r="C45" s="22" t="s">
        <v>141</v>
      </c>
      <c r="D45" s="23">
        <f t="shared" si="1"/>
        <v>30</v>
      </c>
      <c r="E45" s="24"/>
      <c r="F45" s="24"/>
      <c r="G45" s="24"/>
      <c r="H45" s="24"/>
      <c r="I45" s="24">
        <v>30</v>
      </c>
      <c r="J45" s="24"/>
      <c r="L45" s="14">
        <f t="shared" si="6"/>
        <v>0</v>
      </c>
      <c r="M45" s="14">
        <f t="shared" si="7"/>
        <v>0</v>
      </c>
      <c r="N45" s="14">
        <f t="shared" si="8"/>
        <v>0</v>
      </c>
      <c r="O45" s="14">
        <f t="shared" si="9"/>
        <v>0.5</v>
      </c>
      <c r="P45" s="14">
        <f t="shared" si="10"/>
        <v>0</v>
      </c>
    </row>
    <row r="46" spans="1:16" x14ac:dyDescent="0.25">
      <c r="A46" s="25" t="s">
        <v>142</v>
      </c>
      <c r="B46" s="20"/>
      <c r="C46" s="28" t="s">
        <v>51</v>
      </c>
      <c r="D46" s="23">
        <f t="shared" si="1"/>
        <v>300</v>
      </c>
      <c r="E46" s="24"/>
      <c r="F46" s="24">
        <v>60</v>
      </c>
      <c r="G46" s="24">
        <v>60</v>
      </c>
      <c r="H46" s="24">
        <v>60</v>
      </c>
      <c r="I46" s="24">
        <v>60</v>
      </c>
      <c r="J46" s="24">
        <v>60</v>
      </c>
      <c r="L46" s="14">
        <f t="shared" si="6"/>
        <v>1</v>
      </c>
      <c r="M46" s="14">
        <f t="shared" si="7"/>
        <v>1</v>
      </c>
      <c r="N46" s="14">
        <f t="shared" si="8"/>
        <v>1</v>
      </c>
      <c r="O46" s="14">
        <f t="shared" si="9"/>
        <v>1</v>
      </c>
      <c r="P46" s="14">
        <f t="shared" si="10"/>
        <v>1</v>
      </c>
    </row>
    <row r="47" spans="1:16" x14ac:dyDescent="0.25">
      <c r="A47" s="20"/>
      <c r="B47" s="20"/>
      <c r="C47" s="22" t="s">
        <v>52</v>
      </c>
      <c r="D47" s="23">
        <f t="shared" si="1"/>
        <v>100</v>
      </c>
      <c r="E47" s="24"/>
      <c r="F47" s="24">
        <v>20</v>
      </c>
      <c r="G47" s="24">
        <v>20</v>
      </c>
      <c r="H47" s="24">
        <v>20</v>
      </c>
      <c r="I47" s="24">
        <v>20</v>
      </c>
      <c r="J47" s="24">
        <v>20</v>
      </c>
      <c r="L47" s="14">
        <f t="shared" si="6"/>
        <v>0.33333333333333331</v>
      </c>
      <c r="M47" s="14">
        <f t="shared" si="7"/>
        <v>0.33333333333333331</v>
      </c>
      <c r="N47" s="14">
        <f t="shared" si="8"/>
        <v>0.33333333333333331</v>
      </c>
      <c r="O47" s="14">
        <f t="shared" si="9"/>
        <v>0.33333333333333331</v>
      </c>
      <c r="P47" s="14">
        <f t="shared" si="10"/>
        <v>0.33333333333333331</v>
      </c>
    </row>
    <row r="48" spans="1:16" x14ac:dyDescent="0.25">
      <c r="A48" s="20"/>
      <c r="B48" s="20"/>
      <c r="C48" s="28" t="s">
        <v>192</v>
      </c>
      <c r="D48" s="23">
        <f t="shared" si="1"/>
        <v>350</v>
      </c>
      <c r="E48" s="24"/>
      <c r="F48" s="24"/>
      <c r="G48" s="24">
        <v>110</v>
      </c>
      <c r="H48" s="24"/>
      <c r="I48" s="24">
        <v>120</v>
      </c>
      <c r="J48" s="24">
        <v>120</v>
      </c>
      <c r="L48" s="14">
        <f t="shared" si="6"/>
        <v>0</v>
      </c>
      <c r="M48" s="14">
        <f t="shared" si="7"/>
        <v>1.8333333333333333</v>
      </c>
      <c r="N48" s="14">
        <f t="shared" si="8"/>
        <v>0</v>
      </c>
      <c r="O48" s="14">
        <f t="shared" si="9"/>
        <v>2</v>
      </c>
      <c r="P48" s="14">
        <f t="shared" si="10"/>
        <v>2</v>
      </c>
    </row>
    <row r="49" spans="1:16" x14ac:dyDescent="0.25">
      <c r="A49" s="20"/>
      <c r="B49" s="20"/>
      <c r="C49" s="28" t="s">
        <v>28</v>
      </c>
      <c r="D49" s="23">
        <f t="shared" si="1"/>
        <v>100</v>
      </c>
      <c r="E49" s="24"/>
      <c r="F49" s="24">
        <v>20</v>
      </c>
      <c r="G49" s="24">
        <v>20</v>
      </c>
      <c r="H49" s="24">
        <v>20</v>
      </c>
      <c r="I49" s="24">
        <v>20</v>
      </c>
      <c r="J49" s="24">
        <v>20</v>
      </c>
      <c r="L49" s="14">
        <f t="shared" si="6"/>
        <v>0.33333333333333331</v>
      </c>
      <c r="M49" s="14">
        <f t="shared" si="7"/>
        <v>0.33333333333333331</v>
      </c>
      <c r="N49" s="14">
        <f t="shared" si="8"/>
        <v>0.33333333333333331</v>
      </c>
      <c r="O49" s="14">
        <f t="shared" si="9"/>
        <v>0.33333333333333331</v>
      </c>
      <c r="P49" s="14">
        <f t="shared" si="10"/>
        <v>0.33333333333333331</v>
      </c>
    </row>
    <row r="50" spans="1:16" x14ac:dyDescent="0.25">
      <c r="D50" s="14"/>
      <c r="E50" s="14"/>
      <c r="F50" s="14"/>
      <c r="G50" s="14"/>
      <c r="H50" s="14"/>
      <c r="I50" s="14"/>
      <c r="J50" s="14"/>
    </row>
    <row r="51" spans="1:16" x14ac:dyDescent="0.25">
      <c r="D51" s="14"/>
      <c r="E51" s="14"/>
      <c r="F51" s="14"/>
      <c r="G51" s="14"/>
      <c r="H51" s="14"/>
      <c r="I51" s="14"/>
      <c r="J51" s="14"/>
    </row>
    <row r="52" spans="1:16" x14ac:dyDescent="0.25">
      <c r="D52" s="14"/>
      <c r="E52" s="14"/>
      <c r="F52" s="14"/>
      <c r="G52" s="14"/>
      <c r="H52" s="14"/>
      <c r="I52" s="14"/>
      <c r="J52" s="14"/>
    </row>
    <row r="53" spans="1:16" x14ac:dyDescent="0.25">
      <c r="C53" s="15" t="s">
        <v>8</v>
      </c>
      <c r="D53" s="15">
        <f>SUM(F53:J53)</f>
        <v>3750</v>
      </c>
      <c r="E53" s="15"/>
      <c r="F53" s="15">
        <f>SUM(F5:F49)</f>
        <v>750</v>
      </c>
      <c r="G53" s="15">
        <f t="shared" ref="G53:J53" si="11">SUM(G5:G49)</f>
        <v>750</v>
      </c>
      <c r="H53" s="15">
        <f t="shared" si="11"/>
        <v>750</v>
      </c>
      <c r="I53" s="15">
        <f t="shared" si="11"/>
        <v>750</v>
      </c>
      <c r="J53" s="15">
        <f t="shared" si="11"/>
        <v>750</v>
      </c>
      <c r="L53" s="15">
        <f>SUM(L5:L49)</f>
        <v>12.500000000000002</v>
      </c>
      <c r="M53" s="15">
        <f t="shared" ref="M53:P53" si="12">SUM(M5:M49)</f>
        <v>12.500000000000002</v>
      </c>
      <c r="N53" s="15">
        <f t="shared" si="12"/>
        <v>12.500000000000002</v>
      </c>
      <c r="O53" s="15">
        <f t="shared" si="12"/>
        <v>12.5</v>
      </c>
      <c r="P53" s="15">
        <f t="shared" si="12"/>
        <v>12.5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workbookViewId="0">
      <selection activeCell="A11" sqref="A11"/>
    </sheetView>
  </sheetViews>
  <sheetFormatPr baseColWidth="10" defaultRowHeight="15" x14ac:dyDescent="0.25"/>
  <cols>
    <col min="1" max="1" width="18.28515625" bestFit="1" customWidth="1"/>
    <col min="2" max="2" width="14.28515625" bestFit="1" customWidth="1"/>
    <col min="3" max="3" width="68.5703125" customWidth="1"/>
    <col min="4" max="4" width="24.5703125" bestFit="1" customWidth="1"/>
  </cols>
  <sheetData>
    <row r="2" spans="1:16" ht="15.75" x14ac:dyDescent="0.25">
      <c r="B2" s="1" t="s">
        <v>10</v>
      </c>
      <c r="C2" s="2" t="s">
        <v>9</v>
      </c>
      <c r="D2" s="18" t="s">
        <v>31</v>
      </c>
    </row>
    <row r="4" spans="1:16" ht="15.75" x14ac:dyDescent="0.25">
      <c r="A4" s="20"/>
      <c r="B4" s="3" t="s">
        <v>0</v>
      </c>
      <c r="C4" s="3" t="s">
        <v>1</v>
      </c>
      <c r="D4" s="3" t="s">
        <v>2</v>
      </c>
      <c r="E4" s="3"/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L4" s="17" t="s">
        <v>184</v>
      </c>
      <c r="M4" s="17" t="s">
        <v>185</v>
      </c>
      <c r="N4" s="17" t="s">
        <v>186</v>
      </c>
      <c r="O4" s="17" t="s">
        <v>187</v>
      </c>
      <c r="P4" s="17" t="s">
        <v>188</v>
      </c>
    </row>
    <row r="5" spans="1:16" x14ac:dyDescent="0.25">
      <c r="A5" s="20"/>
      <c r="B5" s="20"/>
      <c r="C5" s="28" t="s">
        <v>53</v>
      </c>
      <c r="D5" s="23">
        <f>SUM(F5:J5)</f>
        <v>90</v>
      </c>
      <c r="E5" s="24"/>
      <c r="F5" s="24"/>
      <c r="G5" s="24"/>
      <c r="H5" s="24">
        <v>30</v>
      </c>
      <c r="I5" s="24">
        <v>30</v>
      </c>
      <c r="J5" s="24">
        <v>30</v>
      </c>
      <c r="L5" s="14">
        <f>(F5/60)</f>
        <v>0</v>
      </c>
      <c r="M5" s="14">
        <f t="shared" ref="M5:P5" si="0">(G5/60)</f>
        <v>0</v>
      </c>
      <c r="N5" s="14">
        <f t="shared" si="0"/>
        <v>0.5</v>
      </c>
      <c r="O5" s="14">
        <f t="shared" si="0"/>
        <v>0.5</v>
      </c>
      <c r="P5" s="14">
        <f t="shared" si="0"/>
        <v>0.5</v>
      </c>
    </row>
    <row r="6" spans="1:16" x14ac:dyDescent="0.25">
      <c r="A6" s="25" t="s">
        <v>40</v>
      </c>
      <c r="B6" s="20"/>
      <c r="C6" s="20" t="s">
        <v>54</v>
      </c>
      <c r="D6" s="23">
        <f t="shared" ref="D6:D33" si="1">SUM(F6:J6)</f>
        <v>100</v>
      </c>
      <c r="E6" s="24"/>
      <c r="F6" s="24">
        <v>20</v>
      </c>
      <c r="G6" s="24">
        <v>20</v>
      </c>
      <c r="H6" s="24">
        <v>20</v>
      </c>
      <c r="I6" s="24">
        <v>20</v>
      </c>
      <c r="J6" s="24">
        <v>20</v>
      </c>
      <c r="L6" s="14">
        <f>(F6/60)</f>
        <v>0.33333333333333331</v>
      </c>
      <c r="M6" s="14">
        <f t="shared" ref="M6:M9" si="2">(G6/60)</f>
        <v>0.33333333333333331</v>
      </c>
      <c r="N6" s="14">
        <f t="shared" ref="N6:N9" si="3">(H6/60)</f>
        <v>0.33333333333333331</v>
      </c>
      <c r="O6" s="14">
        <f t="shared" ref="O6:O9" si="4">(I6/60)</f>
        <v>0.33333333333333331</v>
      </c>
      <c r="P6" s="14">
        <f t="shared" ref="P6:P9" si="5">(J6/60)</f>
        <v>0.33333333333333331</v>
      </c>
    </row>
    <row r="7" spans="1:16" x14ac:dyDescent="0.25">
      <c r="A7" s="25" t="s">
        <v>143</v>
      </c>
      <c r="B7" s="20"/>
      <c r="C7" s="29" t="s">
        <v>175</v>
      </c>
      <c r="D7" s="23">
        <f t="shared" si="1"/>
        <v>80</v>
      </c>
      <c r="E7" s="24"/>
      <c r="F7" s="24"/>
      <c r="G7" s="24"/>
      <c r="H7" s="24"/>
      <c r="I7" s="24"/>
      <c r="J7" s="24">
        <v>80</v>
      </c>
      <c r="L7" s="14">
        <f>(F7/60)</f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4">
        <f t="shared" si="5"/>
        <v>1.3333333333333333</v>
      </c>
    </row>
    <row r="8" spans="1:16" ht="15.75" x14ac:dyDescent="0.25">
      <c r="A8" s="20"/>
      <c r="B8" s="20"/>
      <c r="C8" s="30" t="s">
        <v>157</v>
      </c>
      <c r="D8" s="23">
        <f t="shared" si="1"/>
        <v>40</v>
      </c>
      <c r="E8" s="24"/>
      <c r="F8" s="24"/>
      <c r="G8" s="24"/>
      <c r="H8" s="24">
        <v>40</v>
      </c>
      <c r="I8" s="24"/>
      <c r="J8" s="24"/>
      <c r="L8" s="14">
        <f>(F8/60)</f>
        <v>0</v>
      </c>
      <c r="M8" s="14">
        <f t="shared" si="2"/>
        <v>0</v>
      </c>
      <c r="N8" s="14">
        <f t="shared" si="3"/>
        <v>0.66666666666666663</v>
      </c>
      <c r="O8" s="14">
        <f t="shared" si="4"/>
        <v>0</v>
      </c>
      <c r="P8" s="14">
        <f t="shared" si="5"/>
        <v>0</v>
      </c>
    </row>
    <row r="9" spans="1:16" ht="15.75" x14ac:dyDescent="0.25">
      <c r="A9" s="20"/>
      <c r="B9" s="20"/>
      <c r="C9" s="30" t="s">
        <v>158</v>
      </c>
      <c r="D9" s="23">
        <f t="shared" si="1"/>
        <v>20</v>
      </c>
      <c r="E9" s="24"/>
      <c r="F9" s="24"/>
      <c r="G9" s="24"/>
      <c r="H9" s="24"/>
      <c r="I9" s="24"/>
      <c r="J9" s="24">
        <v>20</v>
      </c>
      <c r="L9" s="14">
        <f t="shared" ref="L9:L33" si="6">(F9/60)</f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4">
        <f t="shared" si="5"/>
        <v>0.33333333333333331</v>
      </c>
    </row>
    <row r="10" spans="1:16" x14ac:dyDescent="0.25">
      <c r="A10" s="20"/>
      <c r="B10" s="20"/>
      <c r="C10" s="29" t="s">
        <v>176</v>
      </c>
      <c r="D10" s="23">
        <f t="shared" si="1"/>
        <v>80</v>
      </c>
      <c r="E10" s="24"/>
      <c r="F10" s="24"/>
      <c r="G10" s="24"/>
      <c r="H10" s="24"/>
      <c r="I10" s="24">
        <v>80</v>
      </c>
      <c r="J10" s="24"/>
      <c r="L10" s="14">
        <f t="shared" si="6"/>
        <v>0</v>
      </c>
      <c r="M10" s="14">
        <f t="shared" ref="M10:M33" si="7">(G10/60)</f>
        <v>0</v>
      </c>
      <c r="N10" s="14">
        <f t="shared" ref="N10:N33" si="8">(H10/60)</f>
        <v>0</v>
      </c>
      <c r="O10" s="14">
        <f t="shared" ref="O10:O33" si="9">(I10/60)</f>
        <v>1.3333333333333333</v>
      </c>
      <c r="P10" s="14">
        <f t="shared" ref="P10:P33" si="10">(J10/60)</f>
        <v>0</v>
      </c>
    </row>
    <row r="11" spans="1:16" ht="15.75" x14ac:dyDescent="0.25">
      <c r="A11" s="20"/>
      <c r="B11" s="20"/>
      <c r="C11" s="30" t="s">
        <v>160</v>
      </c>
      <c r="D11" s="23">
        <f t="shared" si="1"/>
        <v>30</v>
      </c>
      <c r="E11" s="24"/>
      <c r="F11" s="24"/>
      <c r="G11" s="24"/>
      <c r="H11" s="24">
        <v>30</v>
      </c>
      <c r="I11" s="24"/>
      <c r="J11" s="24"/>
      <c r="L11" s="14">
        <f t="shared" si="6"/>
        <v>0</v>
      </c>
      <c r="M11" s="14">
        <f t="shared" si="7"/>
        <v>0</v>
      </c>
      <c r="N11" s="14">
        <f t="shared" si="8"/>
        <v>0.5</v>
      </c>
      <c r="O11" s="14">
        <f t="shared" si="9"/>
        <v>0</v>
      </c>
      <c r="P11" s="14">
        <f t="shared" si="10"/>
        <v>0</v>
      </c>
    </row>
    <row r="12" spans="1:16" ht="15.75" x14ac:dyDescent="0.25">
      <c r="A12" s="20"/>
      <c r="B12" s="20"/>
      <c r="C12" s="30" t="s">
        <v>161</v>
      </c>
      <c r="D12" s="23">
        <f t="shared" si="1"/>
        <v>20</v>
      </c>
      <c r="E12" s="24"/>
      <c r="F12" s="24"/>
      <c r="G12" s="24"/>
      <c r="H12" s="24"/>
      <c r="I12" s="24">
        <v>20</v>
      </c>
      <c r="J12" s="24"/>
      <c r="L12" s="14">
        <f t="shared" si="6"/>
        <v>0</v>
      </c>
      <c r="M12" s="14">
        <f t="shared" si="7"/>
        <v>0</v>
      </c>
      <c r="N12" s="14">
        <f t="shared" si="8"/>
        <v>0</v>
      </c>
      <c r="O12" s="14">
        <f t="shared" si="9"/>
        <v>0.33333333333333331</v>
      </c>
      <c r="P12" s="14">
        <f t="shared" si="10"/>
        <v>0</v>
      </c>
    </row>
    <row r="13" spans="1:16" x14ac:dyDescent="0.25">
      <c r="A13" s="20"/>
      <c r="B13" s="20"/>
      <c r="C13" s="34" t="s">
        <v>177</v>
      </c>
      <c r="D13" s="23">
        <f t="shared" si="1"/>
        <v>80</v>
      </c>
      <c r="E13" s="24"/>
      <c r="F13" s="24"/>
      <c r="G13" s="24">
        <v>80</v>
      </c>
      <c r="H13" s="24"/>
      <c r="I13" s="24"/>
      <c r="J13" s="24"/>
      <c r="L13" s="14">
        <f t="shared" si="6"/>
        <v>0</v>
      </c>
      <c r="M13" s="14">
        <f t="shared" si="7"/>
        <v>1.3333333333333333</v>
      </c>
      <c r="N13" s="14">
        <f t="shared" si="8"/>
        <v>0</v>
      </c>
      <c r="O13" s="14">
        <f t="shared" si="9"/>
        <v>0</v>
      </c>
      <c r="P13" s="14">
        <f t="shared" si="10"/>
        <v>0</v>
      </c>
    </row>
    <row r="14" spans="1:16" ht="15.75" x14ac:dyDescent="0.25">
      <c r="A14" s="20"/>
      <c r="B14" s="20"/>
      <c r="C14" s="30" t="s">
        <v>163</v>
      </c>
      <c r="D14" s="23">
        <f t="shared" si="1"/>
        <v>30</v>
      </c>
      <c r="E14" s="24"/>
      <c r="F14" s="24"/>
      <c r="G14" s="24"/>
      <c r="H14" s="24">
        <v>30</v>
      </c>
      <c r="I14" s="24"/>
      <c r="J14" s="24"/>
      <c r="L14" s="14">
        <f t="shared" si="6"/>
        <v>0</v>
      </c>
      <c r="M14" s="14">
        <f t="shared" si="7"/>
        <v>0</v>
      </c>
      <c r="N14" s="14">
        <f t="shared" si="8"/>
        <v>0.5</v>
      </c>
      <c r="O14" s="14">
        <f t="shared" si="9"/>
        <v>0</v>
      </c>
      <c r="P14" s="14">
        <f t="shared" si="10"/>
        <v>0</v>
      </c>
    </row>
    <row r="15" spans="1:16" ht="15.75" x14ac:dyDescent="0.25">
      <c r="A15" s="20"/>
      <c r="B15" s="20"/>
      <c r="C15" s="30" t="s">
        <v>164</v>
      </c>
      <c r="D15" s="23">
        <f t="shared" si="1"/>
        <v>40</v>
      </c>
      <c r="E15" s="24"/>
      <c r="F15" s="24"/>
      <c r="G15" s="24">
        <v>40</v>
      </c>
      <c r="H15" s="24"/>
      <c r="I15" s="24"/>
      <c r="J15" s="24"/>
      <c r="L15" s="14">
        <f t="shared" si="6"/>
        <v>0</v>
      </c>
      <c r="M15" s="14">
        <f t="shared" si="7"/>
        <v>0.66666666666666663</v>
      </c>
      <c r="N15" s="14">
        <f t="shared" si="8"/>
        <v>0</v>
      </c>
      <c r="O15" s="14">
        <f t="shared" si="9"/>
        <v>0</v>
      </c>
      <c r="P15" s="14">
        <f t="shared" si="10"/>
        <v>0</v>
      </c>
    </row>
    <row r="16" spans="1:16" x14ac:dyDescent="0.25">
      <c r="A16" s="20"/>
      <c r="B16" s="20"/>
      <c r="C16" s="29" t="s">
        <v>126</v>
      </c>
      <c r="D16" s="23">
        <f t="shared" si="1"/>
        <v>80</v>
      </c>
      <c r="E16" s="24"/>
      <c r="F16" s="24"/>
      <c r="G16" s="24"/>
      <c r="H16" s="24"/>
      <c r="I16" s="24"/>
      <c r="J16" s="24">
        <v>80</v>
      </c>
      <c r="L16" s="14">
        <f t="shared" si="6"/>
        <v>0</v>
      </c>
      <c r="M16" s="14">
        <f t="shared" si="7"/>
        <v>0</v>
      </c>
      <c r="N16" s="14">
        <f t="shared" si="8"/>
        <v>0</v>
      </c>
      <c r="O16" s="14">
        <f t="shared" si="9"/>
        <v>0</v>
      </c>
      <c r="P16" s="14">
        <f t="shared" si="10"/>
        <v>1.3333333333333333</v>
      </c>
    </row>
    <row r="17" spans="1:16" ht="15.75" x14ac:dyDescent="0.25">
      <c r="A17" s="20"/>
      <c r="B17" s="20"/>
      <c r="C17" s="30" t="s">
        <v>127</v>
      </c>
      <c r="D17" s="23">
        <f t="shared" si="1"/>
        <v>50</v>
      </c>
      <c r="E17" s="24"/>
      <c r="F17" s="24"/>
      <c r="G17" s="24">
        <v>50</v>
      </c>
      <c r="H17" s="24"/>
      <c r="I17" s="24"/>
      <c r="J17" s="24"/>
      <c r="L17" s="14">
        <f t="shared" si="6"/>
        <v>0</v>
      </c>
      <c r="M17" s="14">
        <f t="shared" si="7"/>
        <v>0.83333333333333337</v>
      </c>
      <c r="N17" s="14">
        <f t="shared" si="8"/>
        <v>0</v>
      </c>
      <c r="O17" s="14">
        <f t="shared" si="9"/>
        <v>0</v>
      </c>
      <c r="P17" s="14">
        <f t="shared" si="10"/>
        <v>0</v>
      </c>
    </row>
    <row r="18" spans="1:16" ht="15.75" x14ac:dyDescent="0.25">
      <c r="A18" s="20"/>
      <c r="B18" s="20"/>
      <c r="C18" s="30" t="s">
        <v>168</v>
      </c>
      <c r="D18" s="23">
        <f t="shared" si="1"/>
        <v>100</v>
      </c>
      <c r="E18" s="24"/>
      <c r="F18" s="24">
        <v>10</v>
      </c>
      <c r="G18" s="24"/>
      <c r="H18" s="24"/>
      <c r="I18" s="24">
        <v>60</v>
      </c>
      <c r="J18" s="24">
        <v>30</v>
      </c>
      <c r="L18" s="14">
        <f t="shared" si="6"/>
        <v>0.16666666666666666</v>
      </c>
      <c r="M18" s="14">
        <f t="shared" si="7"/>
        <v>0</v>
      </c>
      <c r="N18" s="14">
        <f t="shared" si="8"/>
        <v>0</v>
      </c>
      <c r="O18" s="14">
        <f t="shared" si="9"/>
        <v>1</v>
      </c>
      <c r="P18" s="14">
        <f t="shared" si="10"/>
        <v>0.5</v>
      </c>
    </row>
    <row r="19" spans="1:16" x14ac:dyDescent="0.25">
      <c r="A19" s="25" t="s">
        <v>39</v>
      </c>
      <c r="B19" s="20"/>
      <c r="C19" s="22" t="s">
        <v>178</v>
      </c>
      <c r="D19" s="23">
        <f t="shared" si="1"/>
        <v>80</v>
      </c>
      <c r="E19" s="24"/>
      <c r="F19" s="24">
        <v>80</v>
      </c>
      <c r="G19" s="24"/>
      <c r="H19" s="24"/>
      <c r="I19" s="24"/>
      <c r="J19" s="24"/>
      <c r="L19" s="14">
        <f t="shared" si="6"/>
        <v>1.3333333333333333</v>
      </c>
      <c r="M19" s="14">
        <f t="shared" si="7"/>
        <v>0</v>
      </c>
      <c r="N19" s="14">
        <f t="shared" si="8"/>
        <v>0</v>
      </c>
      <c r="O19" s="14">
        <f t="shared" si="9"/>
        <v>0</v>
      </c>
      <c r="P19" s="14">
        <f t="shared" si="10"/>
        <v>0</v>
      </c>
    </row>
    <row r="20" spans="1:16" x14ac:dyDescent="0.25">
      <c r="A20" s="20"/>
      <c r="B20" s="20"/>
      <c r="C20" s="22" t="s">
        <v>179</v>
      </c>
      <c r="D20" s="23">
        <f t="shared" si="1"/>
        <v>80</v>
      </c>
      <c r="E20" s="24"/>
      <c r="F20" s="24">
        <v>80</v>
      </c>
      <c r="G20" s="24"/>
      <c r="H20" s="24"/>
      <c r="I20" s="24"/>
      <c r="J20" s="24"/>
      <c r="L20" s="14">
        <f t="shared" si="6"/>
        <v>1.3333333333333333</v>
      </c>
      <c r="M20" s="14">
        <f t="shared" si="7"/>
        <v>0</v>
      </c>
      <c r="N20" s="14">
        <f t="shared" si="8"/>
        <v>0</v>
      </c>
      <c r="O20" s="14">
        <f t="shared" si="9"/>
        <v>0</v>
      </c>
      <c r="P20" s="14">
        <f t="shared" si="10"/>
        <v>0</v>
      </c>
    </row>
    <row r="21" spans="1:16" x14ac:dyDescent="0.25">
      <c r="A21" s="20"/>
      <c r="B21" s="20"/>
      <c r="C21" s="22" t="s">
        <v>180</v>
      </c>
      <c r="D21" s="23">
        <f t="shared" si="1"/>
        <v>80</v>
      </c>
      <c r="E21" s="24"/>
      <c r="F21" s="24">
        <v>80</v>
      </c>
      <c r="G21" s="24"/>
      <c r="H21" s="24"/>
      <c r="I21" s="24"/>
      <c r="J21" s="24"/>
      <c r="L21" s="14">
        <f t="shared" si="6"/>
        <v>1.3333333333333333</v>
      </c>
      <c r="M21" s="14">
        <f t="shared" si="7"/>
        <v>0</v>
      </c>
      <c r="N21" s="14">
        <f t="shared" si="8"/>
        <v>0</v>
      </c>
      <c r="O21" s="14">
        <f t="shared" si="9"/>
        <v>0</v>
      </c>
      <c r="P21" s="14">
        <f t="shared" si="10"/>
        <v>0</v>
      </c>
    </row>
    <row r="22" spans="1:16" x14ac:dyDescent="0.25">
      <c r="A22" s="25" t="s">
        <v>43</v>
      </c>
      <c r="B22" s="20"/>
      <c r="C22" s="29" t="s">
        <v>136</v>
      </c>
      <c r="D22" s="23">
        <f t="shared" si="1"/>
        <v>60</v>
      </c>
      <c r="E22" s="24"/>
      <c r="F22" s="24"/>
      <c r="G22" s="24"/>
      <c r="H22" s="24"/>
      <c r="I22" s="24">
        <v>40</v>
      </c>
      <c r="J22" s="24">
        <v>20</v>
      </c>
      <c r="L22" s="14">
        <f t="shared" si="6"/>
        <v>0</v>
      </c>
      <c r="M22" s="14">
        <f t="shared" si="7"/>
        <v>0</v>
      </c>
      <c r="N22" s="14">
        <f t="shared" si="8"/>
        <v>0</v>
      </c>
      <c r="O22" s="14">
        <f t="shared" si="9"/>
        <v>0.66666666666666663</v>
      </c>
      <c r="P22" s="14">
        <f t="shared" si="10"/>
        <v>0.33333333333333331</v>
      </c>
    </row>
    <row r="23" spans="1:16" x14ac:dyDescent="0.25">
      <c r="A23" s="20"/>
      <c r="B23" s="20"/>
      <c r="C23" s="22" t="s">
        <v>137</v>
      </c>
      <c r="D23" s="23">
        <f t="shared" si="1"/>
        <v>60</v>
      </c>
      <c r="E23" s="24"/>
      <c r="F23" s="24"/>
      <c r="G23" s="24">
        <v>30</v>
      </c>
      <c r="H23" s="24">
        <v>30</v>
      </c>
      <c r="I23" s="24"/>
      <c r="J23" s="24"/>
      <c r="L23" s="14">
        <f t="shared" si="6"/>
        <v>0</v>
      </c>
      <c r="M23" s="14">
        <f t="shared" si="7"/>
        <v>0.5</v>
      </c>
      <c r="N23" s="14">
        <f t="shared" si="8"/>
        <v>0.5</v>
      </c>
      <c r="O23" s="14">
        <f t="shared" si="9"/>
        <v>0</v>
      </c>
      <c r="P23" s="14">
        <f t="shared" si="10"/>
        <v>0</v>
      </c>
    </row>
    <row r="24" spans="1:16" x14ac:dyDescent="0.25">
      <c r="A24" s="20"/>
      <c r="B24" s="20"/>
      <c r="C24" s="22" t="s">
        <v>138</v>
      </c>
      <c r="D24" s="23">
        <f t="shared" si="1"/>
        <v>90</v>
      </c>
      <c r="E24" s="24"/>
      <c r="F24" s="24"/>
      <c r="G24" s="24">
        <v>30</v>
      </c>
      <c r="H24" s="24">
        <v>30</v>
      </c>
      <c r="I24" s="24">
        <v>30</v>
      </c>
      <c r="J24" s="24"/>
      <c r="L24" s="14">
        <f t="shared" si="6"/>
        <v>0</v>
      </c>
      <c r="M24" s="14">
        <f t="shared" si="7"/>
        <v>0.5</v>
      </c>
      <c r="N24" s="14">
        <f t="shared" si="8"/>
        <v>0.5</v>
      </c>
      <c r="O24" s="14">
        <f t="shared" si="9"/>
        <v>0.5</v>
      </c>
      <c r="P24" s="14">
        <f t="shared" si="10"/>
        <v>0</v>
      </c>
    </row>
    <row r="25" spans="1:16" x14ac:dyDescent="0.25">
      <c r="A25" s="20"/>
      <c r="B25" s="20"/>
      <c r="C25" s="22" t="s">
        <v>139</v>
      </c>
      <c r="D25" s="23">
        <f t="shared" si="1"/>
        <v>90</v>
      </c>
      <c r="E25" s="24"/>
      <c r="F25" s="24"/>
      <c r="G25" s="24">
        <v>30</v>
      </c>
      <c r="H25" s="24">
        <v>30</v>
      </c>
      <c r="I25" s="24"/>
      <c r="J25" s="24">
        <v>30</v>
      </c>
      <c r="L25" s="14">
        <f t="shared" si="6"/>
        <v>0</v>
      </c>
      <c r="M25" s="14">
        <f t="shared" si="7"/>
        <v>0.5</v>
      </c>
      <c r="N25" s="14">
        <f t="shared" si="8"/>
        <v>0.5</v>
      </c>
      <c r="O25" s="14">
        <f t="shared" si="9"/>
        <v>0</v>
      </c>
      <c r="P25" s="14">
        <f t="shared" si="10"/>
        <v>0.5</v>
      </c>
    </row>
    <row r="26" spans="1:16" x14ac:dyDescent="0.25">
      <c r="A26" s="20"/>
      <c r="B26" s="20"/>
      <c r="C26" s="22" t="s">
        <v>140</v>
      </c>
      <c r="D26" s="23">
        <f t="shared" si="1"/>
        <v>60</v>
      </c>
      <c r="E26" s="24"/>
      <c r="F26" s="24"/>
      <c r="G26" s="24">
        <v>30</v>
      </c>
      <c r="H26" s="24">
        <v>30</v>
      </c>
      <c r="I26" s="24"/>
      <c r="J26" s="24"/>
      <c r="L26" s="14">
        <f t="shared" si="6"/>
        <v>0</v>
      </c>
      <c r="M26" s="14">
        <f t="shared" si="7"/>
        <v>0.5</v>
      </c>
      <c r="N26" s="14">
        <f t="shared" si="8"/>
        <v>0.5</v>
      </c>
      <c r="O26" s="14">
        <f t="shared" si="9"/>
        <v>0</v>
      </c>
      <c r="P26" s="14">
        <f t="shared" si="10"/>
        <v>0</v>
      </c>
    </row>
    <row r="27" spans="1:16" x14ac:dyDescent="0.25">
      <c r="A27" s="20"/>
      <c r="B27" s="20"/>
      <c r="C27" s="22" t="s">
        <v>141</v>
      </c>
      <c r="D27" s="23">
        <f t="shared" si="1"/>
        <v>30</v>
      </c>
      <c r="E27" s="24"/>
      <c r="F27" s="24"/>
      <c r="G27" s="24"/>
      <c r="H27" s="24"/>
      <c r="I27" s="24">
        <v>30</v>
      </c>
      <c r="J27" s="24"/>
      <c r="L27" s="14">
        <f t="shared" si="6"/>
        <v>0</v>
      </c>
      <c r="M27" s="14">
        <f t="shared" si="7"/>
        <v>0</v>
      </c>
      <c r="N27" s="14">
        <f t="shared" si="8"/>
        <v>0</v>
      </c>
      <c r="O27" s="14">
        <f t="shared" si="9"/>
        <v>0.5</v>
      </c>
      <c r="P27" s="14">
        <f t="shared" si="10"/>
        <v>0</v>
      </c>
    </row>
    <row r="28" spans="1:16" x14ac:dyDescent="0.25">
      <c r="A28" s="25" t="s">
        <v>142</v>
      </c>
      <c r="B28" s="20"/>
      <c r="C28" s="28" t="s">
        <v>181</v>
      </c>
      <c r="D28" s="23">
        <f t="shared" si="1"/>
        <v>150</v>
      </c>
      <c r="E28" s="24"/>
      <c r="F28" s="24">
        <v>30</v>
      </c>
      <c r="G28" s="24">
        <v>30</v>
      </c>
      <c r="H28" s="24">
        <v>30</v>
      </c>
      <c r="I28" s="24">
        <v>30</v>
      </c>
      <c r="J28" s="24">
        <v>30</v>
      </c>
      <c r="L28" s="14">
        <f t="shared" si="6"/>
        <v>0.5</v>
      </c>
      <c r="M28" s="14">
        <f t="shared" si="7"/>
        <v>0.5</v>
      </c>
      <c r="N28" s="14">
        <f t="shared" si="8"/>
        <v>0.5</v>
      </c>
      <c r="O28" s="14">
        <f t="shared" si="9"/>
        <v>0.5</v>
      </c>
      <c r="P28" s="14">
        <f t="shared" si="10"/>
        <v>0.5</v>
      </c>
    </row>
    <row r="29" spans="1:16" x14ac:dyDescent="0.25">
      <c r="A29" s="20"/>
      <c r="B29" s="20"/>
      <c r="C29" s="22" t="s">
        <v>182</v>
      </c>
      <c r="D29" s="23">
        <f t="shared" si="1"/>
        <v>150</v>
      </c>
      <c r="E29" s="24"/>
      <c r="F29" s="24">
        <v>30</v>
      </c>
      <c r="G29" s="24">
        <v>30</v>
      </c>
      <c r="H29" s="24">
        <v>30</v>
      </c>
      <c r="I29" s="24">
        <v>30</v>
      </c>
      <c r="J29" s="24">
        <v>30</v>
      </c>
      <c r="L29" s="14">
        <f t="shared" si="6"/>
        <v>0.5</v>
      </c>
      <c r="M29" s="14">
        <f t="shared" si="7"/>
        <v>0.5</v>
      </c>
      <c r="N29" s="14">
        <f t="shared" si="8"/>
        <v>0.5</v>
      </c>
      <c r="O29" s="14">
        <f t="shared" si="9"/>
        <v>0.5</v>
      </c>
      <c r="P29" s="14">
        <f t="shared" si="10"/>
        <v>0.5</v>
      </c>
    </row>
    <row r="30" spans="1:16" x14ac:dyDescent="0.25">
      <c r="A30" s="20"/>
      <c r="B30" s="20"/>
      <c r="C30" s="22" t="s">
        <v>190</v>
      </c>
      <c r="D30" s="23">
        <f t="shared" si="1"/>
        <v>100</v>
      </c>
      <c r="E30" s="24"/>
      <c r="F30" s="24">
        <v>20</v>
      </c>
      <c r="G30" s="24">
        <v>20</v>
      </c>
      <c r="H30" s="24">
        <v>20</v>
      </c>
      <c r="I30" s="24">
        <v>20</v>
      </c>
      <c r="J30" s="24">
        <v>20</v>
      </c>
      <c r="L30" s="14">
        <f t="shared" si="6"/>
        <v>0.33333333333333331</v>
      </c>
      <c r="M30" s="14">
        <f t="shared" si="7"/>
        <v>0.33333333333333331</v>
      </c>
      <c r="N30" s="14">
        <f t="shared" si="8"/>
        <v>0.33333333333333331</v>
      </c>
      <c r="O30" s="14">
        <f t="shared" si="9"/>
        <v>0.33333333333333331</v>
      </c>
      <c r="P30" s="14">
        <f t="shared" si="10"/>
        <v>0.33333333333333331</v>
      </c>
    </row>
    <row r="31" spans="1:16" x14ac:dyDescent="0.25">
      <c r="A31" s="20"/>
      <c r="B31" s="20"/>
      <c r="C31" s="22" t="s">
        <v>52</v>
      </c>
      <c r="D31" s="23">
        <f t="shared" si="1"/>
        <v>150</v>
      </c>
      <c r="E31" s="24"/>
      <c r="F31" s="24">
        <v>30</v>
      </c>
      <c r="G31" s="24">
        <v>30</v>
      </c>
      <c r="H31" s="24">
        <v>30</v>
      </c>
      <c r="I31" s="24">
        <v>30</v>
      </c>
      <c r="J31" s="24">
        <v>30</v>
      </c>
      <c r="L31" s="14">
        <f t="shared" si="6"/>
        <v>0.5</v>
      </c>
      <c r="M31" s="14">
        <f t="shared" si="7"/>
        <v>0.5</v>
      </c>
      <c r="N31" s="14">
        <f t="shared" si="8"/>
        <v>0.5</v>
      </c>
      <c r="O31" s="14">
        <f t="shared" si="9"/>
        <v>0.5</v>
      </c>
      <c r="P31" s="14">
        <f t="shared" si="10"/>
        <v>0.5</v>
      </c>
    </row>
    <row r="32" spans="1:16" x14ac:dyDescent="0.25">
      <c r="A32" s="20"/>
      <c r="B32" s="20"/>
      <c r="C32" s="28" t="s">
        <v>183</v>
      </c>
      <c r="D32" s="23">
        <f t="shared" si="1"/>
        <v>80</v>
      </c>
      <c r="E32" s="24"/>
      <c r="F32" s="24">
        <v>40</v>
      </c>
      <c r="G32" s="24"/>
      <c r="H32" s="24">
        <v>40</v>
      </c>
      <c r="I32" s="24"/>
      <c r="J32" s="24"/>
      <c r="L32" s="14">
        <f t="shared" si="6"/>
        <v>0.66666666666666663</v>
      </c>
      <c r="M32" s="14">
        <f t="shared" si="7"/>
        <v>0</v>
      </c>
      <c r="N32" s="14">
        <f t="shared" si="8"/>
        <v>0.66666666666666663</v>
      </c>
      <c r="O32" s="14">
        <f t="shared" si="9"/>
        <v>0</v>
      </c>
      <c r="P32" s="14">
        <f t="shared" si="10"/>
        <v>0</v>
      </c>
    </row>
    <row r="33" spans="1:16" x14ac:dyDescent="0.25">
      <c r="A33" s="20"/>
      <c r="B33" s="20"/>
      <c r="C33" s="28" t="s">
        <v>28</v>
      </c>
      <c r="D33" s="23">
        <f t="shared" si="1"/>
        <v>100</v>
      </c>
      <c r="E33" s="24"/>
      <c r="F33" s="24">
        <v>20</v>
      </c>
      <c r="G33" s="24">
        <v>20</v>
      </c>
      <c r="H33" s="24">
        <v>20</v>
      </c>
      <c r="I33" s="24">
        <v>20</v>
      </c>
      <c r="J33" s="24">
        <v>20</v>
      </c>
      <c r="L33" s="14">
        <f t="shared" si="6"/>
        <v>0.33333333333333331</v>
      </c>
      <c r="M33" s="14">
        <f t="shared" si="7"/>
        <v>0.33333333333333331</v>
      </c>
      <c r="N33" s="14">
        <f t="shared" si="8"/>
        <v>0.33333333333333331</v>
      </c>
      <c r="O33" s="14">
        <f t="shared" si="9"/>
        <v>0.33333333333333331</v>
      </c>
      <c r="P33" s="14">
        <f t="shared" si="10"/>
        <v>0.33333333333333331</v>
      </c>
    </row>
    <row r="34" spans="1:16" x14ac:dyDescent="0.25">
      <c r="D34" s="14"/>
      <c r="E34" s="14"/>
      <c r="F34" s="14"/>
      <c r="G34" s="14"/>
      <c r="H34" s="14"/>
      <c r="I34" s="14"/>
      <c r="J34" s="14"/>
    </row>
    <row r="35" spans="1:16" x14ac:dyDescent="0.25">
      <c r="D35" s="14"/>
      <c r="E35" s="14"/>
      <c r="F35" s="14"/>
      <c r="G35" s="14"/>
      <c r="H35" s="14"/>
      <c r="I35" s="14"/>
      <c r="J35" s="14"/>
    </row>
    <row r="36" spans="1:16" x14ac:dyDescent="0.25">
      <c r="C36" s="15" t="s">
        <v>8</v>
      </c>
      <c r="D36" s="15">
        <f>SUM(F36:J36)</f>
        <v>2200</v>
      </c>
      <c r="E36" s="15"/>
      <c r="F36" s="15">
        <f>SUM(F5:F33)</f>
        <v>440</v>
      </c>
      <c r="G36" s="15">
        <f t="shared" ref="G36:J36" si="11">SUM(G5:G33)</f>
        <v>440</v>
      </c>
      <c r="H36" s="15">
        <f t="shared" si="11"/>
        <v>440</v>
      </c>
      <c r="I36" s="15">
        <f t="shared" si="11"/>
        <v>440</v>
      </c>
      <c r="J36" s="15">
        <f t="shared" si="11"/>
        <v>440</v>
      </c>
      <c r="L36" s="15">
        <f>SUM(L5:L33)</f>
        <v>7.333333333333333</v>
      </c>
      <c r="M36" s="15">
        <f t="shared" ref="M36:P36" si="12">SUM(M5:M33)</f>
        <v>7.3333333333333321</v>
      </c>
      <c r="N36" s="15">
        <f t="shared" si="12"/>
        <v>7.333333333333333</v>
      </c>
      <c r="O36" s="15">
        <f t="shared" si="12"/>
        <v>7.333333333333333</v>
      </c>
      <c r="P36" s="15">
        <f t="shared" si="12"/>
        <v>7.3333333333333321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2018-06-08T17:28:16Z</dcterms:modified>
</cp:coreProperties>
</file>