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fredyrodrigo/Desktop/"/>
    </mc:Choice>
  </mc:AlternateContent>
  <xr:revisionPtr revIDLastSave="0" documentId="13_ncr:1_{D4F27B49-0330-C845-BB43-4169D37A67BE}" xr6:coauthVersionLast="46" xr6:coauthVersionMax="46" xr10:uidLastSave="{00000000-0000-0000-0000-000000000000}"/>
  <bookViews>
    <workbookView xWindow="4220" yWindow="500" windowWidth="19360" windowHeight="15880" tabRatio="500" activeTab="2" xr2:uid="{00000000-000D-0000-FFFF-FFFF00000000}"/>
  </bookViews>
  <sheets>
    <sheet name="partido_chisquare" sheetId="1" r:id="rId1"/>
    <sheet name="partido_infogain" sheetId="2" r:id="rId2"/>
    <sheet name="partido_mut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" l="1"/>
  <c r="E30" i="3" s="1"/>
  <c r="H25" i="3"/>
  <c r="F25" i="3"/>
  <c r="D30" i="3" s="1"/>
  <c r="F30" i="3" s="1"/>
  <c r="G11" i="3"/>
  <c r="E29" i="3" s="1"/>
  <c r="E31" i="3" s="1"/>
  <c r="H11" i="3"/>
  <c r="F11" i="3"/>
  <c r="D29" i="3" s="1"/>
  <c r="F29" i="3" s="1"/>
  <c r="F31" i="3" s="1"/>
  <c r="G25" i="2"/>
  <c r="E30" i="2" s="1"/>
  <c r="H25" i="2"/>
  <c r="F25" i="2"/>
  <c r="D30" i="2" s="1"/>
  <c r="F30" i="2" s="1"/>
  <c r="G11" i="2"/>
  <c r="E29" i="2" s="1"/>
  <c r="H11" i="2"/>
  <c r="F11" i="2"/>
  <c r="D29" i="2" s="1"/>
  <c r="F11" i="1"/>
  <c r="D29" i="1" s="1"/>
  <c r="F25" i="1"/>
  <c r="D30" i="1" s="1"/>
  <c r="F30" i="1" s="1"/>
  <c r="H25" i="1"/>
  <c r="G25" i="1"/>
  <c r="H11" i="1"/>
  <c r="G11" i="1"/>
  <c r="E29" i="1" s="1"/>
  <c r="E31" i="1" s="1"/>
  <c r="E30" i="1"/>
  <c r="E31" i="2" l="1"/>
  <c r="D31" i="1"/>
  <c r="F29" i="1"/>
  <c r="F31" i="1" s="1"/>
  <c r="D31" i="2"/>
  <c r="F29" i="2"/>
  <c r="F31" i="2" s="1"/>
  <c r="D31" i="3"/>
</calcChain>
</file>

<file path=xl/sharedStrings.xml><?xml version="1.0" encoding="utf-8"?>
<sst xmlns="http://schemas.openxmlformats.org/spreadsheetml/2006/main" count="108" uniqueCount="24">
  <si>
    <t>partido</t>
  </si>
  <si>
    <t>partido.1</t>
  </si>
  <si>
    <t>item</t>
  </si>
  <si>
    <t>senseid</t>
  </si>
  <si>
    <t>filter</t>
  </si>
  <si>
    <t>TP</t>
  </si>
  <si>
    <t>TN</t>
  </si>
  <si>
    <t>FP</t>
  </si>
  <si>
    <t>FN</t>
  </si>
  <si>
    <t>Precision</t>
  </si>
  <si>
    <t>Recall</t>
  </si>
  <si>
    <t>F1</t>
  </si>
  <si>
    <t>Dataset</t>
  </si>
  <si>
    <t>partido.2</t>
  </si>
  <si>
    <t>infogain</t>
  </si>
  <si>
    <t xml:space="preserve">infogain </t>
  </si>
  <si>
    <t>mutinfo</t>
  </si>
  <si>
    <t xml:space="preserve">Macro-average of the System </t>
  </si>
  <si>
    <t>chisquare</t>
  </si>
  <si>
    <t>Macro-Av     F Score</t>
  </si>
  <si>
    <t>Average</t>
  </si>
  <si>
    <t>Average partido.1</t>
  </si>
  <si>
    <t>Average partido.2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</si>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</sst>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Font="1" applyBorder="1"/>
    <xf numFmtId="164" fontId="2" fillId="0" borderId="1" xfId="0" applyNumberFormat="1" applyFont="1" applyBorder="1"/>
    <xf numFmtId="10" fontId="2" fillId="0" borderId="1" xfId="1" applyNumberFormat="1" applyFont="1" applyBorder="1"/>
    <xf numFmtId="0" fontId="0" fillId="0" borderId="1" xfId="0" applyFont="1" applyBorder="1" applyAlignment="1">
      <alignment horizontal="right"/>
    </xf>
    <xf numFmtId="164" fontId="0" fillId="0" borderId="2" xfId="0" applyNumberFormat="1" applyFont="1" applyBorder="1"/>
    <xf numFmtId="164" fontId="2" fillId="2" borderId="3" xfId="0" applyNumberFormat="1" applyFont="1" applyFill="1" applyBorder="1"/>
    <xf numFmtId="164" fontId="2" fillId="2" borderId="4" xfId="0" applyNumberFormat="1" applyFont="1" applyFill="1" applyBorder="1"/>
    <xf numFmtId="10" fontId="2" fillId="2" borderId="5" xfId="1" applyNumberFormat="1" applyFont="1" applyFill="1" applyBorder="1"/>
    <xf numFmtId="10" fontId="2" fillId="0" borderId="2" xfId="1" applyNumberFormat="1" applyFont="1" applyBorder="1"/>
    <xf numFmtId="164" fontId="2" fillId="0" borderId="1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0" fontId="2" fillId="0" borderId="1" xfId="1" applyNumberFormat="1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0" fontId="2" fillId="0" borderId="2" xfId="1" applyNumberFormat="1" applyFont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0" fontId="2" fillId="2" borderId="5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opLeftCell="A3" zoomScale="99" workbookViewId="0">
      <selection activeCell="A30" sqref="A30:C30"/>
    </sheetView>
  </sheetViews>
  <sheetFormatPr baseColWidth="10" defaultRowHeight="16" x14ac:dyDescent="0.2"/>
  <cols>
    <col min="1" max="1" width="9.5" customWidth="1"/>
  </cols>
  <sheetData>
    <row r="1" spans="1:8" x14ac:dyDescent="0.2">
      <c r="A1" s="1" t="s">
        <v>2</v>
      </c>
      <c r="B1" s="2" t="s">
        <v>0</v>
      </c>
    </row>
    <row r="2" spans="1:8" x14ac:dyDescent="0.2">
      <c r="A2" s="1" t="s">
        <v>3</v>
      </c>
      <c r="B2" s="2" t="s">
        <v>1</v>
      </c>
    </row>
    <row r="3" spans="1:8" x14ac:dyDescent="0.2">
      <c r="A3" s="1" t="s">
        <v>4</v>
      </c>
      <c r="B3" s="2" t="s">
        <v>18</v>
      </c>
    </row>
    <row r="5" spans="1:8" x14ac:dyDescent="0.2">
      <c r="A5" s="3" t="s">
        <v>12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8" x14ac:dyDescent="0.2">
      <c r="A6" s="3">
        <v>1</v>
      </c>
      <c r="B6" s="4">
        <v>12</v>
      </c>
      <c r="C6" s="4">
        <v>13</v>
      </c>
      <c r="D6" s="4">
        <v>0</v>
      </c>
      <c r="E6" s="4">
        <v>1</v>
      </c>
      <c r="F6" s="4">
        <v>1</v>
      </c>
      <c r="G6" s="4">
        <v>0.92300000000000004</v>
      </c>
      <c r="H6" s="4">
        <v>0.96</v>
      </c>
    </row>
    <row r="7" spans="1:8" x14ac:dyDescent="0.2">
      <c r="A7" s="3">
        <v>2</v>
      </c>
      <c r="B7" s="4">
        <v>12</v>
      </c>
      <c r="C7" s="4">
        <v>13</v>
      </c>
      <c r="D7" s="4">
        <v>0</v>
      </c>
      <c r="E7" s="4">
        <v>1</v>
      </c>
      <c r="F7" s="4">
        <v>1</v>
      </c>
      <c r="G7" s="4">
        <v>0.92300000000000004</v>
      </c>
      <c r="H7" s="4">
        <v>0.96</v>
      </c>
    </row>
    <row r="8" spans="1:8" x14ac:dyDescent="0.2">
      <c r="A8" s="3">
        <v>3</v>
      </c>
      <c r="B8" s="4">
        <v>11</v>
      </c>
      <c r="C8" s="4">
        <v>12</v>
      </c>
      <c r="D8" s="4">
        <v>0</v>
      </c>
      <c r="E8" s="4">
        <v>3</v>
      </c>
      <c r="F8" s="4">
        <v>1</v>
      </c>
      <c r="G8" s="4">
        <v>0.78500000000000003</v>
      </c>
      <c r="H8" s="4">
        <v>0.88</v>
      </c>
    </row>
    <row r="9" spans="1:8" x14ac:dyDescent="0.2">
      <c r="A9" s="3">
        <v>4</v>
      </c>
      <c r="B9" s="4">
        <v>7</v>
      </c>
      <c r="C9" s="4">
        <v>17</v>
      </c>
      <c r="D9" s="4">
        <v>1</v>
      </c>
      <c r="E9" s="4">
        <v>1</v>
      </c>
      <c r="F9" s="4">
        <v>0.875</v>
      </c>
      <c r="G9" s="4">
        <v>0.875</v>
      </c>
      <c r="H9" s="4">
        <v>0.875</v>
      </c>
    </row>
    <row r="10" spans="1:8" x14ac:dyDescent="0.2">
      <c r="A10" s="3">
        <v>5</v>
      </c>
      <c r="B10" s="4">
        <v>8</v>
      </c>
      <c r="C10" s="4">
        <v>17</v>
      </c>
      <c r="D10" s="4">
        <v>2</v>
      </c>
      <c r="E10" s="4">
        <v>2</v>
      </c>
      <c r="F10" s="4">
        <v>0.8</v>
      </c>
      <c r="G10" s="4">
        <v>0.8</v>
      </c>
      <c r="H10" s="4">
        <v>0.8</v>
      </c>
    </row>
    <row r="11" spans="1:8" x14ac:dyDescent="0.2">
      <c r="A11" s="23" t="s">
        <v>23</v>
      </c>
      <c r="B11" s="23"/>
      <c r="C11" s="23"/>
      <c r="D11" s="23"/>
      <c r="E11" s="23"/>
      <c r="F11" s="6">
        <f>AVERAGE(F6:F10)</f>
        <v>0.93499999999999994</v>
      </c>
      <c r="G11" s="6">
        <f>AVERAGE(G6:G10)</f>
        <v>0.86119999999999997</v>
      </c>
      <c r="H11" s="6">
        <f>AVERAGE(H6:H10)</f>
        <v>0.89499999999999991</v>
      </c>
    </row>
    <row r="15" spans="1:8" x14ac:dyDescent="0.2">
      <c r="A15" s="1" t="s">
        <v>2</v>
      </c>
      <c r="B15" s="2" t="s">
        <v>0</v>
      </c>
    </row>
    <row r="16" spans="1:8" x14ac:dyDescent="0.2">
      <c r="A16" s="1" t="s">
        <v>3</v>
      </c>
      <c r="B16" s="2" t="s">
        <v>13</v>
      </c>
    </row>
    <row r="17" spans="1:8" x14ac:dyDescent="0.2">
      <c r="A17" s="1" t="s">
        <v>4</v>
      </c>
      <c r="B17" s="2" t="s">
        <v>18</v>
      </c>
    </row>
    <row r="19" spans="1:8" x14ac:dyDescent="0.2">
      <c r="A19" s="3" t="s">
        <v>12</v>
      </c>
      <c r="B19" s="3" t="s">
        <v>5</v>
      </c>
      <c r="C19" s="3" t="s">
        <v>6</v>
      </c>
      <c r="D19" s="3" t="s">
        <v>7</v>
      </c>
      <c r="E19" s="3" t="s">
        <v>8</v>
      </c>
      <c r="F19" s="3" t="s">
        <v>9</v>
      </c>
      <c r="G19" s="3" t="s">
        <v>10</v>
      </c>
      <c r="H19" s="3" t="s">
        <v>11</v>
      </c>
    </row>
    <row r="20" spans="1:8" x14ac:dyDescent="0.2">
      <c r="A20" s="3">
        <v>1</v>
      </c>
      <c r="B20" s="4">
        <v>13</v>
      </c>
      <c r="C20" s="4">
        <v>12</v>
      </c>
      <c r="D20" s="4">
        <v>1</v>
      </c>
      <c r="E20" s="4">
        <v>0</v>
      </c>
      <c r="F20" s="4">
        <v>0.92800000000000005</v>
      </c>
      <c r="G20" s="4">
        <v>1</v>
      </c>
      <c r="H20" s="4">
        <v>0.96199999999999997</v>
      </c>
    </row>
    <row r="21" spans="1:8" x14ac:dyDescent="0.2">
      <c r="A21" s="3">
        <v>2</v>
      </c>
      <c r="B21" s="4">
        <v>13</v>
      </c>
      <c r="C21" s="4">
        <v>12</v>
      </c>
      <c r="D21" s="4">
        <v>1</v>
      </c>
      <c r="E21" s="4">
        <v>0</v>
      </c>
      <c r="F21" s="4">
        <v>0.92800000000000005</v>
      </c>
      <c r="G21" s="4">
        <v>1</v>
      </c>
      <c r="H21" s="4">
        <v>0.96199999999999997</v>
      </c>
    </row>
    <row r="22" spans="1:8" x14ac:dyDescent="0.2">
      <c r="A22" s="3">
        <v>3</v>
      </c>
      <c r="B22" s="4">
        <v>12</v>
      </c>
      <c r="C22" s="4">
        <v>11</v>
      </c>
      <c r="D22" s="4">
        <v>3</v>
      </c>
      <c r="E22" s="4">
        <v>0</v>
      </c>
      <c r="F22" s="4">
        <v>0.8</v>
      </c>
      <c r="G22" s="4">
        <v>1</v>
      </c>
      <c r="H22" s="4">
        <v>0.88800000000000001</v>
      </c>
    </row>
    <row r="23" spans="1:8" x14ac:dyDescent="0.2">
      <c r="A23" s="3">
        <v>4</v>
      </c>
      <c r="B23" s="4">
        <v>17</v>
      </c>
      <c r="C23" s="4">
        <v>7</v>
      </c>
      <c r="D23" s="4">
        <v>1</v>
      </c>
      <c r="E23" s="4">
        <v>1</v>
      </c>
      <c r="F23" s="4">
        <v>0.94399999999999995</v>
      </c>
      <c r="G23" s="4">
        <v>0.94399999999999995</v>
      </c>
      <c r="H23" s="4">
        <v>0.94399999999999995</v>
      </c>
    </row>
    <row r="24" spans="1:8" x14ac:dyDescent="0.2">
      <c r="A24" s="3">
        <v>5</v>
      </c>
      <c r="B24" s="4">
        <v>17</v>
      </c>
      <c r="C24" s="4">
        <v>8</v>
      </c>
      <c r="D24" s="4">
        <v>2</v>
      </c>
      <c r="E24" s="4">
        <v>2</v>
      </c>
      <c r="F24" s="4">
        <v>0.89400000000000002</v>
      </c>
      <c r="G24" s="4">
        <v>0.89400000000000002</v>
      </c>
      <c r="H24" s="4">
        <v>0.89400000000000002</v>
      </c>
    </row>
    <row r="25" spans="1:8" x14ac:dyDescent="0.2">
      <c r="A25" s="23" t="s">
        <v>20</v>
      </c>
      <c r="B25" s="23"/>
      <c r="C25" s="23"/>
      <c r="D25" s="23"/>
      <c r="E25" s="23"/>
      <c r="F25" s="6">
        <f>AVERAGE(F20:F24)</f>
        <v>0.89879999999999993</v>
      </c>
      <c r="G25" s="6">
        <f>AVERAGE(G20:G24)</f>
        <v>0.96760000000000002</v>
      </c>
      <c r="H25" s="6">
        <f>AVERAGE(H20:H24)</f>
        <v>0.92999999999999994</v>
      </c>
    </row>
    <row r="26" spans="1:8" ht="17" thickBot="1" x14ac:dyDescent="0.25"/>
    <row r="27" spans="1:8" x14ac:dyDescent="0.2">
      <c r="D27" s="24" t="s">
        <v>9</v>
      </c>
      <c r="E27" s="25" t="s">
        <v>10</v>
      </c>
      <c r="F27" s="21" t="s">
        <v>19</v>
      </c>
    </row>
    <row r="28" spans="1:8" ht="17" thickBot="1" x14ac:dyDescent="0.25">
      <c r="D28" s="24"/>
      <c r="E28" s="25"/>
      <c r="F28" s="22"/>
    </row>
    <row r="29" spans="1:8" x14ac:dyDescent="0.2">
      <c r="A29" s="23" t="s">
        <v>21</v>
      </c>
      <c r="B29" s="23"/>
      <c r="C29" s="23"/>
      <c r="D29" s="5">
        <f>F11</f>
        <v>0.93499999999999994</v>
      </c>
      <c r="E29" s="9">
        <f t="shared" ref="E29" si="0">G11</f>
        <v>0.86119999999999997</v>
      </c>
      <c r="F29" s="10">
        <f>HARMEAN(D29:E29)</f>
        <v>0.8965838993430576</v>
      </c>
    </row>
    <row r="30" spans="1:8" x14ac:dyDescent="0.2">
      <c r="A30" s="23" t="s">
        <v>22</v>
      </c>
      <c r="B30" s="23"/>
      <c r="C30" s="23"/>
      <c r="D30" s="5">
        <f>F25</f>
        <v>0.89879999999999993</v>
      </c>
      <c r="E30" s="9">
        <f t="shared" ref="E30" si="1">G25</f>
        <v>0.96760000000000002</v>
      </c>
      <c r="F30" s="11">
        <f>HARMEAN(D30:E30)</f>
        <v>0.93193193313330469</v>
      </c>
    </row>
    <row r="31" spans="1:8" ht="17" thickBot="1" x14ac:dyDescent="0.25">
      <c r="A31" s="23" t="s">
        <v>17</v>
      </c>
      <c r="B31" s="23"/>
      <c r="C31" s="23"/>
      <c r="D31" s="7">
        <f>AVERAGE(D29:D30)</f>
        <v>0.91689999999999994</v>
      </c>
      <c r="E31" s="13">
        <f t="shared" ref="E31:F31" si="2">AVERAGE(E29:E30)</f>
        <v>0.91439999999999999</v>
      </c>
      <c r="F31" s="12">
        <f t="shared" si="2"/>
        <v>0.9142579162381812</v>
      </c>
    </row>
  </sheetData>
  <mergeCells count="8">
    <mergeCell ref="F27:F28"/>
    <mergeCell ref="A31:C31"/>
    <mergeCell ref="A30:C30"/>
    <mergeCell ref="A29:C29"/>
    <mergeCell ref="A11:E11"/>
    <mergeCell ref="A25:E25"/>
    <mergeCell ref="D27:D28"/>
    <mergeCell ref="E27:E28"/>
  </mergeCells>
  <phoneticPr fontId="3" type="noConversion"/>
  <pageMargins left="0.7" right="0.7" top="0.75" bottom="0.75" header="0.3" footer="0.3"/>
  <pageSetup scale="9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1"/>
  <sheetViews>
    <sheetView workbookViewId="0">
      <selection activeCell="A30" sqref="A30:C30"/>
    </sheetView>
  </sheetViews>
  <sheetFormatPr baseColWidth="10" defaultRowHeight="16" x14ac:dyDescent="0.2"/>
  <cols>
    <col min="1" max="1" width="9.5" customWidth="1"/>
  </cols>
  <sheetData>
    <row r="1" spans="1:8" x14ac:dyDescent="0.2">
      <c r="A1" s="1" t="s">
        <v>2</v>
      </c>
      <c r="B1" s="2" t="s">
        <v>0</v>
      </c>
    </row>
    <row r="2" spans="1:8" x14ac:dyDescent="0.2">
      <c r="A2" s="1" t="s">
        <v>3</v>
      </c>
      <c r="B2" s="2" t="s">
        <v>1</v>
      </c>
    </row>
    <row r="3" spans="1:8" x14ac:dyDescent="0.2">
      <c r="A3" s="1" t="s">
        <v>4</v>
      </c>
      <c r="B3" s="2" t="s">
        <v>14</v>
      </c>
    </row>
    <row r="5" spans="1:8" x14ac:dyDescent="0.2">
      <c r="A5" s="3" t="s">
        <v>12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8" x14ac:dyDescent="0.2">
      <c r="A6" s="3">
        <v>1</v>
      </c>
      <c r="B6" s="4">
        <v>12</v>
      </c>
      <c r="C6" s="4">
        <v>10</v>
      </c>
      <c r="D6" s="4">
        <v>2</v>
      </c>
      <c r="E6" s="4">
        <v>2</v>
      </c>
      <c r="F6" s="8">
        <v>0.85699999999999998</v>
      </c>
      <c r="G6" s="4">
        <v>0.85699999999999998</v>
      </c>
      <c r="H6" s="4">
        <v>0.85699999999999998</v>
      </c>
    </row>
    <row r="7" spans="1:8" x14ac:dyDescent="0.2">
      <c r="A7" s="3">
        <v>2</v>
      </c>
      <c r="B7" s="4">
        <v>7</v>
      </c>
      <c r="C7" s="4">
        <v>16</v>
      </c>
      <c r="D7" s="4">
        <v>1</v>
      </c>
      <c r="E7" s="4">
        <v>2</v>
      </c>
      <c r="F7" s="4">
        <v>0.875</v>
      </c>
      <c r="G7" s="4">
        <v>0.77700000000000002</v>
      </c>
      <c r="H7" s="4">
        <v>0.82299999999999995</v>
      </c>
    </row>
    <row r="8" spans="1:8" x14ac:dyDescent="0.2">
      <c r="A8" s="3">
        <v>3</v>
      </c>
      <c r="B8" s="4">
        <v>7</v>
      </c>
      <c r="C8" s="4">
        <v>15</v>
      </c>
      <c r="D8" s="4">
        <v>3</v>
      </c>
      <c r="E8" s="4">
        <v>1</v>
      </c>
      <c r="F8" s="4">
        <v>0.7</v>
      </c>
      <c r="G8" s="4">
        <v>0.875</v>
      </c>
      <c r="H8" s="4">
        <v>0.77700000000000002</v>
      </c>
    </row>
    <row r="9" spans="1:8" x14ac:dyDescent="0.2">
      <c r="A9" s="3">
        <v>4</v>
      </c>
      <c r="B9" s="4">
        <v>10</v>
      </c>
      <c r="C9" s="4">
        <v>13</v>
      </c>
      <c r="D9" s="4">
        <v>1</v>
      </c>
      <c r="E9" s="4">
        <v>2</v>
      </c>
      <c r="F9" s="4">
        <v>0.90900000000000003</v>
      </c>
      <c r="G9" s="4">
        <v>0.83299999999999996</v>
      </c>
      <c r="H9" s="4">
        <v>0.86899999999999999</v>
      </c>
    </row>
    <row r="10" spans="1:8" x14ac:dyDescent="0.2">
      <c r="A10" s="3">
        <v>5</v>
      </c>
      <c r="B10" s="4">
        <v>13</v>
      </c>
      <c r="C10" s="4">
        <v>14</v>
      </c>
      <c r="D10" s="4">
        <v>1</v>
      </c>
      <c r="E10" s="4">
        <v>1</v>
      </c>
      <c r="F10" s="4">
        <v>0.92800000000000005</v>
      </c>
      <c r="G10" s="4">
        <v>0.92800000000000005</v>
      </c>
      <c r="H10" s="4">
        <v>0.92800000000000005</v>
      </c>
    </row>
    <row r="11" spans="1:8" x14ac:dyDescent="0.2">
      <c r="A11" s="23" t="s">
        <v>23</v>
      </c>
      <c r="B11" s="23"/>
      <c r="C11" s="23"/>
      <c r="D11" s="23"/>
      <c r="E11" s="23"/>
      <c r="F11" s="6">
        <f>AVERAGE(F6:F10)</f>
        <v>0.8538</v>
      </c>
      <c r="G11" s="6">
        <f t="shared" ref="G11:H11" si="0">AVERAGE(G6:G10)</f>
        <v>0.85399999999999987</v>
      </c>
      <c r="H11" s="6">
        <f t="shared" si="0"/>
        <v>0.85079999999999989</v>
      </c>
    </row>
    <row r="15" spans="1:8" x14ac:dyDescent="0.2">
      <c r="A15" s="1" t="s">
        <v>2</v>
      </c>
      <c r="B15" s="2" t="s">
        <v>0</v>
      </c>
    </row>
    <row r="16" spans="1:8" x14ac:dyDescent="0.2">
      <c r="A16" s="1" t="s">
        <v>3</v>
      </c>
      <c r="B16" s="2" t="s">
        <v>13</v>
      </c>
    </row>
    <row r="17" spans="1:8" x14ac:dyDescent="0.2">
      <c r="A17" s="1" t="s">
        <v>4</v>
      </c>
      <c r="B17" s="2" t="s">
        <v>15</v>
      </c>
    </row>
    <row r="19" spans="1:8" x14ac:dyDescent="0.2">
      <c r="A19" s="3" t="s">
        <v>12</v>
      </c>
      <c r="B19" s="3" t="s">
        <v>5</v>
      </c>
      <c r="C19" s="3" t="s">
        <v>6</v>
      </c>
      <c r="D19" s="3" t="s">
        <v>7</v>
      </c>
      <c r="E19" s="3" t="s">
        <v>8</v>
      </c>
      <c r="F19" s="3" t="s">
        <v>9</v>
      </c>
      <c r="G19" s="3" t="s">
        <v>10</v>
      </c>
      <c r="H19" s="3" t="s">
        <v>11</v>
      </c>
    </row>
    <row r="20" spans="1:8" x14ac:dyDescent="0.2">
      <c r="A20" s="3">
        <v>1</v>
      </c>
      <c r="B20" s="4">
        <v>10</v>
      </c>
      <c r="C20" s="4">
        <v>12</v>
      </c>
      <c r="D20" s="4">
        <v>2</v>
      </c>
      <c r="E20" s="4">
        <v>2</v>
      </c>
      <c r="F20" s="4">
        <v>0.83299999999999996</v>
      </c>
      <c r="G20" s="4">
        <v>0.83299999999999996</v>
      </c>
      <c r="H20" s="4">
        <v>0.83299999999999996</v>
      </c>
    </row>
    <row r="21" spans="1:8" x14ac:dyDescent="0.2">
      <c r="A21" s="3">
        <v>2</v>
      </c>
      <c r="B21" s="4">
        <v>16</v>
      </c>
      <c r="C21" s="4">
        <v>7</v>
      </c>
      <c r="D21" s="4">
        <v>2</v>
      </c>
      <c r="E21" s="4">
        <v>1</v>
      </c>
      <c r="F21" s="4">
        <v>0.88800000000000001</v>
      </c>
      <c r="G21" s="4">
        <v>0.94099999999999995</v>
      </c>
      <c r="H21" s="4">
        <v>0.91400000000000003</v>
      </c>
    </row>
    <row r="22" spans="1:8" x14ac:dyDescent="0.2">
      <c r="A22" s="3">
        <v>3</v>
      </c>
      <c r="B22" s="4">
        <v>15</v>
      </c>
      <c r="C22" s="4">
        <v>7</v>
      </c>
      <c r="D22" s="4">
        <v>1</v>
      </c>
      <c r="E22" s="4">
        <v>3</v>
      </c>
      <c r="F22" s="4">
        <v>0.93700000000000006</v>
      </c>
      <c r="G22" s="4">
        <v>0.83299999999999996</v>
      </c>
      <c r="H22" s="4">
        <v>0.88200000000000001</v>
      </c>
    </row>
    <row r="23" spans="1:8" x14ac:dyDescent="0.2">
      <c r="A23" s="3">
        <v>4</v>
      </c>
      <c r="B23" s="4">
        <v>13</v>
      </c>
      <c r="C23" s="4">
        <v>10</v>
      </c>
      <c r="D23" s="4">
        <v>2</v>
      </c>
      <c r="E23" s="4">
        <v>1</v>
      </c>
      <c r="F23" s="4">
        <v>0.86599999999999999</v>
      </c>
      <c r="G23" s="4">
        <v>0.92800000000000005</v>
      </c>
      <c r="H23" s="4">
        <v>0.89600000000000002</v>
      </c>
    </row>
    <row r="24" spans="1:8" x14ac:dyDescent="0.2">
      <c r="A24" s="3">
        <v>5</v>
      </c>
      <c r="B24" s="4">
        <v>14</v>
      </c>
      <c r="C24" s="4">
        <v>13</v>
      </c>
      <c r="D24" s="4">
        <v>1</v>
      </c>
      <c r="E24" s="4">
        <v>1</v>
      </c>
      <c r="F24" s="4">
        <v>0.93300000000000005</v>
      </c>
      <c r="G24" s="4">
        <v>0.93300000000000005</v>
      </c>
      <c r="H24" s="4">
        <v>0.33</v>
      </c>
    </row>
    <row r="25" spans="1:8" x14ac:dyDescent="0.2">
      <c r="A25" s="23" t="s">
        <v>23</v>
      </c>
      <c r="B25" s="23"/>
      <c r="C25" s="23"/>
      <c r="D25" s="23"/>
      <c r="E25" s="23"/>
      <c r="F25" s="6">
        <f>AVERAGE(F20:F24)</f>
        <v>0.89140000000000019</v>
      </c>
      <c r="G25" s="6">
        <f t="shared" ref="G25:H25" si="1">AVERAGE(G20:G24)</f>
        <v>0.89359999999999995</v>
      </c>
      <c r="H25" s="6">
        <f t="shared" si="1"/>
        <v>0.77100000000000002</v>
      </c>
    </row>
    <row r="26" spans="1:8" ht="17" thickBot="1" x14ac:dyDescent="0.25"/>
    <row r="27" spans="1:8" x14ac:dyDescent="0.2">
      <c r="D27" s="24" t="s">
        <v>9</v>
      </c>
      <c r="E27" s="25" t="s">
        <v>10</v>
      </c>
      <c r="F27" s="21" t="s">
        <v>19</v>
      </c>
    </row>
    <row r="28" spans="1:8" x14ac:dyDescent="0.2">
      <c r="D28" s="24"/>
      <c r="E28" s="25"/>
      <c r="F28" s="22"/>
    </row>
    <row r="29" spans="1:8" x14ac:dyDescent="0.2">
      <c r="A29" s="23" t="s">
        <v>21</v>
      </c>
      <c r="B29" s="23"/>
      <c r="C29" s="23"/>
      <c r="D29" s="5">
        <f>F11</f>
        <v>0.8538</v>
      </c>
      <c r="E29" s="9">
        <f t="shared" ref="E29" si="2">G11</f>
        <v>0.85399999999999987</v>
      </c>
      <c r="F29" s="11">
        <f>HARMEAN(D29:E29)</f>
        <v>0.8538999882890268</v>
      </c>
    </row>
    <row r="30" spans="1:8" x14ac:dyDescent="0.2">
      <c r="A30" s="23" t="s">
        <v>22</v>
      </c>
      <c r="B30" s="23"/>
      <c r="C30" s="23"/>
      <c r="D30" s="5">
        <f>F25</f>
        <v>0.89140000000000019</v>
      </c>
      <c r="E30" s="9">
        <f t="shared" ref="E30" si="3">G25</f>
        <v>0.89359999999999995</v>
      </c>
      <c r="F30" s="11">
        <f>HARMEAN(D30:E30)</f>
        <v>0.89249864425770309</v>
      </c>
    </row>
    <row r="31" spans="1:8" ht="17" thickBot="1" x14ac:dyDescent="0.25">
      <c r="A31" s="23" t="s">
        <v>17</v>
      </c>
      <c r="B31" s="23"/>
      <c r="C31" s="26"/>
      <c r="D31" s="7">
        <f>AVERAGE(D29:D30)</f>
        <v>0.87260000000000004</v>
      </c>
      <c r="E31" s="13">
        <f t="shared" ref="E31:F31" si="4">AVERAGE(E29:E30)</f>
        <v>0.87379999999999991</v>
      </c>
      <c r="F31" s="12">
        <f t="shared" si="4"/>
        <v>0.87319931627336489</v>
      </c>
    </row>
  </sheetData>
  <mergeCells count="8">
    <mergeCell ref="F27:F28"/>
    <mergeCell ref="D27:D28"/>
    <mergeCell ref="E27:E28"/>
    <mergeCell ref="A11:E11"/>
    <mergeCell ref="A25:E25"/>
    <mergeCell ref="A29:C29"/>
    <mergeCell ref="A30:C30"/>
    <mergeCell ref="A31:C31"/>
  </mergeCells>
  <phoneticPr fontId="3" type="noConversion"/>
  <pageMargins left="0.7" right="0.7" top="0.75" bottom="0.75" header="0.3" footer="0.3"/>
  <pageSetup scale="9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1"/>
  <sheetViews>
    <sheetView tabSelected="1" zoomScale="113" workbookViewId="0">
      <selection activeCell="E6" sqref="E6"/>
    </sheetView>
  </sheetViews>
  <sheetFormatPr baseColWidth="10" defaultRowHeight="16" x14ac:dyDescent="0.2"/>
  <cols>
    <col min="1" max="1" width="9.5" customWidth="1"/>
  </cols>
  <sheetData>
    <row r="1" spans="1:8" x14ac:dyDescent="0.2">
      <c r="A1" s="1" t="s">
        <v>2</v>
      </c>
      <c r="B1" s="2" t="s">
        <v>0</v>
      </c>
    </row>
    <row r="2" spans="1:8" x14ac:dyDescent="0.2">
      <c r="A2" s="1" t="s">
        <v>3</v>
      </c>
      <c r="B2" s="2" t="s">
        <v>1</v>
      </c>
    </row>
    <row r="3" spans="1:8" x14ac:dyDescent="0.2">
      <c r="A3" s="1" t="s">
        <v>4</v>
      </c>
      <c r="B3" s="2" t="s">
        <v>16</v>
      </c>
    </row>
    <row r="5" spans="1:8" x14ac:dyDescent="0.2">
      <c r="A5" s="3" t="s">
        <v>12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</row>
    <row r="6" spans="1:8" x14ac:dyDescent="0.2">
      <c r="A6" s="3">
        <v>1</v>
      </c>
      <c r="B6" s="4">
        <v>8</v>
      </c>
      <c r="C6" s="4">
        <v>15</v>
      </c>
      <c r="D6" s="4">
        <v>2</v>
      </c>
      <c r="E6" s="4">
        <v>1</v>
      </c>
      <c r="F6" s="4">
        <v>0.8</v>
      </c>
      <c r="G6" s="4">
        <v>0.88800000000000001</v>
      </c>
      <c r="H6" s="4">
        <v>0.84199999999999997</v>
      </c>
    </row>
    <row r="7" spans="1:8" x14ac:dyDescent="0.2">
      <c r="A7" s="3">
        <v>2</v>
      </c>
      <c r="B7" s="4">
        <v>10</v>
      </c>
      <c r="C7" s="4">
        <v>12</v>
      </c>
      <c r="D7" s="4">
        <v>2</v>
      </c>
      <c r="E7" s="4">
        <v>2</v>
      </c>
      <c r="F7" s="4">
        <v>0.83299999999999996</v>
      </c>
      <c r="G7" s="4">
        <v>0.83299999999999996</v>
      </c>
      <c r="H7" s="4">
        <v>0.83299999999999996</v>
      </c>
    </row>
    <row r="8" spans="1:8" x14ac:dyDescent="0.2">
      <c r="A8" s="3">
        <v>3</v>
      </c>
      <c r="B8" s="4">
        <v>10</v>
      </c>
      <c r="C8" s="4">
        <v>13</v>
      </c>
      <c r="D8" s="4">
        <v>1</v>
      </c>
      <c r="E8" s="4">
        <v>2</v>
      </c>
      <c r="F8" s="4">
        <v>0.90900000000000003</v>
      </c>
      <c r="G8" s="4">
        <v>0.83299999999999996</v>
      </c>
      <c r="H8" s="4">
        <v>0.86899999999999999</v>
      </c>
    </row>
    <row r="9" spans="1:8" x14ac:dyDescent="0.2">
      <c r="A9" s="3">
        <v>4</v>
      </c>
      <c r="B9" s="4">
        <v>8</v>
      </c>
      <c r="C9" s="4">
        <v>15</v>
      </c>
      <c r="D9" s="4">
        <v>1</v>
      </c>
      <c r="E9" s="4">
        <v>2</v>
      </c>
      <c r="F9" s="4">
        <v>0.88800000000000001</v>
      </c>
      <c r="G9" s="4">
        <v>0.8</v>
      </c>
      <c r="H9" s="4">
        <v>0.84199999999999997</v>
      </c>
    </row>
    <row r="10" spans="1:8" x14ac:dyDescent="0.2">
      <c r="A10" s="3">
        <v>5</v>
      </c>
      <c r="B10" s="4">
        <v>13</v>
      </c>
      <c r="C10" s="4">
        <v>14</v>
      </c>
      <c r="D10" s="4">
        <v>1</v>
      </c>
      <c r="E10" s="4">
        <v>1</v>
      </c>
      <c r="F10" s="4">
        <v>0.92800000000000005</v>
      </c>
      <c r="G10" s="4">
        <v>0.92800000000000005</v>
      </c>
      <c r="H10" s="4">
        <v>0.92800000000000005</v>
      </c>
    </row>
    <row r="11" spans="1:8" x14ac:dyDescent="0.2">
      <c r="A11" s="23" t="s">
        <v>23</v>
      </c>
      <c r="B11" s="23"/>
      <c r="C11" s="23"/>
      <c r="D11" s="23"/>
      <c r="E11" s="23"/>
      <c r="F11" s="14">
        <f>AVERAGE(F6:F10)</f>
        <v>0.87159999999999993</v>
      </c>
      <c r="G11" s="14">
        <f t="shared" ref="G11:H11" si="0">AVERAGE(G6:G10)</f>
        <v>0.85640000000000005</v>
      </c>
      <c r="H11" s="14">
        <f t="shared" si="0"/>
        <v>0.86280000000000001</v>
      </c>
    </row>
    <row r="15" spans="1:8" x14ac:dyDescent="0.2">
      <c r="A15" s="1" t="s">
        <v>2</v>
      </c>
      <c r="B15" s="2" t="s">
        <v>0</v>
      </c>
    </row>
    <row r="16" spans="1:8" x14ac:dyDescent="0.2">
      <c r="A16" s="1" t="s">
        <v>3</v>
      </c>
      <c r="B16" s="2" t="s">
        <v>13</v>
      </c>
    </row>
    <row r="17" spans="1:8" x14ac:dyDescent="0.2">
      <c r="A17" s="1" t="s">
        <v>4</v>
      </c>
      <c r="B17" s="2" t="s">
        <v>16</v>
      </c>
    </row>
    <row r="19" spans="1:8" x14ac:dyDescent="0.2">
      <c r="A19" s="3" t="s">
        <v>12</v>
      </c>
      <c r="B19" s="3" t="s">
        <v>5</v>
      </c>
      <c r="C19" s="3" t="s">
        <v>6</v>
      </c>
      <c r="D19" s="3" t="s">
        <v>7</v>
      </c>
      <c r="E19" s="3" t="s">
        <v>8</v>
      </c>
      <c r="F19" s="3" t="s">
        <v>9</v>
      </c>
      <c r="G19" s="3" t="s">
        <v>10</v>
      </c>
      <c r="H19" s="3" t="s">
        <v>11</v>
      </c>
    </row>
    <row r="20" spans="1:8" x14ac:dyDescent="0.2">
      <c r="A20" s="3">
        <v>1</v>
      </c>
      <c r="B20" s="4">
        <v>15</v>
      </c>
      <c r="C20" s="4">
        <v>8</v>
      </c>
      <c r="D20" s="4">
        <v>1</v>
      </c>
      <c r="E20" s="4">
        <v>2</v>
      </c>
      <c r="F20" s="4">
        <v>0.93700000000000006</v>
      </c>
      <c r="G20" s="4">
        <v>0.88200000000000001</v>
      </c>
      <c r="H20" s="4">
        <v>0.90900000000000003</v>
      </c>
    </row>
    <row r="21" spans="1:8" x14ac:dyDescent="0.2">
      <c r="A21" s="3">
        <v>2</v>
      </c>
      <c r="B21" s="4">
        <v>12</v>
      </c>
      <c r="C21" s="4">
        <v>10</v>
      </c>
      <c r="D21" s="4">
        <v>2</v>
      </c>
      <c r="E21" s="4">
        <v>2</v>
      </c>
      <c r="F21" s="4">
        <v>0.85699999999999998</v>
      </c>
      <c r="G21" s="4">
        <v>0.85699999999999998</v>
      </c>
      <c r="H21" s="4">
        <v>0.85699999999999998</v>
      </c>
    </row>
    <row r="22" spans="1:8" x14ac:dyDescent="0.2">
      <c r="A22" s="3">
        <v>3</v>
      </c>
      <c r="B22" s="4">
        <v>13</v>
      </c>
      <c r="C22" s="4">
        <v>10</v>
      </c>
      <c r="D22" s="4">
        <v>2</v>
      </c>
      <c r="E22" s="4">
        <v>1</v>
      </c>
      <c r="F22" s="4">
        <v>0.86599999999999999</v>
      </c>
      <c r="G22" s="4">
        <v>0.92800000000000005</v>
      </c>
      <c r="H22" s="4">
        <v>0.89600000000000002</v>
      </c>
    </row>
    <row r="23" spans="1:8" x14ac:dyDescent="0.2">
      <c r="A23" s="3">
        <v>4</v>
      </c>
      <c r="B23" s="4">
        <v>15</v>
      </c>
      <c r="C23" s="4">
        <v>8</v>
      </c>
      <c r="D23" s="4">
        <v>2</v>
      </c>
      <c r="E23" s="4">
        <v>1</v>
      </c>
      <c r="F23" s="4">
        <v>0.88200000000000001</v>
      </c>
      <c r="G23" s="4">
        <v>0.93700000000000006</v>
      </c>
      <c r="H23" s="4">
        <v>0.90900000000000003</v>
      </c>
    </row>
    <row r="24" spans="1:8" x14ac:dyDescent="0.2">
      <c r="A24" s="3">
        <v>5</v>
      </c>
      <c r="B24" s="4">
        <v>14</v>
      </c>
      <c r="C24" s="4">
        <v>13</v>
      </c>
      <c r="D24" s="4">
        <v>1</v>
      </c>
      <c r="E24" s="4">
        <v>1</v>
      </c>
      <c r="F24" s="4">
        <v>0.93300000000000005</v>
      </c>
      <c r="G24" s="4">
        <v>0.93300000000000005</v>
      </c>
      <c r="H24" s="4">
        <v>0.93300000000000005</v>
      </c>
    </row>
    <row r="25" spans="1:8" x14ac:dyDescent="0.2">
      <c r="A25" s="23" t="s">
        <v>23</v>
      </c>
      <c r="B25" s="23"/>
      <c r="C25" s="23"/>
      <c r="D25" s="23"/>
      <c r="E25" s="23"/>
      <c r="F25" s="6">
        <f>AVERAGE(F20:F24)</f>
        <v>0.89500000000000013</v>
      </c>
      <c r="G25" s="6">
        <f t="shared" ref="G25:H25" si="1">AVERAGE(G20:G24)</f>
        <v>0.90739999999999998</v>
      </c>
      <c r="H25" s="6">
        <f t="shared" si="1"/>
        <v>0.90079999999999993</v>
      </c>
    </row>
    <row r="26" spans="1:8" ht="17" thickBot="1" x14ac:dyDescent="0.25"/>
    <row r="27" spans="1:8" x14ac:dyDescent="0.2">
      <c r="D27" s="24" t="s">
        <v>9</v>
      </c>
      <c r="E27" s="25" t="s">
        <v>10</v>
      </c>
      <c r="F27" s="21" t="s">
        <v>19</v>
      </c>
    </row>
    <row r="28" spans="1:8" x14ac:dyDescent="0.2">
      <c r="D28" s="24"/>
      <c r="E28" s="25"/>
      <c r="F28" s="22"/>
    </row>
    <row r="29" spans="1:8" x14ac:dyDescent="0.2">
      <c r="A29" s="23" t="s">
        <v>21</v>
      </c>
      <c r="B29" s="23"/>
      <c r="C29" s="23"/>
      <c r="D29" s="15">
        <f>F11</f>
        <v>0.87159999999999993</v>
      </c>
      <c r="E29" s="17">
        <f>G11</f>
        <v>0.85640000000000005</v>
      </c>
      <c r="F29" s="19">
        <f>HARMEAN(D29:E29)</f>
        <v>0.86393314814814814</v>
      </c>
    </row>
    <row r="30" spans="1:8" x14ac:dyDescent="0.2">
      <c r="A30" s="23" t="s">
        <v>22</v>
      </c>
      <c r="B30" s="23"/>
      <c r="C30" s="23"/>
      <c r="D30" s="15">
        <f>F25</f>
        <v>0.89500000000000013</v>
      </c>
      <c r="E30" s="17">
        <f>G25</f>
        <v>0.90739999999999998</v>
      </c>
      <c r="F30" s="19">
        <f>HARMEAN(D30:E30)</f>
        <v>0.90115734576120721</v>
      </c>
    </row>
    <row r="31" spans="1:8" ht="17" thickBot="1" x14ac:dyDescent="0.25">
      <c r="A31" s="23" t="s">
        <v>17</v>
      </c>
      <c r="B31" s="23"/>
      <c r="C31" s="23"/>
      <c r="D31" s="16">
        <f>AVERAGE(D29:D30)</f>
        <v>0.88329999999999997</v>
      </c>
      <c r="E31" s="18">
        <f t="shared" ref="E31:F31" si="2">AVERAGE(E29:E30)</f>
        <v>0.88190000000000002</v>
      </c>
      <c r="F31" s="20">
        <f t="shared" si="2"/>
        <v>0.88254524695467773</v>
      </c>
    </row>
  </sheetData>
  <mergeCells count="8">
    <mergeCell ref="A31:C31"/>
    <mergeCell ref="D27:D28"/>
    <mergeCell ref="E27:E28"/>
    <mergeCell ref="F27:F28"/>
    <mergeCell ref="A11:E11"/>
    <mergeCell ref="A25:E25"/>
    <mergeCell ref="A29:C29"/>
    <mergeCell ref="A30:C30"/>
  </mergeCells>
  <phoneticPr fontId="3" type="noConversion"/>
  <pageMargins left="0.7" right="0.7" top="0.75" bottom="0.75" header="0.3" footer="0.3"/>
  <pageSetup scale="9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partido_chisquare</vt:lpstr>
      <vt:lpstr>partido_infogain</vt:lpstr>
      <vt:lpstr>partido_mutinfo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Fredy Núñez Torres</cp:lastModifiedBy>
  <cp:lastPrinted>2017-06-30T23:06:06Z</cp:lastPrinted>
  <dcterms:created xsi:type="dcterms:W3CDTF">2017-06-30T14:15:34Z</dcterms:created>
  <dcterms:modified xsi:type="dcterms:W3CDTF">2021-01-12T20:22:20Z</dcterms:modified>
</cp:coreProperties>
</file>