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user\Desktop\reu\reu_bot\services\"/>
    </mc:Choice>
  </mc:AlternateContent>
  <xr:revisionPtr revIDLastSave="0" documentId="13_ncr:1_{9F15E281-152A-4ED7-A1B9-623482132248}" xr6:coauthVersionLast="47" xr6:coauthVersionMax="47" xr10:uidLastSave="{00000000-0000-0000-0000-000000000000}"/>
  <bookViews>
    <workbookView xWindow="-28920" yWindow="1965" windowWidth="29040" windowHeight="15840" xr2:uid="{00000000-000D-0000-FFFF-FFFF00000000}"/>
  </bookViews>
  <sheets>
    <sheet name="10-11" sheetId="2" r:id="rId1"/>
    <sheet name="Стенды" sheetId="3" r:id="rId2"/>
    <sheet name="Учителя" sheetId="4" r:id="rId3"/>
    <sheet name="ПЕЧАТЬ " sheetId="5" r:id="rId4"/>
  </sheets>
  <definedNames>
    <definedName name="_xlnm._FilterDatabase" localSheetId="0" hidden="1">'10-11'!$K$1:$K$1508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9" i="5" l="1"/>
  <c r="E3" i="5"/>
  <c r="F3" i="5"/>
  <c r="B23" i="5"/>
  <c r="D19" i="5"/>
  <c r="E19" i="5"/>
  <c r="F19" i="5"/>
  <c r="D18" i="5"/>
  <c r="E18" i="5"/>
  <c r="F18" i="5"/>
  <c r="D17" i="5"/>
  <c r="E17" i="5"/>
  <c r="F17" i="5"/>
  <c r="D16" i="5"/>
  <c r="E16" i="5"/>
  <c r="F16" i="5"/>
  <c r="C15" i="5"/>
  <c r="C16" i="5" s="1"/>
  <c r="C17" i="5" s="1"/>
  <c r="F2" i="5"/>
  <c r="E2" i="5"/>
  <c r="D2" i="5"/>
  <c r="D3" i="5" s="1"/>
  <c r="C2" i="5"/>
  <c r="C3" i="5" s="1"/>
  <c r="B2" i="5"/>
  <c r="B6" i="5" s="1"/>
  <c r="C18" i="5" l="1"/>
  <c r="C19" i="5"/>
  <c r="B15" i="5"/>
  <c r="G2" i="5"/>
  <c r="G3" i="5" s="1"/>
  <c r="B10" i="5"/>
  <c r="B12" i="5" s="1"/>
  <c r="B18" i="5" l="1"/>
  <c r="B19" i="5"/>
  <c r="B16" i="5"/>
  <c r="B17" i="5" s="1"/>
</calcChain>
</file>

<file path=xl/sharedStrings.xml><?xml version="1.0" encoding="utf-8"?>
<sst xmlns="http://schemas.openxmlformats.org/spreadsheetml/2006/main" count="11021" uniqueCount="4035">
  <si>
    <t>Секция</t>
  </si>
  <si>
    <t>Название проекта</t>
  </si>
  <si>
    <t>Школа</t>
  </si>
  <si>
    <t>Класс</t>
  </si>
  <si>
    <t>Формат выступления</t>
  </si>
  <si>
    <t>Дата, время</t>
  </si>
  <si>
    <t>Слот</t>
  </si>
  <si>
    <t>Лидер проекта</t>
  </si>
  <si>
    <t>Участник 1</t>
  </si>
  <si>
    <t>Участник 2</t>
  </si>
  <si>
    <t>Предпринимательство в сфере услуг</t>
  </si>
  <si>
    <t>ГБОУ Школа № 1499</t>
  </si>
  <si>
    <t>Устное выступление</t>
  </si>
  <si>
    <t>ГБОУ Школа имени Маяковского</t>
  </si>
  <si>
    <t>ГБОУ Школа № 338</t>
  </si>
  <si>
    <t>ГБОУ Школа № 141</t>
  </si>
  <si>
    <t>ГБОУ Школа № 1259</t>
  </si>
  <si>
    <t>ГБОУ Школа № 2006</t>
  </si>
  <si>
    <t>ГБОУ Школа № 1000</t>
  </si>
  <si>
    <t>ГБОУ "Школа в Некрасовке"</t>
  </si>
  <si>
    <t>ГБОУ Школа № 1251 имени генерала Шарля де Голля</t>
  </si>
  <si>
    <t>ГБОУ Школа № 1551</t>
  </si>
  <si>
    <t>Социальное и экологическое предпринимательство</t>
  </si>
  <si>
    <t>ГБОУ Школа № 2005</t>
  </si>
  <si>
    <t>ГБОУ Школа № 1747</t>
  </si>
  <si>
    <t>Технологическое предпринимательство</t>
  </si>
  <si>
    <t>Бизнес-проекты на английском языке</t>
  </si>
  <si>
    <t>ГБОУ Школа "Кузьминки"</t>
  </si>
  <si>
    <t>ГБОУ Школа № 508</t>
  </si>
  <si>
    <t>Участники заключительного этапа научно-практической конференции
 «Наука для жизни» направление «Шаг в бизнес» 10-11 класс</t>
  </si>
  <si>
    <t>"Создание чат-ботов для автоматизации рабочих и учебных задач"/“Developing chatbots to automate work and educational processes”</t>
  </si>
  <si>
    <t>ГБОУ "Московская международная школа"</t>
  </si>
  <si>
    <t>Устное выступление (питчинг)</t>
  </si>
  <si>
    <t>22.04.2024 15:30-17:00</t>
  </si>
  <si>
    <t>Бизнес-проекты на английском языке 4</t>
  </si>
  <si>
    <t>Перзашкевич Марина Сергеевна</t>
  </si>
  <si>
    <t>BUSINESS PLAN OPENING A STORE COSMETICS «PERFECTION» БИЗНЕС-ПЛАН ОТКРЫТИЕ МАГАЗИНА КОСМЕТИКИ “СОВЕРШЕНСТВО”</t>
  </si>
  <si>
    <t>ГБОУ Школа № 1208</t>
  </si>
  <si>
    <t>Наумова Елизавета Александровна</t>
  </si>
  <si>
    <t>Основы бизнес-планирования в сфере услуг (на примере открытия арт-пространства «Вдохновение»)/Basics of business planning in the service sector (the example of establishing an art space "Inspiration")</t>
  </si>
  <si>
    <t>Нихельман Алиса Сергеевна</t>
  </si>
  <si>
    <t>Online plant store "Green Spirit" / Онлайн-магазин растений "Green Spirit"</t>
  </si>
  <si>
    <t>ГБОУ Школа № 1288</t>
  </si>
  <si>
    <t>Смитюхова Валерия Максимовна</t>
  </si>
  <si>
    <t>"CSTMkbd: A BUSINESS PROJECT FOR SELLING CUSTOM KEYBOARDS AND COMPONENTS FOR THEM</t>
  </si>
  <si>
    <t>Косарев Дмитрий Андреевич</t>
  </si>
  <si>
    <t>Психолого-профориентационная онлайн-школа</t>
  </si>
  <si>
    <t>ГБОУ Школа № 1392 им. Д.В. Рябинкина</t>
  </si>
  <si>
    <t>Казарян Инесса Тиграновна</t>
  </si>
  <si>
    <t>BUSINESS PLAN FOR THE SITE OF THE FURNITURE AGGREGATOR “FURNITURE KATALO.RU”</t>
  </si>
  <si>
    <t>ГБОУ Школа № 1413</t>
  </si>
  <si>
    <t>Куртов Кирилл Васильевич</t>
  </si>
  <si>
    <t>Михайлов Иван Юрьевич</t>
  </si>
  <si>
    <t>Астахов Илья Антонович</t>
  </si>
  <si>
    <t>Start-up project business plan: “NES - NeuroEducationtional Systems”</t>
  </si>
  <si>
    <t>ГБОУ Школа № 1520 им. Капцовых</t>
  </si>
  <si>
    <t>Зайцева Елизавета Валерьевна</t>
  </si>
  <si>
    <t>Када Ксения Алексеевна</t>
  </si>
  <si>
    <t>Козули от Козулиной</t>
  </si>
  <si>
    <t>ГБОУ Школа № 1584</t>
  </si>
  <si>
    <t>Бизнес-проекты на английском языке 3</t>
  </si>
  <si>
    <t>Козулина Ксения Александровна</t>
  </si>
  <si>
    <t>Курс английского языка: "Волшебство слов с Гарри Поттером"</t>
  </si>
  <si>
    <t>ГБОУ Школа № 17</t>
  </si>
  <si>
    <t>Перепелица Алина Валентиновна</t>
  </si>
  <si>
    <t>Школа иностранных языков "Language Oasis"</t>
  </si>
  <si>
    <t>ГБОУ Школа № 1788</t>
  </si>
  <si>
    <t>Муравьёва Варвара Сергеевна</t>
  </si>
  <si>
    <t>Телешева Ксения Семёновна</t>
  </si>
  <si>
    <t>Глемпинг</t>
  </si>
  <si>
    <t>Мурадян Моника Арменовна</t>
  </si>
  <si>
    <t>Фотостудия</t>
  </si>
  <si>
    <t>Гришанова Василиса Евгеньевна</t>
  </si>
  <si>
    <t>Создание онлайн-платформы для обучения иностранных студентов российских ВУЗов русскому языку русскоязычными студентами.</t>
  </si>
  <si>
    <t>ГБОУ Школа № 1811</t>
  </si>
  <si>
    <t>Культина Елизавета Андреевна</t>
  </si>
  <si>
    <t>Зоосалон PARADISE</t>
  </si>
  <si>
    <t>Антоников Николай Михайлович</t>
  </si>
  <si>
    <t>Алейников Денис Юрьевич</t>
  </si>
  <si>
    <t>Интернет-магазин подарков «Mementos»</t>
  </si>
  <si>
    <t>ГБОУ Школа № 2009</t>
  </si>
  <si>
    <t>Хончева Дарья Михайловна</t>
  </si>
  <si>
    <t>Казеннова Полина Ивановна</t>
  </si>
  <si>
    <t>Бизнес-план создания приложения для саморазвития «Skyscraper»</t>
  </si>
  <si>
    <t>Бизнес-проекты на английском языке 2</t>
  </si>
  <si>
    <t>Путилов Степан Олегович</t>
  </si>
  <si>
    <t>Пожогин Фёдор Анатольевич</t>
  </si>
  <si>
    <t>Организация велотуров по России</t>
  </si>
  <si>
    <t>Кожевникова Виктория Сергеевна</t>
  </si>
  <si>
    <t>Бизнес-проект по созданию компании по производству сухофруктов "Arida fructos"</t>
  </si>
  <si>
    <t>Осетрова Полина Денисовна</t>
  </si>
  <si>
    <t>Федосеева Юлия Денисовна</t>
  </si>
  <si>
    <t>Создание магазина изделий из эпоксидный смолы и дерева «EpiCaramel”.</t>
  </si>
  <si>
    <t>Садекова Эльнара Абдуллаевна</t>
  </si>
  <si>
    <t>Муканова Екатерина Станиславовна</t>
  </si>
  <si>
    <t>Бизнес план базы отдыха "Зелёная отрада"</t>
  </si>
  <si>
    <t>ГБОУ Школа № 2045 имени Героя Российской Федерации Д.А. Разумовского</t>
  </si>
  <si>
    <t>Гаврилов Всеволод Алексеевич</t>
  </si>
  <si>
    <t>Митракович Александра Георгиевна</t>
  </si>
  <si>
    <t>Лаврентьев Матвей Иванович</t>
  </si>
  <si>
    <t>SCRUBS KLORT</t>
  </si>
  <si>
    <t>ГБОУ Школа № 2070</t>
  </si>
  <si>
    <t>Димитренко Татьяна Анатольевна</t>
  </si>
  <si>
    <t>3Д Печать на заказ</t>
  </si>
  <si>
    <t>ГБОУ Школа № 2200</t>
  </si>
  <si>
    <t>Топал Илья Мевлютович</t>
  </si>
  <si>
    <t>Белов Алексей Олегович</t>
  </si>
  <si>
    <t>Scooter excursions around the city</t>
  </si>
  <si>
    <t>ГБОУ Школа №1601</t>
  </si>
  <si>
    <t>Жакыпбекова Нурзат Нурлановна</t>
  </si>
  <si>
    <t>Time management course for teenagers in English</t>
  </si>
  <si>
    <t>22.04.2024 13:00-14:30</t>
  </si>
  <si>
    <t>Бизнес-проекты на английском языке 1</t>
  </si>
  <si>
    <t>Бурлака Мария Сергеевна</t>
  </si>
  <si>
    <t>Гебоян Артем Артурович</t>
  </si>
  <si>
    <t>Чернышев Егор Михайлович</t>
  </si>
  <si>
    <t>"Healthy Lounge"</t>
  </si>
  <si>
    <t>ГБОУ Школа № 1210</t>
  </si>
  <si>
    <t>Зыкова Мария Петровна</t>
  </si>
  <si>
    <t>Ефремова Вероника Игоревна</t>
  </si>
  <si>
    <t>GRAPHIC DESIGN STUDIO STICKLAB</t>
  </si>
  <si>
    <t>ГБОУ Школа № 1474</t>
  </si>
  <si>
    <t>Бондарева Дарья Максимовна</t>
  </si>
  <si>
    <t>BUSINESS PROJECT ONLINE STORE OF NATURAL AND ECO-FRIENDLY COSMETICS "BIO GLOW" \ БИЗНЕС – ПРОЕКТ ИНТЕРНЕТ-МАГАЗИН НАТУРАЛЬНОЙ И ЭКОЛОГИЧНОЙ КОСМЕТИКИ «BIO GLOW»</t>
  </si>
  <si>
    <t>ГБОУ Школа № 902 "Диалог"</t>
  </si>
  <si>
    <t>Султанова Эвелина Тимуровна</t>
  </si>
  <si>
    <t>BUSINESS-PROJECT «CONFECTIONERY FOR PETS "YUMMY-CAMI"» \ БИЗНЕС - ПРОЕКТ «КОНДИТЕРСКАЯ ДЛЯ ДОМАШНИХ ЖИВОТНЫХ «YUMMY-CAMI»» \БИЗНЕС - ПРОЕКТ «КОНДИТЕРСКАЯ ДЛЯ ДОМАШНИХ ЖИВОТНЫХ «YUMMY-CAMI»»</t>
  </si>
  <si>
    <t>Мартяхина Елизавета Дмитриевна</t>
  </si>
  <si>
    <t>Игровой центр “Find my way”</t>
  </si>
  <si>
    <t>ГАОУ "Школа № 1518"</t>
  </si>
  <si>
    <t>Предпринимательство в сфере услуг 8</t>
  </si>
  <si>
    <t>Муразанова Софья Романовна</t>
  </si>
  <si>
    <t>Инклюзивное урбанистическое агентство</t>
  </si>
  <si>
    <t>Руднев Степан Иванович</t>
  </si>
  <si>
    <t>«Разработка бизнес-плана по созданию психологического тура в России, который направлен на улучшение принятия себя и снижение стресса.»</t>
  </si>
  <si>
    <t>Левицкая Анжелика Романовна</t>
  </si>
  <si>
    <t>Зоогостиница "Кошкин хвост"</t>
  </si>
  <si>
    <t>Шкарпетина Алиса Дмитриевна</t>
  </si>
  <si>
    <t>"Открытие агентства эко туристических туров на Байкал"</t>
  </si>
  <si>
    <t>Ванурин Дмитрий Владиславович</t>
  </si>
  <si>
    <t>"Бизнес-план по открытию здорового туристического агентства"</t>
  </si>
  <si>
    <t>Киселев Артём Сергеевич</t>
  </si>
  <si>
    <t>Создание Туристического агентства, специализирующегося на Сахалине</t>
  </si>
  <si>
    <t>Левицкий Кирилл Дмитриевич</t>
  </si>
  <si>
    <t>Открытие турфирмы с оздоровительными турами на Северный Кавказ</t>
  </si>
  <si>
    <t>Курочкина Анна Анатольевна</t>
  </si>
  <si>
    <t>Открытие хореографической студии кавказских народных танцев</t>
  </si>
  <si>
    <t>Джемалиева Сапият Тамерлановна</t>
  </si>
  <si>
    <t>Бизнес-план открытия курсов для детей-билингвов</t>
  </si>
  <si>
    <t>Предпринимательство в сфере услуг 9</t>
  </si>
  <si>
    <t>Насибова Сабина Рахибовна</t>
  </si>
  <si>
    <t>Разработка линии продукции без глютена</t>
  </si>
  <si>
    <t>Огурцова Лилия Александровна</t>
  </si>
  <si>
    <t>Создание театральной студии с изучением иностранных языков</t>
  </si>
  <si>
    <t>Саламатова Олеся Антоновна</t>
  </si>
  <si>
    <t>«Создание организации ООО «Miresta»»</t>
  </si>
  <si>
    <t>Абельдяев Даниил Игоревич</t>
  </si>
  <si>
    <t>Бизнес-план для открытия автомоечного комплекса на 2 поста для легкового и большегрузного транспорта</t>
  </si>
  <si>
    <t>Ларичева Аксиния Викторовна</t>
  </si>
  <si>
    <t>Бизнес-план футбольной академии</t>
  </si>
  <si>
    <t>ГБОУ "Школа № 1270 "Вектор"</t>
  </si>
  <si>
    <t>Лонгус Артем Сергеевич</t>
  </si>
  <si>
    <t>Бизнес-план супрематиического экоотеля "Fichers"</t>
  </si>
  <si>
    <t>Азгарова Ирина Георгиевна</t>
  </si>
  <si>
    <t>Семак Ирина Сергеевна</t>
  </si>
  <si>
    <t>Создание эко-курорта "Green Oasis"</t>
  </si>
  <si>
    <t>Шлёмин Арсений Алексеевич</t>
  </si>
  <si>
    <t>Панчева Ника Александровна</t>
  </si>
  <si>
    <t>Бизнес-план по созданию хедж-фонда "Borealis Bridge"</t>
  </si>
  <si>
    <t>Пугачук Тимофей Павлович</t>
  </si>
  <si>
    <t>Создание малой предпринимательской инновационной фирмы на базе концепции сети магазинов AMAZON GO</t>
  </si>
  <si>
    <t>ГБОУ "Школа № 167 имени Маршала Л.А. Говорова"</t>
  </si>
  <si>
    <t>Предпринимательство в сфере услуг 10</t>
  </si>
  <si>
    <t>Лукаш Алиса Дмитриевна</t>
  </si>
  <si>
    <t>Focus On организации тематических фотосессий под ключ</t>
  </si>
  <si>
    <t>ГБОУ "Школа № 2033"</t>
  </si>
  <si>
    <t>Скирдо Анастасия Дмитриевна</t>
  </si>
  <si>
    <t>Сервис по созданию плакатов и постеров “YoursPosters”</t>
  </si>
  <si>
    <t>Федоров Максим Алексеевич</t>
  </si>
  <si>
    <t>Создание бизнес плана по построению апидома с лечением пчелопродуктами</t>
  </si>
  <si>
    <t>ГБОУ "Школа Глория"</t>
  </si>
  <si>
    <t>Мочалова Александра Павловна</t>
  </si>
  <si>
    <t>Бизнес-план по созданию сети кафе сладкой пиццы “Swepizz”</t>
  </si>
  <si>
    <t>ГБОУ Образовательный центр "Протон"</t>
  </si>
  <si>
    <t>Красавина Арина Ильинична</t>
  </si>
  <si>
    <t>Минакова Анастасия Сергеевна</t>
  </si>
  <si>
    <t>Магазин одежды из натуральных материалов</t>
  </si>
  <si>
    <t>Магомедова Амина Магомедшапиевна</t>
  </si>
  <si>
    <t>Бизнес-план кафе "CyberOasis"</t>
  </si>
  <si>
    <t>Сашнёв Артём Дмитриевич</t>
  </si>
  <si>
    <t>Стышов Дмитрий Станиславович</t>
  </si>
  <si>
    <t>Бизнес-план открытия грузинского ресторана "Сердце Тбилиси"</t>
  </si>
  <si>
    <t>Баранова Мария Алексеевна</t>
  </si>
  <si>
    <t>«Оригами» бизнес-план по производству мебели из картона.</t>
  </si>
  <si>
    <t>Волков Ярослав Денисович</t>
  </si>
  <si>
    <t>Смирнов Георгий Дмитриевна</t>
  </si>
  <si>
    <t>Черниговская Надежда Игоревна</t>
  </si>
  <si>
    <t>Центр Развития Детей «Маленькая Страна»</t>
  </si>
  <si>
    <t>Предпринимательство в сфере услуг 11</t>
  </si>
  <si>
    <t>Арутюнян Алина Вигеновна</t>
  </si>
  <si>
    <t>Авакимян Лиана Севаковна</t>
  </si>
  <si>
    <t>HAIR MASTER</t>
  </si>
  <si>
    <t>Коченкова Мария Денисовна</t>
  </si>
  <si>
    <t>Магомедова Эльмира Гасретовна</t>
  </si>
  <si>
    <t>ЭкоЛавка</t>
  </si>
  <si>
    <t>Татьянина Яна Александровна</t>
  </si>
  <si>
    <t>Репетиционная база "Акустика"</t>
  </si>
  <si>
    <t>Нилова Ольга Романовна</t>
  </si>
  <si>
    <t>ХИТМЕНИ: производство и продажа пельменей, хинкали, манду в стаканчиках</t>
  </si>
  <si>
    <t>Степанова Елизавета Сергеевна</t>
  </si>
  <si>
    <t>Техническое обслуживание</t>
  </si>
  <si>
    <t>Разинькова Анна Алексеевна</t>
  </si>
  <si>
    <t>ПРОИЗВОДСТВО И ПРОДАЖА НАСТОЛЬНОЙ ИГРЫ «УченикУм»</t>
  </si>
  <si>
    <t>ГБОУ Школа № 1018</t>
  </si>
  <si>
    <t>Малькова Диана Константиновна</t>
  </si>
  <si>
    <t>Бизнес-проект по изготовлению уникальных свечей с их последующей реализацией</t>
  </si>
  <si>
    <t>ГБОУ Школа № 1159</t>
  </si>
  <si>
    <t>Мануйлова Дарья Игоревна</t>
  </si>
  <si>
    <t>БИЗНЕС-ПЛАН СОЗДАНИЯ АТЕЛЬЕ ДЛЯ ДОМАШНИХ ЖИВОТНЫХ «СТИЛЬНЫЕ ЛАПКИ»</t>
  </si>
  <si>
    <t>Зеленова Елизавета Андреевна</t>
  </si>
  <si>
    <t>Обучение иностранным языкам</t>
  </si>
  <si>
    <t>ГБОУ Школа № 1173</t>
  </si>
  <si>
    <t>Предпринимательство в сфере услуг 12</t>
  </si>
  <si>
    <t>Дворецкая Александра Константиновна</t>
  </si>
  <si>
    <t>БИЗНЕС-ПЛАН ПРОИЗВОДСТВА И ПРОДАЖИ ПОДАРОЧНЫХ НАБОРОВ ИНГРЕДИЕНТОВ ДЛЯ ВЫПЕЧКИ</t>
  </si>
  <si>
    <t>Паунович Ксения Сретеновна</t>
  </si>
  <si>
    <t>ИЗГОТОВЛЕНИЕ И ПРОДАЖА ИЗДЕЛИЙ ИЗ ПОЛИМЕРНОЙ ГЛИНЫ</t>
  </si>
  <si>
    <t>Кобелева София Сергеевна</t>
  </si>
  <si>
    <t>БИЗНЕС-ПЛАН ПО ИЗГОТОВЛЕНИЮ И ПРОДАЖЕ БИЖУТЕРИИ РУЧНОЙ РАБОТЫ</t>
  </si>
  <si>
    <t>Курченко Виктория Сергеевна</t>
  </si>
  <si>
    <t>Гуляева Милена Алексеевна</t>
  </si>
  <si>
    <t>Цуркина Ольга Владимировна</t>
  </si>
  <si>
    <t>Бизнес-план по реализации крытого скейт-парка под собственным брендом «Zа катание»</t>
  </si>
  <si>
    <t>Коноваленко Виктория Денисовна</t>
  </si>
  <si>
    <t>“Создание глэмпинга «Глэмфорт»”</t>
  </si>
  <si>
    <t>ГБОУ Школа № 1101</t>
  </si>
  <si>
    <t>Савельева Елизавета Алексеевна</t>
  </si>
  <si>
    <t>Федотова Ксения Артёмовна</t>
  </si>
  <si>
    <t>Жуланова Вера Сергеевна</t>
  </si>
  <si>
    <t>Компьютерный клуб с оборудованием для SIMRACING.</t>
  </si>
  <si>
    <t>ГБОУ Школа № 1190</t>
  </si>
  <si>
    <t>Овчинников Александр Сергеевич</t>
  </si>
  <si>
    <t>Мохначев Кузьма Кириллович</t>
  </si>
  <si>
    <t>Сдача книг в аренду</t>
  </si>
  <si>
    <t>Дроздов Артём Николаевич</t>
  </si>
  <si>
    <t>Арутюнян Анаит Левоновна</t>
  </si>
  <si>
    <t>Клочкова Марианна Антоновна</t>
  </si>
  <si>
    <t>Гостиница для домашних животных “Cats and others”</t>
  </si>
  <si>
    <t>ГБОУ Школа № 1195</t>
  </si>
  <si>
    <t>Гуляева Наталья Алексеевна</t>
  </si>
  <si>
    <t>Особливец Наталья Павловна</t>
  </si>
  <si>
    <t>Бизнес-план открытия домашней кондитерской "Сладкий каприз"</t>
  </si>
  <si>
    <t>ГБОУ Школа № 1206</t>
  </si>
  <si>
    <t>Предпринимательство в сфере услуг 13</t>
  </si>
  <si>
    <t>Чертова Виктория Андреевна</t>
  </si>
  <si>
    <t>Оказание помощи с трудоустройством</t>
  </si>
  <si>
    <t>Фомина Евгения Сергеевна</t>
  </si>
  <si>
    <t>Бизнес-план открытия студии персонализированной косметики «Glamourlab»</t>
  </si>
  <si>
    <t>Беляева Софья Олеговна</t>
  </si>
  <si>
    <t>Компьютерный клуб</t>
  </si>
  <si>
    <t>Грекин Евгений Алексеевич</t>
  </si>
  <si>
    <t>Бизнес-план по открытию Торгово-развлекательного комплекса «Пространство 21 века»</t>
  </si>
  <si>
    <t>Енина Алина Сергеевна</t>
  </si>
  <si>
    <t>Бизнес-план по открытию фитнес-клуба "Атлант Фит"</t>
  </si>
  <si>
    <t>Касаткина Арина Александровна</t>
  </si>
  <si>
    <t>БИЗНЕС-ПЛАН ПО ОТКРЫТИЮ МАГАЗИНА ФЛОРИСТИКИ «ART-БУКЕТ»</t>
  </si>
  <si>
    <t>Характерова Евгения Андреевна</t>
  </si>
  <si>
    <t>БИЗНЕС-ПЛАН ОТКРЫТИЕ ТИПОГРАФИИ “МИР ЦВЕТА”</t>
  </si>
  <si>
    <t>Кадын Маргарита Васильевна</t>
  </si>
  <si>
    <t>Сувенирная мастерская «Ciel Etoile»</t>
  </si>
  <si>
    <t>Нагерняк Алексей Станиславович</t>
  </si>
  <si>
    <t>Левин Руслан Артёмович</t>
  </si>
  <si>
    <t>Зуева Анна Олеговна</t>
  </si>
  <si>
    <t>Аниме-кафе</t>
  </si>
  <si>
    <t>ГБОУ Школа № 1238</t>
  </si>
  <si>
    <t>Предпринимательство в сфере услуг 14</t>
  </si>
  <si>
    <t>Гольцова Елизавета Алексеевна</t>
  </si>
  <si>
    <t>Королева Дарья Викторовна</t>
  </si>
  <si>
    <t>Центр творчества и развития детей</t>
  </si>
  <si>
    <t>Белошевич Алиса Алексеевна</t>
  </si>
  <si>
    <t>Якубенко Григорий Николаевич</t>
  </si>
  <si>
    <t>Квест-комнаты</t>
  </si>
  <si>
    <t>Лесных Влада Игоревна</t>
  </si>
  <si>
    <t>Колупаева Екатерина Олеговна</t>
  </si>
  <si>
    <t>ТОЧКА БЫСТРОГО ПИТАНИЯ “MR.HALAL”</t>
  </si>
  <si>
    <t>Крюков Михаил Константинович</t>
  </si>
  <si>
    <t>Мамаев Магомед Ахмедович</t>
  </si>
  <si>
    <t>Лошак Иван Александрович</t>
  </si>
  <si>
    <t>Клуб интерактивного изучения английского языка</t>
  </si>
  <si>
    <t>Пурхало Мария Юрьевна</t>
  </si>
  <si>
    <t>Скороходова Юлия Сергеевна</t>
  </si>
  <si>
    <t>Круду Таисия Егоровна</t>
  </si>
  <si>
    <t>Кровать "Commodum"</t>
  </si>
  <si>
    <t>ГБОУ Школа № 1250</t>
  </si>
  <si>
    <t>Крутелёв Фёдор Викторович</t>
  </si>
  <si>
    <t>Малышев Вадим Павлович</t>
  </si>
  <si>
    <t>Бизнес-план котокафе "Мистер Чешир"</t>
  </si>
  <si>
    <t>Ховаева Ксения Антоновна</t>
  </si>
  <si>
    <t>Левкина Варвара Алексеевна</t>
  </si>
  <si>
    <t>Создание шаурмечного ларька «Шаурмания»</t>
  </si>
  <si>
    <t>ГБОУ Школа № 1249</t>
  </si>
  <si>
    <t>Предпринимательство в сфере услуг 15</t>
  </si>
  <si>
    <t>Власов Кирилл Андреевич</t>
  </si>
  <si>
    <t>Топольсков Савва Владимирович</t>
  </si>
  <si>
    <t>Магазина с готовыми наборами для приготовления блюд</t>
  </si>
  <si>
    <t>Беджанян Сюзанна Давидбековна</t>
  </si>
  <si>
    <t>Сафарова Арина Игоревна</t>
  </si>
  <si>
    <t>Бизнес-план кофейни (Зерно)</t>
  </si>
  <si>
    <t>Рудницкая Елизавета Владимировна</t>
  </si>
  <si>
    <t>Создание линии спортивной одежды для фехтования</t>
  </si>
  <si>
    <t>ГБОУ Школа № 1273</t>
  </si>
  <si>
    <t>Евстюхина Мария Игоревна</t>
  </si>
  <si>
    <t>Досуговый центр «Территория счастья»</t>
  </si>
  <si>
    <t>Куликова Ксения Александровна</t>
  </si>
  <si>
    <t>Бизнес-план создания глэмпинга в новых регионах России</t>
  </si>
  <si>
    <t>Шеботинов Вадим Олегович</t>
  </si>
  <si>
    <t>Репетитор по математике</t>
  </si>
  <si>
    <t>ГБОУ Школа № 1279 "Эврика"</t>
  </si>
  <si>
    <t>Прусова Евгения Ивановна</t>
  </si>
  <si>
    <t>Создание свечей</t>
  </si>
  <si>
    <t>Гаврикова Кристина Станиславовна</t>
  </si>
  <si>
    <t>Маркова Анна Артуровна</t>
  </si>
  <si>
    <t>магазин флорариумов "Флорарити"</t>
  </si>
  <si>
    <t>Хаценко Александра Сергеевна</t>
  </si>
  <si>
    <t>Духнай Ирина Алексеевна</t>
  </si>
  <si>
    <t>Amatis- приложения для обучения техникам макияжа</t>
  </si>
  <si>
    <t>Предпринимательство в сфере услуг 16</t>
  </si>
  <si>
    <t>Павленко Софья Алексеевна</t>
  </si>
  <si>
    <t>Сайт веб дизайна для детей</t>
  </si>
  <si>
    <t>ГБОУ Школа № 1285</t>
  </si>
  <si>
    <t>Гуреев Юрий Алексеевич</t>
  </si>
  <si>
    <t>Самойлова Екатерина Максимовна</t>
  </si>
  <si>
    <t>Онлайн-школа восточных языков</t>
  </si>
  <si>
    <t>Иванникова Александра Александровна</t>
  </si>
  <si>
    <t>Новосельцева Варвара Андреевна</t>
  </si>
  <si>
    <t>Добрушина Ирина Михайловна</t>
  </si>
  <si>
    <t>Таро-кафе</t>
  </si>
  <si>
    <t>Варварина Виктория Александровна</t>
  </si>
  <si>
    <t>Крылова Мария Владимировна</t>
  </si>
  <si>
    <t>Дедурина Лиана Михайловна</t>
  </si>
  <si>
    <t>Точка общественного питания</t>
  </si>
  <si>
    <t>Жиндеев Алексей Сергеевич</t>
  </si>
  <si>
    <t>Власов Игорь Евгеньевич</t>
  </si>
  <si>
    <t>Шелковников Елисей Александрович</t>
  </si>
  <si>
    <t>Автомойка без воды на выезд</t>
  </si>
  <si>
    <t>Котов Яромир Всеволодович</t>
  </si>
  <si>
    <t>Макарян Арсен Тигранович</t>
  </si>
  <si>
    <t>Емеленко Артём Максимович</t>
  </si>
  <si>
    <t>Шуватов Максим Сергеевич</t>
  </si>
  <si>
    <t>Ронин Богдан Владимирович</t>
  </si>
  <si>
    <t>Кузерин Владимир Владимирович</t>
  </si>
  <si>
    <t>Бизнес-план по открытию эко салона красоты «ECO LAUNGE»</t>
  </si>
  <si>
    <t>ГБОУ Школа № 1302</t>
  </si>
  <si>
    <t>Пюрбеева Айлана Романовна</t>
  </si>
  <si>
    <t>Бизнес-план по запуску кейтеринга «Tasty Delights»</t>
  </si>
  <si>
    <t>Алабина Амира Эльдаровна</t>
  </si>
  <si>
    <t>Развитие северного туризма в России на примере создания туристической компании "Пятница" в ЯНАО</t>
  </si>
  <si>
    <t>ГБОУ Школа № 1286</t>
  </si>
  <si>
    <t>Предпринимательство в сфере услуг 17</t>
  </si>
  <si>
    <t>Бабасян Иван Грантович</t>
  </si>
  <si>
    <t>Бизнес-план экскурсионное агентсво "ИмпровизТур"</t>
  </si>
  <si>
    <t>Лёшина Юлиана Юрьевна</t>
  </si>
  <si>
    <t>Маркетинговое ИИ агентство "Yes Future"</t>
  </si>
  <si>
    <t>Дургарян Вероника Манпреевна</t>
  </si>
  <si>
    <t>Рекламное агентство для малого и среднего бизнеса “VISAGENT”</t>
  </si>
  <si>
    <t>Бутова Анастасия Вадимовна</t>
  </si>
  <si>
    <t>Коммерческий проект "Ролевой комиссар"</t>
  </si>
  <si>
    <t>Ямщикова Полина Сергеевна</t>
  </si>
  <si>
    <t>Линнайнмаа Эмма Мария Павловна</t>
  </si>
  <si>
    <t>Открытие кафе «Genshin Bites»</t>
  </si>
  <si>
    <t>Вельдяскина Екатерина Андреевна</t>
  </si>
  <si>
    <t>Макаренко Дарья Викторовна</t>
  </si>
  <si>
    <t>Торты/десерты на заказ</t>
  </si>
  <si>
    <t>ГБОУ Школа № 1287</t>
  </si>
  <si>
    <t>Дзорелашвили Джессика нет</t>
  </si>
  <si>
    <t>Зубова Света Валентиновна</t>
  </si>
  <si>
    <t>Центр переговорных мастеров</t>
  </si>
  <si>
    <t>ГБОУ Школа № 1311</t>
  </si>
  <si>
    <t>Страховенко Севастьян Александрович</t>
  </si>
  <si>
    <t>Хананаев Илья Исаевич</t>
  </si>
  <si>
    <t>Комплекс туризма и здоровья ГЛЭММИР</t>
  </si>
  <si>
    <t>ГБОУ Школа № 1317</t>
  </si>
  <si>
    <t>Евдокимова Кристина Руслановна</t>
  </si>
  <si>
    <t>Арт-студия для снятия стресса «COLOR-SPLASH»</t>
  </si>
  <si>
    <t>Предпринимательство в сфере услуг 18</t>
  </si>
  <si>
    <t>Смирнова Алиса Сергеевна</t>
  </si>
  <si>
    <t>«Top dog travel»: СЕРВИС ПО ВЫГУЛУ СОБАК</t>
  </si>
  <si>
    <t>Вишневская Мария Петровна</t>
  </si>
  <si>
    <t>Телеграмм канал для подготовки к ЕГЭ по английскому языку «Comfeng»</t>
  </si>
  <si>
    <t>Ильичева Станислава Владимировна</t>
  </si>
  <si>
    <t>Онлайн-магазин по продаже спортивного питания «ArSport»</t>
  </si>
  <si>
    <t>Махотина Арина Игоревна</t>
  </si>
  <si>
    <t>Создание магазина ароматических свечей ручной работы «Aroma journey»</t>
  </si>
  <si>
    <t>Базылева Анастасия Сергеевна</t>
  </si>
  <si>
    <t>Онлайн магазин по производству пастилы «FruityFeast»</t>
  </si>
  <si>
    <t>Шерункова Диана Сергеевна</t>
  </si>
  <si>
    <t>БИЗНЕС ПО ВЫДАЧЕ ИНСТРУМЕНТА В АРЕНДУ «TOOLLEND»</t>
  </si>
  <si>
    <t>Кафтаранов Руслан Дамирович</t>
  </si>
  <si>
    <t>Сайт с образовательными курсами для людей, которые хотят научиться кататься на горных лыжах.</t>
  </si>
  <si>
    <t>ГБОУ Школа № 1315</t>
  </si>
  <si>
    <t>Хмелева Елизавета Дмитриевна</t>
  </si>
  <si>
    <t>Онлайн курсы для леворуких гитаристов</t>
  </si>
  <si>
    <t>Кузнецова Юлия Алексеевна</t>
  </si>
  <si>
    <t>Платформа для изучения иностранных языков «Vocabulary vortex»</t>
  </si>
  <si>
    <t>ГБОУ Школа № 1290</t>
  </si>
  <si>
    <t>Предпринимательство в сфере услуг 19</t>
  </si>
  <si>
    <t>Волкова Мария Игоревна</t>
  </si>
  <si>
    <t>Волкова Анна Игоревна</t>
  </si>
  <si>
    <t>Бизнес-стратегия компани по цифровизации сварочных производств “INDIGIT”</t>
  </si>
  <si>
    <t>Полякова Алисия Александровна</t>
  </si>
  <si>
    <t>Бизнес стратегия по организации предприятия поп производству шоколада с уникальными вкусами.</t>
  </si>
  <si>
    <t>Гусев Александр Алексеевич</t>
  </si>
  <si>
    <t>Онлайн школа для детей 4-8 классов по математике</t>
  </si>
  <si>
    <t>ГБОУ Школа № 1298 "Профиль Куркино"</t>
  </si>
  <si>
    <t>Устимчук Марк Станиславович</t>
  </si>
  <si>
    <t>Бизнес-план мини-пекарни</t>
  </si>
  <si>
    <t>Жабкова Надежда Алексеевна</t>
  </si>
  <si>
    <t>Создание и продажа ароматизированных свечей</t>
  </si>
  <si>
    <t>Гарно София Родольфовна</t>
  </si>
  <si>
    <t>Бизнес план по развитию онлайн образовательной организации "Soft-Skills School"</t>
  </si>
  <si>
    <t>Крохина Яна Алексеевна</t>
  </si>
  <si>
    <t>Бизнес-план: "Pet-friendly коворкинг"</t>
  </si>
  <si>
    <t>Зеленцова Софья Александровна</t>
  </si>
  <si>
    <t>Бизнес-план по открытию магазина одежды и ателье для животных в районе Хорошёво-Мневники</t>
  </si>
  <si>
    <t>ГБОУ Школа № 138</t>
  </si>
  <si>
    <t>Иванова Ольга Дмитриевна</t>
  </si>
  <si>
    <t>Андреева Алиса Алексеевна</t>
  </si>
  <si>
    <t>Double Tea</t>
  </si>
  <si>
    <t>ГБОУ Школа № 1329</t>
  </si>
  <si>
    <t>Предпринимательство в сфере услуг 20</t>
  </si>
  <si>
    <t>Бабкин Степан Николаевич</t>
  </si>
  <si>
    <t>Анисимов Тимофей Михайлович</t>
  </si>
  <si>
    <t>Алехов Алексей Владиславович</t>
  </si>
  <si>
    <t>Организация кинотеатра под открытым небом</t>
  </si>
  <si>
    <t>Голотвин Ян Станиславович</t>
  </si>
  <si>
    <t>Ушаков Степан Сергеевич</t>
  </si>
  <si>
    <t>Ушаков Никита Сергеевич</t>
  </si>
  <si>
    <t>Группы с билингвальной системой образования в государственных детских садах</t>
  </si>
  <si>
    <t>Белоусова Ирина Сергеевна</t>
  </si>
  <si>
    <t>Изготовление и продажа футболок под собственным брендом «Swift».</t>
  </si>
  <si>
    <t>Карпунин Егор Сергеевич</t>
  </si>
  <si>
    <t>Свежевыжатые соки и смузи</t>
  </si>
  <si>
    <t>Корнаухова Мария Алекеевна</t>
  </si>
  <si>
    <t>Бизнес-план рекламного агентства "Inmedia"</t>
  </si>
  <si>
    <t>ГБОУ Школа № 1347</t>
  </si>
  <si>
    <t>Гурьянова Ксения Борисовна</t>
  </si>
  <si>
    <t>Онлайн-школа искусств</t>
  </si>
  <si>
    <t>Хлопкова Александра Михайловна</t>
  </si>
  <si>
    <t>Бизнес-план: Банный комплекс «Погружение в уют»</t>
  </si>
  <si>
    <t>ГБОУ Школа № 1362</t>
  </si>
  <si>
    <t>Туголукова Анна Борисовна</t>
  </si>
  <si>
    <t>Ковригова Маргарита Александровна</t>
  </si>
  <si>
    <t>Необычное кафе</t>
  </si>
  <si>
    <t>Шацкая Софья Романовна</t>
  </si>
  <si>
    <t>Мальсагова Аиша Рашидовна</t>
  </si>
  <si>
    <t>Курс для подростков и молодых людей — как стать лучшей версией себя и самореализоваться</t>
  </si>
  <si>
    <t>ГБОУ Школа № 1353</t>
  </si>
  <si>
    <t>Предпринимательство в сфере услуг 21</t>
  </si>
  <si>
    <t>Устинова Екатерина Александровна</t>
  </si>
  <si>
    <t>«Jubilant.»</t>
  </si>
  <si>
    <t>Гавва София Алексеевна</t>
  </si>
  <si>
    <t>Бизнес-план «Студия звукозаписи "NOSTANCH LAB"»</t>
  </si>
  <si>
    <t>Гагилев Вячеслав Владимирович</t>
  </si>
  <si>
    <t>Вашкевич Даниил Петрович</t>
  </si>
  <si>
    <t>Бизнес-план «Центр юридических консультаций в сфере кредитования»</t>
  </si>
  <si>
    <t>Леонтьева Яна Андреевна</t>
  </si>
  <si>
    <t>Открытие фотостудии «Spark»</t>
  </si>
  <si>
    <t>ГБОУ Школа № 1355</t>
  </si>
  <si>
    <t>Соколов Андрей Дмитриевич</t>
  </si>
  <si>
    <t>Чирков Григорий Александрович</t>
  </si>
  <si>
    <t>Мартынов Денис Александрович</t>
  </si>
  <si>
    <t>Клининговая компания</t>
  </si>
  <si>
    <t>Сарафанов Матвей Андреевич</t>
  </si>
  <si>
    <t>Гончарная студия "C&amp;C"</t>
  </si>
  <si>
    <t>Леденева Алесия Вячеславовна</t>
  </si>
  <si>
    <t>Бухарцев Иван Игоревич</t>
  </si>
  <si>
    <t>Попкова Софья Николаевна</t>
  </si>
  <si>
    <t>Бойцовский клуб «Белый тигр»</t>
  </si>
  <si>
    <t>ГБОУ Школа № 1415 "Останкино"</t>
  </si>
  <si>
    <t>Шемяков Никита Вячеславович</t>
  </si>
  <si>
    <t>Бизнес-план интерактивного исторического павильона «Билет в прошлое»</t>
  </si>
  <si>
    <t>Коханова Любовь Алексеевна</t>
  </si>
  <si>
    <t>Бизнес-план по созданию и продаже изделий из из эпоксидной смолы под собственным брендом М.А.К</t>
  </si>
  <si>
    <t>ГБОУ Школа № 1357</t>
  </si>
  <si>
    <t>Предпринимательство в сфере услуг 22</t>
  </si>
  <si>
    <t>Калуцкая Милена Антоновна</t>
  </si>
  <si>
    <t>ОТКРЫТИЕ РОЗНИЧНОГО МАГАЗИНА КРОССОВОК НА БАЗЕ ТОРГОВОГО ЦЕНТРА</t>
  </si>
  <si>
    <t>Стрельников Андрей Андреевич</t>
  </si>
  <si>
    <t>Бизнес-план «Пекарная Энн»</t>
  </si>
  <si>
    <t>Пикунова Анна Павловна</t>
  </si>
  <si>
    <t>Бизнес-план по организации компьютерного клуба</t>
  </si>
  <si>
    <t>Ильин Иван Александрович</t>
  </si>
  <si>
    <t>Казанский Артем Павлович</t>
  </si>
  <si>
    <t>Бизнес-проект «Частный детский сад в новостройках»</t>
  </si>
  <si>
    <t>Пикунова Мария Павловна</t>
  </si>
  <si>
    <t>Бизнес-проект «Гостиница для домашних животных»</t>
  </si>
  <si>
    <t>Фрольцова Анастасия Андреевна</t>
  </si>
  <si>
    <t>«EMPI PRODUCT» - больше, чем фотоальбомы</t>
  </si>
  <si>
    <t>Карева Диана Кирилловна</t>
  </si>
  <si>
    <t>Бизнес-план по созданию коворкинг-центра</t>
  </si>
  <si>
    <t>Кабанова Майя Андреевна</t>
  </si>
  <si>
    <t>Бизнес-план кабинета ногтевого сервиса "KITTY_NAILS"</t>
  </si>
  <si>
    <t>Сенотрусова Светлана Олеговна</t>
  </si>
  <si>
    <t>Создание сайта авторских туров «Авторские путешествия по Москве: уникальные маршруты и яркие впечатления!»</t>
  </si>
  <si>
    <t>ГБОУ Школа № 1359</t>
  </si>
  <si>
    <t>Предпринимательство в сфере услуг 23</t>
  </si>
  <si>
    <t>Щекочихина Екатерина Никитична</t>
  </si>
  <si>
    <t>Масленникова Алёна Алексеевна</t>
  </si>
  <si>
    <t>Стебенькова София Андреевна</t>
  </si>
  <si>
    <t>Открытие центра подготовки альпинистов «Восхождение на Эверест: мечта становится реальностью» с обучающим онлайн-курсом</t>
  </si>
  <si>
    <t>Макеев Александр Сергеевич</t>
  </si>
  <si>
    <t>Капустин Богдан Андреевич</t>
  </si>
  <si>
    <t>Хафизов Марк Викторович</t>
  </si>
  <si>
    <t>Открытие вегетарианского кафе “Карамель” с проведением кулинарных мастер-классов</t>
  </si>
  <si>
    <t>Мищенко Игорь Кириллович</t>
  </si>
  <si>
    <t>"TravelSib"</t>
  </si>
  <si>
    <t>ГБОУ Школа № 1363</t>
  </si>
  <si>
    <t>Заикина Виктория Владимировна</t>
  </si>
  <si>
    <t>Исаева Ксения Интигамовна</t>
  </si>
  <si>
    <t>Индивидуальное питание на заказ</t>
  </si>
  <si>
    <t>Хамидулина Вероника Руслановна</t>
  </si>
  <si>
    <t>Бизнес-план</t>
  </si>
  <si>
    <t>Кострова Татьяна Анатольевна</t>
  </si>
  <si>
    <t>Студия звукозаписи "Cheburashka records"</t>
  </si>
  <si>
    <t>ГБОУ Школа № 1367</t>
  </si>
  <si>
    <t>Ковбасюк Михаил Александрович</t>
  </si>
  <si>
    <t>Русаков Павел Сергеевич</t>
  </si>
  <si>
    <t>Услуга по выгулу собак</t>
  </si>
  <si>
    <t>Лис Иван Григорьевич</t>
  </si>
  <si>
    <t>Мартынюк Алексей Викторович</t>
  </si>
  <si>
    <t>Как сохранить и преумножить капитал: советы начинающему брокеру.</t>
  </si>
  <si>
    <t>Черняев Артём Максимович</t>
  </si>
  <si>
    <t>Киберспортивный буткемп</t>
  </si>
  <si>
    <t>ГБОУ Школа № 1375</t>
  </si>
  <si>
    <t>Предпринимательство в сфере услуг 24</t>
  </si>
  <si>
    <t>Чилимкин Александр Александрович</t>
  </si>
  <si>
    <t>Куликов Ярослав Вячеславович</t>
  </si>
  <si>
    <t>Создание спортивно-туристического комплекса "ОЛИМПИЯ"</t>
  </si>
  <si>
    <t>Лучинкин Александр Михайлович</t>
  </si>
  <si>
    <t>Шувалов Андрей Дмитриевич</t>
  </si>
  <si>
    <t>Бизнес-план компьютерного клуба Riot Cyber Club</t>
  </si>
  <si>
    <t>Акопян Георгий Даниилович</t>
  </si>
  <si>
    <t>Зерняева Дарья Олеговна</t>
  </si>
  <si>
    <t>Создание бизнес план открытия груминг салона</t>
  </si>
  <si>
    <t>ГБОУ Школа № 1409</t>
  </si>
  <si>
    <t>Тихонова Екатерина Борисовна</t>
  </si>
  <si>
    <t>Салон по дизайну и пошиву индивидуальных платьев на заказ</t>
  </si>
  <si>
    <t>Евсюкова Екатерина Дмитриевна</t>
  </si>
  <si>
    <t>Event-агентство «i-bentu»</t>
  </si>
  <si>
    <t>Кичигина Алиса Викторовна</t>
  </si>
  <si>
    <t>Абросимова Анастасия Сергеевна</t>
  </si>
  <si>
    <t>Валитова Диляра Рамилевна</t>
  </si>
  <si>
    <t>Картинг-клуб «PRO Racing»</t>
  </si>
  <si>
    <t>Букреев Дмитрий Витальевич</t>
  </si>
  <si>
    <t>Марченков Тимофей Павлович</t>
  </si>
  <si>
    <t>Антикафе для интровертов «TRIP»</t>
  </si>
  <si>
    <t>Скворцов Алексей Александрович</t>
  </si>
  <si>
    <t>Создание проекта ресторана "Османская кухня"</t>
  </si>
  <si>
    <t>Шатило Захар Михайлович</t>
  </si>
  <si>
    <t>Проектирование ресторана грузинской кухни "Генацвале"</t>
  </si>
  <si>
    <t>ГБОУ Школа № 1400</t>
  </si>
  <si>
    <t>Предпринимательство в сфере услуг 25</t>
  </si>
  <si>
    <t>Кунц Елизавета Олеговна</t>
  </si>
  <si>
    <t>Открытие сервиса по ремонту горнолыжного и сноубордического оборудования «Ски.Сервис»</t>
  </si>
  <si>
    <t>Слободенюк Вероника Павловна</t>
  </si>
  <si>
    <t>Открытие Апарт-отеля «Каспийская Ривьера» на берегу моря в городе Махачкала</t>
  </si>
  <si>
    <t>Елизарова Анастасия Александровна</t>
  </si>
  <si>
    <t>Студия дизайна ювелирных украшений "Аметрин"</t>
  </si>
  <si>
    <t>Шкинёва Софья Александровна</t>
  </si>
  <si>
    <t>Создание и продажа рационов питания "РационЗдоровья"</t>
  </si>
  <si>
    <t>Фирсов Владимир Алексеевич</t>
  </si>
  <si>
    <t>Создание сумок-шопперов с рисунком от нейросети</t>
  </si>
  <si>
    <t>Белова Мария Викторовна</t>
  </si>
  <si>
    <t>Кальницкий Тимофей Антонович</t>
  </si>
  <si>
    <t>Открытие заправки для электромобилей "Электро-Энерго"</t>
  </si>
  <si>
    <t>Чернышов Кирилл Валерьевич</t>
  </si>
  <si>
    <t>Открытие кафе кавказских блюд «Армавир»</t>
  </si>
  <si>
    <t>Чилингарян Аркадий Андраникович</t>
  </si>
  <si>
    <t>ФИТНЕС КАФЕ</t>
  </si>
  <si>
    <t>ГБОУ Школа № 1430</t>
  </si>
  <si>
    <t>Миронова Елизавета Антоновна</t>
  </si>
  <si>
    <t>Недогонова Дарья Ивановна</t>
  </si>
  <si>
    <t>Компьютерный клуб "База"</t>
  </si>
  <si>
    <t>ГБОУ Школа № 1440</t>
  </si>
  <si>
    <t>Предпринимательство в сфере услуг 26</t>
  </si>
  <si>
    <t>Белов Денис Дмитриевич</t>
  </si>
  <si>
    <t>Медведев Степан Владимирович</t>
  </si>
  <si>
    <t>Кинотеатр под открытым небом</t>
  </si>
  <si>
    <t>ГБОУ Школа № 1448</t>
  </si>
  <si>
    <t>Магомедов Хочбар Эсенбулатович</t>
  </si>
  <si>
    <t>Бабаев Юсуф Джалалович</t>
  </si>
  <si>
    <t>«Я рядом» - сервис оказания услуг и социальной поддержки</t>
  </si>
  <si>
    <t>Павлова Эвелина Михайловна</t>
  </si>
  <si>
    <t>Психологический молодежный онлайн сервис</t>
  </si>
  <si>
    <t>Трофимов Данил Дмитриевич</t>
  </si>
  <si>
    <t>Трофимов Кирилл Дмитриевич</t>
  </si>
  <si>
    <t>Языковая онлайн-школа</t>
  </si>
  <si>
    <t>ГБОУ Школа № 1466</t>
  </si>
  <si>
    <t>Костючкова Ангелина Синишевна</t>
  </si>
  <si>
    <t>Василенко Богдана Александровна</t>
  </si>
  <si>
    <t>Рябчикова Анна Романовна</t>
  </si>
  <si>
    <t>Производство настольных игр</t>
  </si>
  <si>
    <t>Барбашов Тимофей Владимирович</t>
  </si>
  <si>
    <t>Команда перевода манги и ранобэ "LiW Team"</t>
  </si>
  <si>
    <t>Преображенский Илья Дмитриевич</t>
  </si>
  <si>
    <t>Грищенко Дарья Игоревна</t>
  </si>
  <si>
    <t>Асылгареева Диана Денисовна</t>
  </si>
  <si>
    <t>Бизнес-план передержки комнатных растений "Цветочный хостел"</t>
  </si>
  <si>
    <t>Мешалкина Дарья Ивановна</t>
  </si>
  <si>
    <t>Евдокимова Арина Дмитриевна</t>
  </si>
  <si>
    <t>Бабей Елизавета Антоновна</t>
  </si>
  <si>
    <t>Производство продукции для украшения одежды под собственным брендом</t>
  </si>
  <si>
    <t>Анисько Алёна Константиновна</t>
  </si>
  <si>
    <t>Макаев Дамир Рамилевич</t>
  </si>
  <si>
    <t>Открытие в городе Москве танцевальной студии «ForeverDance»</t>
  </si>
  <si>
    <t>ГБОУ Школа № 1467</t>
  </si>
  <si>
    <t>Евланова Полина Анатольевна</t>
  </si>
  <si>
    <t>fearless</t>
  </si>
  <si>
    <t>Ханмагомедова Камила Ханмагомедовна</t>
  </si>
  <si>
    <t>Бизнес-план: производство и продажа индивидуальных игрушек</t>
  </si>
  <si>
    <t>ГБОУ Школа № 1468</t>
  </si>
  <si>
    <t>Дикович Инга Сергеевна</t>
  </si>
  <si>
    <t>"Маникюрный салон “BarNail Studio”</t>
  </si>
  <si>
    <t>Курдюкова Александра Сергеевна</t>
  </si>
  <si>
    <t>Дурова Анна Алексеевна</t>
  </si>
  <si>
    <t>Бизнес-план антикафе</t>
  </si>
  <si>
    <t>Чернова Ксения Дмитриевна</t>
  </si>
  <si>
    <t>Мини-пекарня-библиотека</t>
  </si>
  <si>
    <t>Бежан Полина Александровна</t>
  </si>
  <si>
    <t>Старостина Полина Максимовна</t>
  </si>
  <si>
    <t>Идея онлайн-магазина экологической одежды</t>
  </si>
  <si>
    <t>Стременовская Мария Андреевна</t>
  </si>
  <si>
    <t>Онлайн-магазин по продаже вязаных игрушек "ToyBox"</t>
  </si>
  <si>
    <t>ГБОУ Школа № 15</t>
  </si>
  <si>
    <t>Манджиев Алтан Викторович</t>
  </si>
  <si>
    <t>Новикова Владислава Михайловна</t>
  </si>
  <si>
    <t>Дубинская Екатерина Леонидовна</t>
  </si>
  <si>
    <t>Курсы обучения финансовой грамотности и противодействия мошенничеству.</t>
  </si>
  <si>
    <t>Колдунов Николай Олегович</t>
  </si>
  <si>
    <t>Создание художественной студии</t>
  </si>
  <si>
    <t>Желтобрюхова Елизавета Павловна</t>
  </si>
  <si>
    <t>Агентство по организации спортивных сборов «CAF»</t>
  </si>
  <si>
    <t>Лузан Тимофей Андреевич</t>
  </si>
  <si>
    <t>Радюк Антон Александрович</t>
  </si>
  <si>
    <t>Караулов Максим Геннадьевич</t>
  </si>
  <si>
    <t>Студия хоумстейджинга «HomeStayG»</t>
  </si>
  <si>
    <t>Полянина Олеся Александровна</t>
  </si>
  <si>
    <t>Бизнес-план продажи светящейся сладкой ваты</t>
  </si>
  <si>
    <t>ГБОУ Школа № 1494</t>
  </si>
  <si>
    <t>Волкова Дарья Андреевна</t>
  </si>
  <si>
    <t>Кармызова Валерия Сергеевна</t>
  </si>
  <si>
    <t>Уточкина Елизавета Андреевна</t>
  </si>
  <si>
    <t>Создание Бухгалтерской компании на аутсорсинге OOO "START COMPANY"</t>
  </si>
  <si>
    <t>ГБОУ Школа № 1498</t>
  </si>
  <si>
    <t>Илютович Михаил Дмитриевич</t>
  </si>
  <si>
    <t>Сдача в аренду музыкального оборудования и инструментов для уличных музыкантов</t>
  </si>
  <si>
    <t>ГБОУ Школа № 1501</t>
  </si>
  <si>
    <t>Большакова Виктория Денисовна</t>
  </si>
  <si>
    <t>Знакомство с миром профессий для 3-4 класса</t>
  </si>
  <si>
    <t>Клименко Дарья Алексеевна</t>
  </si>
  <si>
    <t>Торопова Юлия Владимировна</t>
  </si>
  <si>
    <t>Создание ювелирного бизнеса</t>
  </si>
  <si>
    <t>ГБОУ Школа № 1502</t>
  </si>
  <si>
    <t>Ивахненко Дарья Сергеевна</t>
  </si>
  <si>
    <t>Открытие шаурмы</t>
  </si>
  <si>
    <t>ГБОУ Школа № 1506</t>
  </si>
  <si>
    <t>Брыжин Владимир Дмитриевич</t>
  </si>
  <si>
    <t>Кофейня под брендом STUD</t>
  </si>
  <si>
    <t>Исаенко Андрей Юрьевич</t>
  </si>
  <si>
    <t>Студия ландшафтного дизайна «Грин Дизайн»</t>
  </si>
  <si>
    <t>Несмашная Ксения Алексеевна</t>
  </si>
  <si>
    <t>Отель для собак и кошек.</t>
  </si>
  <si>
    <t>Пяткина Анна Николаевна</t>
  </si>
  <si>
    <t>Дьячихина Анна Андреевна</t>
  </si>
  <si>
    <t>Бизнес план по открытию танцевальной студии</t>
  </si>
  <si>
    <t>Дубовик Екатерина Сергеевна</t>
  </si>
  <si>
    <t>Компьютерный клуб «VIPCYBERCLUB»</t>
  </si>
  <si>
    <t>Рожкова Варвара Викторовна</t>
  </si>
  <si>
    <t>Бизнес-план создания танцевальной студии "Контемп" под собственным брендом</t>
  </si>
  <si>
    <t>Абдурахманова Хумарай Абдумажитовна</t>
  </si>
  <si>
    <t>Открытие кафе с диетической шаурмой</t>
  </si>
  <si>
    <t>Кирьянова Мелания Вячеславовна</t>
  </si>
  <si>
    <t>Сорокин Евгений Владимирович</t>
  </si>
  <si>
    <t>БИЗНЕС-ПЛАН КАФЕ, ГЛАВНАЯ ЦЕЛЬ КОТОРОГО – ПОГРУЖЕНИЕ В ЯЗЫКОВУЮ СРЕДУ</t>
  </si>
  <si>
    <t>Ханаева Дарья Дмитриевна</t>
  </si>
  <si>
    <t>Аржаткина Виктория Сергеевна</t>
  </si>
  <si>
    <t>Путешествие по Байкалу</t>
  </si>
  <si>
    <t>Туманова Лада Романовна</t>
  </si>
  <si>
    <t>Студия звукозаписи</t>
  </si>
  <si>
    <t>Рафаловская Мария Васильевна</t>
  </si>
  <si>
    <t>Открытие кофейни</t>
  </si>
  <si>
    <t>Максимова Елизавета Максимовна</t>
  </si>
  <si>
    <t>Глыбина Анастасия Сергеевна</t>
  </si>
  <si>
    <t>Сайт-платформа Психологическая помощь "EV2MEYA"</t>
  </si>
  <si>
    <t>Николенко Елизавета Сергеевна</t>
  </si>
  <si>
    <t>Онлайн-магазин для брендовой одежды «LUNE»</t>
  </si>
  <si>
    <t>Тюрина Мария Евгеньевна</t>
  </si>
  <si>
    <t>Гуль София Константиновна</t>
  </si>
  <si>
    <t>Бизнес-план пункта проката игровых консолей и игр</t>
  </si>
  <si>
    <t>Иванов Фёдор Михайлович</t>
  </si>
  <si>
    <t>Муртузалиев Тамирлан Сайд-Хасанович</t>
  </si>
  <si>
    <t>«Бизнес-план бренда одежды Kolesnikov»</t>
  </si>
  <si>
    <t>Колесников Илья Андреевич</t>
  </si>
  <si>
    <t>Сайт для обмена программами питания и тренировок</t>
  </si>
  <si>
    <t>ГБОУ Школа № 1507</t>
  </si>
  <si>
    <t>Дьяков Александр Михайлович</t>
  </si>
  <si>
    <t>Книжный магазин с селебрити</t>
  </si>
  <si>
    <t>Рашидов Ильяс Кемалевич</t>
  </si>
  <si>
    <t>Применение «умных» украшений в бизнес-процессах обеспечения безопасности ключевых сотрудников</t>
  </si>
  <si>
    <t>Лупина Алиса Максимовна</t>
  </si>
  <si>
    <t>Кафе морепродуктов с доставкой</t>
  </si>
  <si>
    <t>Семёнов Алексей Николаевич</t>
  </si>
  <si>
    <t>Студия веб- и графического дизайна</t>
  </si>
  <si>
    <t>Шумский Артемий Денисович</t>
  </si>
  <si>
    <t>Компания по развитию автотуризма в России</t>
  </si>
  <si>
    <t>Крюков Георгий Глебович</t>
  </si>
  <si>
    <t>Лаундж зоны в центральных транспортных узлах Москвы</t>
  </si>
  <si>
    <t>Горелый Мирон Игоревич</t>
  </si>
  <si>
    <t>Услуги росписи музыкальных инструментов</t>
  </si>
  <si>
    <t>Титова Мария Максимовна</t>
  </si>
  <si>
    <t>“Создание компании, которая будет составлять опросы для людей, желающих найти интересные фильмы”</t>
  </si>
  <si>
    <t>Мурадян Ашхен Арутюновна</t>
  </si>
  <si>
    <t>Открытие ресторана в стиле 19 века</t>
  </si>
  <si>
    <t>Коновалова Екатерина Андреевна</t>
  </si>
  <si>
    <t>Ежедневник продуктивного человека "Создавай будущее"</t>
  </si>
  <si>
    <t>ГБОУ Школа № 1517</t>
  </si>
  <si>
    <t>Тарас Юлия Александровна</t>
  </si>
  <si>
    <t>Бизнес-план кафе-кондитерской русской национальной кухни «Избушка»</t>
  </si>
  <si>
    <t>Малиновская Иоанна Павловна</t>
  </si>
  <si>
    <t>Развитие и продвижение настольных игр «KITTYCATS»</t>
  </si>
  <si>
    <t>ГБОУ Школа № 1519</t>
  </si>
  <si>
    <t>Мушкатова Кристина Артемовна</t>
  </si>
  <si>
    <t>Сотникова Екатерина Вячеславовна</t>
  </si>
  <si>
    <t>Кофейная компания “АРАБИКА”</t>
  </si>
  <si>
    <t>Карбан Милана Артемовна</t>
  </si>
  <si>
    <t>Фролова Мария Михайловна</t>
  </si>
  <si>
    <t>Питательные кусочки</t>
  </si>
  <si>
    <t>Абдуллаева Лаура Мурадовна</t>
  </si>
  <si>
    <t>Савина Мария Андреевна</t>
  </si>
  <si>
    <t>Пазлы на магнитах</t>
  </si>
  <si>
    <t>Пилка Андрей Алексеевич</t>
  </si>
  <si>
    <t>Хотеенков Павел Иванович</t>
  </si>
  <si>
    <t>Азаров Глеб Максимович</t>
  </si>
  <si>
    <t>Спортивный магазин "AllBall"</t>
  </si>
  <si>
    <t>Никулин Егор Алексеевич</t>
  </si>
  <si>
    <t>Алферов Владимир Николаевич</t>
  </si>
  <si>
    <t>Барбершоп «StyleCraft»</t>
  </si>
  <si>
    <t>Степанов Николай Юрьевич</t>
  </si>
  <si>
    <t>Бизнес-план для малого бизнеса по развитию домашней кондитерской “Cake by Katrina”</t>
  </si>
  <si>
    <t>ГБОУ Школа № 1537</t>
  </si>
  <si>
    <t>Воронцова Екатерина Владиславовна</t>
  </si>
  <si>
    <t>Чебуречная</t>
  </si>
  <si>
    <t>Кулешов Никита Константинович</t>
  </si>
  <si>
    <t>Производство продуктов пчеловодства и получение прибыли в Смоленской области</t>
  </si>
  <si>
    <t>Луговой Андрей Сергеевич</t>
  </si>
  <si>
    <t>Фитнес с технологией Kinect</t>
  </si>
  <si>
    <t>ГБОУ Школа № 152</t>
  </si>
  <si>
    <t>Иванова Анна Михайловна</t>
  </si>
  <si>
    <t>ОРГАНИЗАЦИИ КОММЕРЧЕСКИХ СПОРТИВНЫХ МЕРОПРИЯТИЙ</t>
  </si>
  <si>
    <t>Сейранян Арсений Андреевич</t>
  </si>
  <si>
    <t>Спортивный центр с фиджитал-залами</t>
  </si>
  <si>
    <t>Клименко Константин Сергеевич</t>
  </si>
  <si>
    <t>Создание и продажа хранилищ для электросамокатов «еКапсула» для снижения уровня краж</t>
  </si>
  <si>
    <t>Чумакова Дарья Максимовна</t>
  </si>
  <si>
    <t>Создание школы английского языка</t>
  </si>
  <si>
    <t>Терехова Дарья Петровна</t>
  </si>
  <si>
    <t>Создание кастомных органайзеров для канцелярии на 3D-принтере</t>
  </si>
  <si>
    <t>ГБОУ Школа № 1542</t>
  </si>
  <si>
    <t>Ражев Артём Евгеньевич</t>
  </si>
  <si>
    <t>Свечи ручной работы “Melody wax”</t>
  </si>
  <si>
    <t>Рыкова Софья Константиновна</t>
  </si>
  <si>
    <t>Рыкова Дарья Константиновна</t>
  </si>
  <si>
    <t>Нестерова Валерия Егоровна</t>
  </si>
  <si>
    <t>Бизнес-план стартапа "Внешний акумулятор-чехол"</t>
  </si>
  <si>
    <t>Бессчетнов Денис Русланович</t>
  </si>
  <si>
    <t>Барский Кирилл Сергеевич</t>
  </si>
  <si>
    <t>Музыкальная школа "Free Bird"</t>
  </si>
  <si>
    <t>ГБОУ Школа № 1524</t>
  </si>
  <si>
    <t>Ведерникова Василиса Кирилловна</t>
  </si>
  <si>
    <t>велобар с лимонадом</t>
  </si>
  <si>
    <t>ГБОУ Школа № 1532</t>
  </si>
  <si>
    <t>Арифуллин Андрей Юрьевич</t>
  </si>
  <si>
    <t>Багинян Тигран Варданович</t>
  </si>
  <si>
    <t>Новиков Никита Борисович</t>
  </si>
  <si>
    <t>Развитие образовательного туризма в Москве</t>
  </si>
  <si>
    <t>ГБОУ Школа № 1534 "Академическая"</t>
  </si>
  <si>
    <t>Артюхина Полина Антоновна</t>
  </si>
  <si>
    <t>Кондратенко Татьяна Валерьевна</t>
  </si>
  <si>
    <t>Скорнякова Елена Андреевна</t>
  </si>
  <si>
    <t>бизнес-план десертной seven nights</t>
  </si>
  <si>
    <t>Родионов Арсений Артурович</t>
  </si>
  <si>
    <t>Ломинадзе Елизавета Теймуразовна</t>
  </si>
  <si>
    <t>Зуев Матвей Владимирович</t>
  </si>
  <si>
    <t>Организация фото-туров</t>
  </si>
  <si>
    <t>Жевайкина Мария Олеговна</t>
  </si>
  <si>
    <t>Арсёнова Дарья Григорьевна</t>
  </si>
  <si>
    <t>Христиановская Ксения Викторовна</t>
  </si>
  <si>
    <t>Бизнес план кондитерской "Vivid"</t>
  </si>
  <si>
    <t>Гусева Виктория Николаевна</t>
  </si>
  <si>
    <t>Бизнес-план предоставления услуги по производству сувенирной продукции "Школьный мерч 1534"</t>
  </si>
  <si>
    <t>Тарасова Алёна Олеговна</t>
  </si>
  <si>
    <t>Юстратова Яна Алексеевна</t>
  </si>
  <si>
    <t>Бизнес-план астрокафе "Astromania"</t>
  </si>
  <si>
    <t>ГБОУ Школа № 1547</t>
  </si>
  <si>
    <t>Маликова Ксения Алексеевна</t>
  </si>
  <si>
    <t>Литературное антикафе "Истории на вкус"</t>
  </si>
  <si>
    <t>Хорошилова Екатерина Алексеевна</t>
  </si>
  <si>
    <t>Бизнес-план гостиницы</t>
  </si>
  <si>
    <t>Огаркова Екатерина Андреевна</t>
  </si>
  <si>
    <t>Сеть кафе здорового питания</t>
  </si>
  <si>
    <t>ГБОУ Школа № 1538</t>
  </si>
  <si>
    <t>Гордиенков Роман Дмитриевич</t>
  </si>
  <si>
    <t>Разработка сети точек готового питания</t>
  </si>
  <si>
    <t>Баринова Милена Владиславовна</t>
  </si>
  <si>
    <t>Пашкова Виктория Максимовна</t>
  </si>
  <si>
    <t>Концептуальный магазин аксессуаров "Marddari"</t>
  </si>
  <si>
    <t>Калашникова Дарья Антоновна</t>
  </si>
  <si>
    <t>Марданян Ани Татуловна</t>
  </si>
  <si>
    <t>Бизнес-проект: открытие точки питания с согревающими напитками возле открытого катка</t>
  </si>
  <si>
    <t>ГБОУ Школа № 1539</t>
  </si>
  <si>
    <t>Кольцова Мария Дмитриевна</t>
  </si>
  <si>
    <t>Компания по выгулу собак</t>
  </si>
  <si>
    <t>ГБОУ Школа № 1541</t>
  </si>
  <si>
    <t>Бессмертная-Елагина Елизавета Дмитриевна</t>
  </si>
  <si>
    <t>Кулакова Таисия Константиновна</t>
  </si>
  <si>
    <t>Кулакова Анастасия Константиновна</t>
  </si>
  <si>
    <t>Web-студия "ПРОгресс"</t>
  </si>
  <si>
    <t>ГБОУ Школа № 1575</t>
  </si>
  <si>
    <t>Спирина Юлия Дмитриевна</t>
  </si>
  <si>
    <t>Проект «Футбольная спортивная школа»</t>
  </si>
  <si>
    <t>Михалев Кирилл Андреевич</t>
  </si>
  <si>
    <t>Онлайн школа английского с носителями языка</t>
  </si>
  <si>
    <t>Филиева Ксения Дмитриевна</t>
  </si>
  <si>
    <t>Система страхования для животных «Здоровые питомцы»</t>
  </si>
  <si>
    <t>Вдовцева Таисия Андреевна</t>
  </si>
  <si>
    <t>«欲恺» - организация и проведение тематических мероприятий и мини-фестивалей на основе популярных игр, фильмов и аниме»</t>
  </si>
  <si>
    <t>Тё Игорь Николаевич</t>
  </si>
  <si>
    <t>Заварзина Мария Антоновна</t>
  </si>
  <si>
    <t>Открытие маникюрного салона</t>
  </si>
  <si>
    <t>Куршина Млада Александровна</t>
  </si>
  <si>
    <t>Онлайн-тренажёр как эффективный способ подготовки к ОГЭ по обществознанию</t>
  </si>
  <si>
    <t>Семченкова София Ивановна</t>
  </si>
  <si>
    <t>Морозова Полина Дмитриевна</t>
  </si>
  <si>
    <t>Онлайн магазин открыток</t>
  </si>
  <si>
    <t>Тришина Ксения Сергеевна</t>
  </si>
  <si>
    <t>Автошкола "Саларьево"</t>
  </si>
  <si>
    <t>Архипов Артём Тарасович</t>
  </si>
  <si>
    <t>Кофейня с книжным уголком &lt;Anteiku&gt;</t>
  </si>
  <si>
    <t>Морозов Александр Максимович</t>
  </si>
  <si>
    <t>Создание fashion-новостного подкаста</t>
  </si>
  <si>
    <t>Фирсова Арина Игоревна</t>
  </si>
  <si>
    <t>Бизнес-план типографии</t>
  </si>
  <si>
    <t>ГБОУ Школа № 1552</t>
  </si>
  <si>
    <t>Орешкина София Денисовна</t>
  </si>
  <si>
    <t>Бизнес-план Мобильной кофейни</t>
  </si>
  <si>
    <t>Маргарит Ксения Степановна</t>
  </si>
  <si>
    <t>Пиццерия</t>
  </si>
  <si>
    <t>ГБОУ Школа № 1557</t>
  </si>
  <si>
    <t>Опешанская Анна Михайловна</t>
  </si>
  <si>
    <t>Збродько Валерия Алексеевна</t>
  </si>
  <si>
    <t>Языковая школа</t>
  </si>
  <si>
    <t>Соловьев Фома Дмитриевич</t>
  </si>
  <si>
    <t>Алексеева Мария Сергеевна</t>
  </si>
  <si>
    <t>Гречушкин Александр Алексеевич</t>
  </si>
  <si>
    <t>Трубочка с воронкой</t>
  </si>
  <si>
    <t>Егорова Анна Игоревна</t>
  </si>
  <si>
    <t>Любанская Ольга Алексеевна</t>
  </si>
  <si>
    <t>Посредническая деятельность по доставке мяса от производителей до розничных торговцев</t>
  </si>
  <si>
    <t>ГБОУ Школа № 1579</t>
  </si>
  <si>
    <t>Объедкова Елизавета Андреевна</t>
  </si>
  <si>
    <t>Производство китайских музыкальных инструментов</t>
  </si>
  <si>
    <t>ГБОУ Школа № 1580</t>
  </si>
  <si>
    <t>Кущева Алиса Михайловна</t>
  </si>
  <si>
    <t>Онлайн-центр талантов ,,Талантливо"</t>
  </si>
  <si>
    <t>ГБОУ Школа № 1583</t>
  </si>
  <si>
    <t>Саженов Роман Станиславович</t>
  </si>
  <si>
    <t>Варданян Мелине Абраамовна</t>
  </si>
  <si>
    <t>Абдиллаев Рамзан Арсланбекович</t>
  </si>
  <si>
    <t>"Создание интерактивных упражнений по разделу "Грамматика" из ЕГЭ по английскому языку"</t>
  </si>
  <si>
    <t>Кристалинская Софья Алексеевна</t>
  </si>
  <si>
    <t>Фуд-трак "Cerera"</t>
  </si>
  <si>
    <t>Чернова Ульяна Юрьевна</t>
  </si>
  <si>
    <t>Чоршанбиев Аджам Муминович</t>
  </si>
  <si>
    <t>Левин Данил Николаевич</t>
  </si>
  <si>
    <t>Креативная одежда для собак</t>
  </si>
  <si>
    <t>Ющенко Егор Алексеевич</t>
  </si>
  <si>
    <t>Краснопольская Софья Андреевна</t>
  </si>
  <si>
    <t>Ежедневники и сообщество для увеличения продуктивности</t>
  </si>
  <si>
    <t>ГБОУ Школа № 1590</t>
  </si>
  <si>
    <t>Сухов Алексей Николаевич</t>
  </si>
  <si>
    <t>Fashion-персонализация одежды с бусинами и бисером</t>
  </si>
  <si>
    <t>Шуляр Вероника Максимовна</t>
  </si>
  <si>
    <t>Малышева Софья Михайловна</t>
  </si>
  <si>
    <t>Онлайн курсы кулинарии</t>
  </si>
  <si>
    <t>Югай Софья Вадимовна</t>
  </si>
  <si>
    <t>Создание украшений из вышивки</t>
  </si>
  <si>
    <t>Гарина Марина Дмитриевна</t>
  </si>
  <si>
    <t>Утиная Ферма «Duck Stories»</t>
  </si>
  <si>
    <t>ГБОУ Школа № 1593</t>
  </si>
  <si>
    <t>Карро Ангелина Яновна</t>
  </si>
  <si>
    <t>Панова Есения Антоновна</t>
  </si>
  <si>
    <t>Рубен Валерия Валентиновна</t>
  </si>
  <si>
    <t>Ювелирная мастерская, включающая льготную программу для пенсионеров</t>
  </si>
  <si>
    <t>ГБОУ Школа № 1596</t>
  </si>
  <si>
    <t>Кононов Анлрей Ильич</t>
  </si>
  <si>
    <t>Бизнес проект "Полезно и точка"</t>
  </si>
  <si>
    <t>Кудашов Павел Ильич</t>
  </si>
  <si>
    <t>Корхов Павел Александрович</t>
  </si>
  <si>
    <t>Сервис психологических онлайн-консультаций</t>
  </si>
  <si>
    <t>ГБОУ Школа № 1601</t>
  </si>
  <si>
    <t>Рожкова Таисия Владимировна</t>
  </si>
  <si>
    <t>Шкабура Полина Сергеевна</t>
  </si>
  <si>
    <t>ГБОУ Школа №1601 имени Героя Советского Союза Е. К. Лютикова</t>
  </si>
  <si>
    <t>Коммерческая библиотека</t>
  </si>
  <si>
    <t>Швидко Михаил Денисович</t>
  </si>
  <si>
    <t>Аренда гироскутеров</t>
  </si>
  <si>
    <t>ГБОУ Школа № 1636</t>
  </si>
  <si>
    <t>Кабушка Илья Николаевич</t>
  </si>
  <si>
    <t>Футбольная школа Smart</t>
  </si>
  <si>
    <t>Кузнецов Лев Алексеевич</t>
  </si>
  <si>
    <t>Отель у вокзала «Рельсовый»</t>
  </si>
  <si>
    <t>Горин Вячеслав Михайлович</t>
  </si>
  <si>
    <t>Магазин толстовок «Абрикос»</t>
  </si>
  <si>
    <t>Оганнисян Карен Арменович</t>
  </si>
  <si>
    <t>Квест-комнаты «Крайзерс»</t>
  </si>
  <si>
    <t>Салимов Алаудин Багаутдинович</t>
  </si>
  <si>
    <t>Открытие ресторана русской кухни «Изба»</t>
  </si>
  <si>
    <t>Масадыков Валентин Николаевич</t>
  </si>
  <si>
    <t>Магазин аксессуаров для телефонов “SimSimka”</t>
  </si>
  <si>
    <t>Моисеев Матвей Владимирович</t>
  </si>
  <si>
    <t>Киберспортивная школа «Game World»</t>
  </si>
  <si>
    <t>Салабутин Руслан Александрович</t>
  </si>
  <si>
    <t>Аренда зонтиков через вендинговые аппараты</t>
  </si>
  <si>
    <t>Ахмедов Владислав Мурсалович</t>
  </si>
  <si>
    <t>Ящик носков</t>
  </si>
  <si>
    <t>Синельников Алексей Сергеевич</t>
  </si>
  <si>
    <t>Компактная портальная автомойка «Клиентус»</t>
  </si>
  <si>
    <t>Васекин Иван Евгеньевич</t>
  </si>
  <si>
    <t>Магазин Рукоделия «Золотое Руно»</t>
  </si>
  <si>
    <t>Гебре Гиоргис Йоханнес Фелекеевич</t>
  </si>
  <si>
    <t>Интернет магазин одежды “Aladin”</t>
  </si>
  <si>
    <t>Гасанова Алина Эльмановна</t>
  </si>
  <si>
    <t>Интернет-магазин косметики “Eternally handsome”</t>
  </si>
  <si>
    <t>Хахалева Дарья Владимировна</t>
  </si>
  <si>
    <t>«Кафе здорового питания в районе Орехово-Борисово»</t>
  </si>
  <si>
    <t>Анашкина Арина Игоревна</t>
  </si>
  <si>
    <t>Кафе-кондитерская “Mango”</t>
  </si>
  <si>
    <t>Штефан Александра Александровна</t>
  </si>
  <si>
    <t>Кафе быстрого питания «Fast Coffee»</t>
  </si>
  <si>
    <t>Пиракова Юлия Асадбековна</t>
  </si>
  <si>
    <t>Футбольный клуб «СОМ»</t>
  </si>
  <si>
    <t>Пехтерев Дмитрий Андреевич</t>
  </si>
  <si>
    <t>Магазин мерчей «Огонек» с авторским принтом</t>
  </si>
  <si>
    <t>Лёвкин Александр Дмитриевич</t>
  </si>
  <si>
    <t>Фитнес клуб «Москоспорт»</t>
  </si>
  <si>
    <t>Терещенко Валерия Владимировна</t>
  </si>
  <si>
    <t>Магазин Итальянских Продуктов “Маленькая Италия”</t>
  </si>
  <si>
    <t>Кода Василий Октавианович</t>
  </si>
  <si>
    <t>Создание компании по ремонту и кастомизации ПК. “PLATA”</t>
  </si>
  <si>
    <t>Мягков Кирилл Андреевич</t>
  </si>
  <si>
    <t>Интернет-магазин русских народных игрушек «Русский-мастер»</t>
  </si>
  <si>
    <t>Мухина Милана Олеговна</t>
  </si>
  <si>
    <t>«Шоурум платьев «For Her Beauty»</t>
  </si>
  <si>
    <t>Расторгуева Дарья Павловна</t>
  </si>
  <si>
    <t>Бизнес план чайная линейка "Русская классика"</t>
  </si>
  <si>
    <t>Сотникова Виктория Алексеевна</t>
  </si>
  <si>
    <t>Гаджиалиева Джамиля Раджабовна</t>
  </si>
  <si>
    <t>Книгоголики</t>
  </si>
  <si>
    <t>Волколупов Александр Андреевич</t>
  </si>
  <si>
    <t>Романов Петр Кириллович</t>
  </si>
  <si>
    <t>Клуб виртуальной реальности</t>
  </si>
  <si>
    <t>ГБОУ Школа № 2025</t>
  </si>
  <si>
    <t>Петров Алексей Павлович</t>
  </si>
  <si>
    <t>«Быть услышанным» - онлайн сервис помощи детям и подростка в сфере конструктивной коммуникации</t>
  </si>
  <si>
    <t>ГБОУ Школа № 1770</t>
  </si>
  <si>
    <t>Петровский Андрей Алексеевич</t>
  </si>
  <si>
    <t>"Хомка - Автоматизированная кормушка для грызунов/хомяков"</t>
  </si>
  <si>
    <t>Криницкий Сергей Сергеевич</t>
  </si>
  <si>
    <t>Пономарев Кирилл Евгеньевич</t>
  </si>
  <si>
    <t>Бизнес-проект ПРОФЕССИОНАЛЬНЫЙ (НАУЧНЫЙ) ЭЛЕКТРОННЫЙ КОНСТРУКТОР МЕНЮ (конструктор меню Татаринова-Хаматгалеева)</t>
  </si>
  <si>
    <t>Татаринов Георгий Алексеевич</t>
  </si>
  <si>
    <t>Ахмедов Ильдар Мансурович</t>
  </si>
  <si>
    <t>Щербаков Василий Романович</t>
  </si>
  <si>
    <t>Бизнес-план «Назад в коммунизм»​</t>
  </si>
  <si>
    <t>Погосян Сусанна Атомовна</t>
  </si>
  <si>
    <t>Ахмедова Мадина Назимовна</t>
  </si>
  <si>
    <t>ОТКРЫТИЕ ПЕКАРНИ “SUGAR BLOSSOM BAKERY” С ПРИГОТОВЛЕНИЕМ ВЫПЕЧКИ ИЗ НАТУРАЛЬНЫХ ПРОДУКТОВ</t>
  </si>
  <si>
    <t>Кулагина Анна Алексеевна</t>
  </si>
  <si>
    <t>Ларионова Варвара Александровна</t>
  </si>
  <si>
    <t>«Бизнес-план по открытию лаунж зоны и лофтов»</t>
  </si>
  <si>
    <t>Переяславцева Юлия Павловна</t>
  </si>
  <si>
    <t>Положеева Амина Нуридиновна</t>
  </si>
  <si>
    <t>Бизнес план</t>
  </si>
  <si>
    <t>Гадзаов Тамерлан Сергеевич</t>
  </si>
  <si>
    <t>Бизнес – план семейного ресторана «CartoonFood»</t>
  </si>
  <si>
    <t>Судьярова Юлия Сергеевна</t>
  </si>
  <si>
    <t>Баранова Варвара Максимовна</t>
  </si>
  <si>
    <t>Кондитерская</t>
  </si>
  <si>
    <t>Телешева Ксения Семеновна</t>
  </si>
  <si>
    <t>Дизайн-студия графического, моушн дизайна и видеомонтажа "elegance"</t>
  </si>
  <si>
    <t>ГБОУ Школа № 1799</t>
  </si>
  <si>
    <t>Григорьев Илья Аркадьевич</t>
  </si>
  <si>
    <t>Интернет-магазин "baguette"</t>
  </si>
  <si>
    <t>Лекай Елена Сергеевна</t>
  </si>
  <si>
    <t>Фуд-трак</t>
  </si>
  <si>
    <t>Перегудова Варвара Александровна</t>
  </si>
  <si>
    <t>Студия предметной сьемки "FOCUS"</t>
  </si>
  <si>
    <t>Абакумова Мария Александровна</t>
  </si>
  <si>
    <t>Discordance</t>
  </si>
  <si>
    <t>Клименко Анфиса Витальевна</t>
  </si>
  <si>
    <t>Пригласительные и поздравительные открытки</t>
  </si>
  <si>
    <t>Айрапетян Диана Эдгаровна</t>
  </si>
  <si>
    <t>Трубицына Алина Игоревна</t>
  </si>
  <si>
    <t>Выездные мастер-классы по созданию духов</t>
  </si>
  <si>
    <t>Сачко Александра Дмитриевна</t>
  </si>
  <si>
    <t>Чистова Елена Алексеевна</t>
  </si>
  <si>
    <t>Смирнова Арина Михайловна</t>
  </si>
  <si>
    <t>Dog’s Delight - натуральная еда для собак</t>
  </si>
  <si>
    <t>Швыркова Евгения Владиславовна</t>
  </si>
  <si>
    <t>Айрапетян Карина Арменовна</t>
  </si>
  <si>
    <t>Бизнес-план салон красоты «AIME x LASHES»</t>
  </si>
  <si>
    <t>ГБОУ Школа № 2083</t>
  </si>
  <si>
    <t>Сакурина Лилия Александровна</t>
  </si>
  <si>
    <t>Экологический отель в лесу «The Green House»</t>
  </si>
  <si>
    <t>ГБОУ Школа № 185</t>
  </si>
  <si>
    <t>Перконос Алиса Витальевна</t>
  </si>
  <si>
    <t>Коновалова Виктория Владимировна</t>
  </si>
  <si>
    <t>Агентство по организации праздников для людей любого возраста</t>
  </si>
  <si>
    <t>Триголос Виолетта Николаевна</t>
  </si>
  <si>
    <t>Студия гончарного мастерства «КерамиК»: (художественная лепка из глины).</t>
  </si>
  <si>
    <t>Долгошеина Варвара Сергеевна</t>
  </si>
  <si>
    <t>The Isle of Dogs - Собачий Остров</t>
  </si>
  <si>
    <t>ГБОУ Школа № 1861 "Загорье"</t>
  </si>
  <si>
    <t>Гонцова Кристина Сергеевна</t>
  </si>
  <si>
    <t>Отель для растений</t>
  </si>
  <si>
    <t>Журина Мария Андреевна</t>
  </si>
  <si>
    <t>Кастомизированные стеклянные тары «YOURSOUL»</t>
  </si>
  <si>
    <t>Пирожкова Юлия Алексеевна</t>
  </si>
  <si>
    <t>Петрова Екатерина Дмитриевна</t>
  </si>
  <si>
    <t>Вязаные изделия</t>
  </si>
  <si>
    <t>Колобашкина Ксения Денисовна</t>
  </si>
  <si>
    <t>Антикафе</t>
  </si>
  <si>
    <t>Шевцова Анна Андреевна</t>
  </si>
  <si>
    <t>Ресторан с возможностью смешивания несмешиваемых продуктов IMIKs</t>
  </si>
  <si>
    <t>ГБОУ Школа № 2000</t>
  </si>
  <si>
    <t>Капланович Мария Аркадьевна</t>
  </si>
  <si>
    <t>Проект “Граф Гаф”</t>
  </si>
  <si>
    <t>ГБОУ Школа № 1944</t>
  </si>
  <si>
    <t>Чепцов Федор Алексеевич</t>
  </si>
  <si>
    <t>Коржова Злата Николаевна</t>
  </si>
  <si>
    <t>Онлайн-платформа для будущих/нынешних владельцев домашних питомцев.</t>
  </si>
  <si>
    <t>Замараева София Сергеевна</t>
  </si>
  <si>
    <t>Попкович Матвей Максимович</t>
  </si>
  <si>
    <t>Сервис карьерного консультирования career.for.you</t>
  </si>
  <si>
    <t>Михеева Елизавета Алексеевна</t>
  </si>
  <si>
    <t>Субаренда квартир в Сочи</t>
  </si>
  <si>
    <t>Селянин Фёдор Павлович</t>
  </si>
  <si>
    <t>Приложение для мониторинга состояния багажа и его перемещения</t>
  </si>
  <si>
    <t>Холкина Елизавета Александровна</t>
  </si>
  <si>
    <t>Туризм</t>
  </si>
  <si>
    <t>Втюрина Мария Евгеньевна</t>
  </si>
  <si>
    <t>Доставка здорового питания "Healthy Food"</t>
  </si>
  <si>
    <t>Шалабанов Алан Николаевич</t>
  </si>
  <si>
    <t>Козырев Владимир Андреевич</t>
  </si>
  <si>
    <t>Открытие торговой точки по продаже светящейся ваты и свежевыжатых соков “Juice &amp; Candy”</t>
  </si>
  <si>
    <t>Кирюшин Даниил Геннадьевич</t>
  </si>
  <si>
    <t>Бизнес-проект "Изготовление подарочных боксов GIFTIFY"</t>
  </si>
  <si>
    <t>Кубышкина Екатерина Денисовна</t>
  </si>
  <si>
    <t>Рюкзаки DIY с нашивками</t>
  </si>
  <si>
    <t>Кляндина Варвара Сергеевна</t>
  </si>
  <si>
    <t>Богданова Полина Андреевна</t>
  </si>
  <si>
    <t>Создание комнаты ярости "Final Straw"</t>
  </si>
  <si>
    <t>Тетянец Алексий Артёмович</t>
  </si>
  <si>
    <t>Зайцев Степан Григорьевич</t>
  </si>
  <si>
    <t>Бизнес план открытия бизнес-кафе "Eat&amp;Work"</t>
  </si>
  <si>
    <t>Животова Елизавета Евгеньевна</t>
  </si>
  <si>
    <t>Бизнес-план создания ресторана дагестанской кухни с мастер-классами «Папаха»</t>
  </si>
  <si>
    <t>ГБОУ Школа № 1945</t>
  </si>
  <si>
    <t>Саламова Айша Камалутиновна</t>
  </si>
  <si>
    <t>Салон красоты</t>
  </si>
  <si>
    <t>Исайкова Виктория Игоревна</t>
  </si>
  <si>
    <t>Кемпинговый тур: «Встретить рассвет в Койонсаари»</t>
  </si>
  <si>
    <t>Ахмедова Шахина Шомурод кизи</t>
  </si>
  <si>
    <t>Нефёдова Вероника Олеговна</t>
  </si>
  <si>
    <t>Студия танца и растяжки "Dance Vibes"</t>
  </si>
  <si>
    <t>Тронина Алиса Алексеевна</t>
  </si>
  <si>
    <t>Продажа подарочных косметических боксов «АВИНИРА» на маркетплейс</t>
  </si>
  <si>
    <t>Галилей Елена Петровна</t>
  </si>
  <si>
    <t>Попова Мария Игоревна</t>
  </si>
  <si>
    <t>Создание подарочных наборов ручной работы "Цветочно-кокосовый рай"</t>
  </si>
  <si>
    <t>Абрамова Кира Сергеевна</t>
  </si>
  <si>
    <t>Пешкун Елизавета Александровна</t>
  </si>
  <si>
    <t>Бухонкина Анна Артёмовна</t>
  </si>
  <si>
    <t>Компьтерный клуб</t>
  </si>
  <si>
    <t>Холиков Александр Иванович</t>
  </si>
  <si>
    <t>Создание ресторана корейской кухни</t>
  </si>
  <si>
    <t>Хан Яна Георгиевна</t>
  </si>
  <si>
    <t>Бизнес-план по теме "Создание event-агентства для организации мероприятий под ключ"</t>
  </si>
  <si>
    <t>Костылева Кристина Александровна</t>
  </si>
  <si>
    <t>Ковальчук Анна Игоревна</t>
  </si>
  <si>
    <t>Ниаури Арина Георгиевна</t>
  </si>
  <si>
    <t>ГЛОБАЛЬНЫЙ ТРЕНД И ПРИКЛАДНЫЕ РЕШЕНИЯ В ИЗУЧЕНИИ КИТАЙСКОГО ЯЗЫКА ШКОЛЬНИКАМИ</t>
  </si>
  <si>
    <t>Моисеева Елизавета Михайловна</t>
  </si>
  <si>
    <t>Бизнес-проект на тему «Отель для кошек».</t>
  </si>
  <si>
    <t>Ибрагимова Диана Альбертовна</t>
  </si>
  <si>
    <t>Симонова Валерия Дмитриевна</t>
  </si>
  <si>
    <t>Бизнес-проект по созданию кабинета визажа "Красивые глазки"</t>
  </si>
  <si>
    <t>Вивчарик Анна Алексеевна</t>
  </si>
  <si>
    <t>Бизнес-план предоставления экскурсионных программ вдоль Москвы-реки</t>
  </si>
  <si>
    <t>ГБОУ Школа № 544</t>
  </si>
  <si>
    <t>Перова Елизавета Сергеевна</t>
  </si>
  <si>
    <t>Анисимова Дарья Константиновна</t>
  </si>
  <si>
    <t>Чернышова Виктория Владимировна</t>
  </si>
  <si>
    <t>Проведение детских праздников на дому</t>
  </si>
  <si>
    <t>Надточий Милана Кирилловна</t>
  </si>
  <si>
    <t>Стародубец Кристина Султановна</t>
  </si>
  <si>
    <t>Репетиторство 6-16 лет</t>
  </si>
  <si>
    <t>ГБОУ Школа № 56 имени академика В.А. Легасова</t>
  </si>
  <si>
    <t>Кантемирова Екатерина Маирбековна</t>
  </si>
  <si>
    <t>"I AM NAILS” – услуги креативного маникюра</t>
  </si>
  <si>
    <t>Заценпина Алла Александровна</t>
  </si>
  <si>
    <t>«Нейрокастом» - кастомизация шопперов с помощью нейросети</t>
  </si>
  <si>
    <t>Рудакова Олеся Николаевна</t>
  </si>
  <si>
    <t>Баскетбольная академия «XBALL»</t>
  </si>
  <si>
    <t>Супрун Родион Петрович</t>
  </si>
  <si>
    <t>Настольная игра ««СокерСтрайк»»</t>
  </si>
  <si>
    <t>Абричкин Михаил Петрович</t>
  </si>
  <si>
    <t>Багиров Али Вугар оглы</t>
  </si>
  <si>
    <t>Детское кафе «LiБери»</t>
  </si>
  <si>
    <t>Пирогова Евгения Андреевна</t>
  </si>
  <si>
    <t>Болдырева Дарья Алексеевна</t>
  </si>
  <si>
    <t>Бизнес-проект глэмпинга "ForRest"</t>
  </si>
  <si>
    <t>Соколов Кирилл Вадимович</t>
  </si>
  <si>
    <t>Кирдань Данила Александрович</t>
  </si>
  <si>
    <t>Зоогостиница для собак мелких пород</t>
  </si>
  <si>
    <t>Мишечкина Мария Алексеевна</t>
  </si>
  <si>
    <t>Савчиц Ева Андреевна</t>
  </si>
  <si>
    <t>Современный музей</t>
  </si>
  <si>
    <t>Лобанова Юлия Владиславовна</t>
  </si>
  <si>
    <t>Батутный центр «Прыжок в космос»</t>
  </si>
  <si>
    <t>Сергеева Екатерина Александровна</t>
  </si>
  <si>
    <t>Вервечкина Юлия Алексеевна</t>
  </si>
  <si>
    <t>Бизнес-план салона грумминга животных "ЧУДЕСНЫЕ ЛАПКИ"</t>
  </si>
  <si>
    <t>Горькова Диана Дмитриевна</t>
  </si>
  <si>
    <t>Бизнес план Кинотеатр «Звездный вечер»</t>
  </si>
  <si>
    <t>Коева Татьяна Витальевна</t>
  </si>
  <si>
    <t>Бартко Екатерина Руслановна</t>
  </si>
  <si>
    <t>Трегубова Ника Кирилловна</t>
  </si>
  <si>
    <t>Бизнес план поисковый магазин "Сигнал"</t>
  </si>
  <si>
    <t>Гречишкин Михаил Игоревич</t>
  </si>
  <si>
    <t>Гасанов Вели Гасымович</t>
  </si>
  <si>
    <t>Якимовец Глеб Викторович</t>
  </si>
  <si>
    <t>Бизнес план салона оптики "Смотри в оба"</t>
  </si>
  <si>
    <t>Воронков Святослав Александрович</t>
  </si>
  <si>
    <t>Миненко Богдан Андреевич</t>
  </si>
  <si>
    <t>Тихонова Аполлинария Владимировна</t>
  </si>
  <si>
    <t>Бизнес план кофейня на колесах</t>
  </si>
  <si>
    <t>Гуцал Стефания Романовна</t>
  </si>
  <si>
    <t>Бизнес-план детской игровой комнаты «МиниДом»</t>
  </si>
  <si>
    <t>Лаврова Анастасия Николаевна</t>
  </si>
  <si>
    <t>Якубова Лейла Руслановна</t>
  </si>
  <si>
    <t>Яшина Виктория Сергеевна</t>
  </si>
  <si>
    <t>Бизнес-план магазина кухонного гарнитура</t>
  </si>
  <si>
    <t>Петрова Ольга Сергеевна</t>
  </si>
  <si>
    <t>Котов Радислав Сергеевич</t>
  </si>
  <si>
    <t>Бизнес-план стационарной автомойки</t>
  </si>
  <si>
    <t>Котова Лидия Олеговна</t>
  </si>
  <si>
    <t>Кузнецова Татьяна Игоревна</t>
  </si>
  <si>
    <t>Левченко Яна Витальевна</t>
  </si>
  <si>
    <t>Бизнес план магазин "Овощи Фрукты"</t>
  </si>
  <si>
    <t>Дейна Ксения Алексеевна</t>
  </si>
  <si>
    <t>Соколов Кирилл Александрович</t>
  </si>
  <si>
    <t>Бизнес-план по открытию Event-агентства «SOLOBENT»</t>
  </si>
  <si>
    <t>Чубинина Екатерина Сергеевна</t>
  </si>
  <si>
    <t>Бизнес-план кафе на роликах «RollerServe Cafe»</t>
  </si>
  <si>
    <t>Ахмиев Апти Расулович</t>
  </si>
  <si>
    <t>Клуб военно-тактических игр "Дельта"</t>
  </si>
  <si>
    <t>Ерохин Кирилл Ильич</t>
  </si>
  <si>
    <t>Бизнес-план кафе полезного питания «Yumelth»</t>
  </si>
  <si>
    <t>Страндстрем София Ильинична</t>
  </si>
  <si>
    <t>Бренд по созданию уникальных аксессуаров "Twilight"</t>
  </si>
  <si>
    <t>Прудникова Арина Руслановна</t>
  </si>
  <si>
    <t>Оказание фотоуслуг “Mastery of art”</t>
  </si>
  <si>
    <t>Драгомир Мария Александровна</t>
  </si>
  <si>
    <t>Бизнес-план организации точки быстрого питания по производству гонконгских вафель по мотивам игры «Мафия» «MAFFLE»</t>
  </si>
  <si>
    <t>Бондарева Елизавета Сергеевна</t>
  </si>
  <si>
    <t>Денисова Юлия Витальевна</t>
  </si>
  <si>
    <t>Бизнес-план арт-пространства "Миры бумажного сюжета"</t>
  </si>
  <si>
    <t>Скобкина Вероника Александровна</t>
  </si>
  <si>
    <t>Бизнес-план книжного клуба-магазина «Dear Reader»</t>
  </si>
  <si>
    <t>Мелехина Марина Константиновна</t>
  </si>
  <si>
    <t>Бизнес-план по открытию книжного кафе «Книжная симфония»</t>
  </si>
  <si>
    <t>Соколова Софья Кирилловна</t>
  </si>
  <si>
    <t>Кафе - коворкинг, + приложение для медитации</t>
  </si>
  <si>
    <t>Ерошкина Злата Александровна</t>
  </si>
  <si>
    <t>Федечкина Ульяна Максимовна</t>
  </si>
  <si>
    <t>Дизайнерская студия</t>
  </si>
  <si>
    <t>Хадонова Алина Руслановна</t>
  </si>
  <si>
    <t>Глэмпинг</t>
  </si>
  <si>
    <t>Батыршина Альфина Маратовна</t>
  </si>
  <si>
    <t>Организация аддитивного производства</t>
  </si>
  <si>
    <t>Шельменцев Никита Сергеевич</t>
  </si>
  <si>
    <t>Бизнес - план детской арт студии</t>
  </si>
  <si>
    <t>Щепочкина Дарья Алексеевна</t>
  </si>
  <si>
    <t>Йога - центр</t>
  </si>
  <si>
    <t>Ахметгалиева Амалия Вадимовна</t>
  </si>
  <si>
    <t>Комната для снятия стресса</t>
  </si>
  <si>
    <t>ГБОУ Школа № 2101</t>
  </si>
  <si>
    <t>Таусон Олег Алексеевич</t>
  </si>
  <si>
    <t>Чайный дом «Акира»</t>
  </si>
  <si>
    <t>Гумилевская Елизавета Дмитриевна</t>
  </si>
  <si>
    <t>Сильченко Анастасия Михайловна</t>
  </si>
  <si>
    <t>ГБОУ Школа № 2098 имени Героя Советского Союза Л.М. Доватора</t>
  </si>
  <si>
    <t>Зубарева Арина Александровна</t>
  </si>
  <si>
    <t>Македонская Анастасия Сергеевна</t>
  </si>
  <si>
    <t>Картинг клуб</t>
  </si>
  <si>
    <t>Деяшкин Никита Александрович</t>
  </si>
  <si>
    <t>Инвестиционный проект. Зона отдыха на Учинском водохранилище.</t>
  </si>
  <si>
    <t>Кузнецова София Алексеевна</t>
  </si>
  <si>
    <t>f(erz)</t>
  </si>
  <si>
    <t>Позднякова Ксения Дмитриева</t>
  </si>
  <si>
    <t>«Производство букетов из бабочек с сухоцветами».</t>
  </si>
  <si>
    <t>ГБОУ Школа № 2072</t>
  </si>
  <si>
    <t>Чеботарь Мария Анатольевна</t>
  </si>
  <si>
    <t>Чаговец Алёна Ивановна</t>
  </si>
  <si>
    <t>Полунова Полина Константиновна</t>
  </si>
  <si>
    <t>Создание платформы по производству косметики по индивидуальным критериям пользователя онлайн</t>
  </si>
  <si>
    <t>Филиппова Анна Ильинична</t>
  </si>
  <si>
    <t>Разработка бизнес-плана по производству и продаже портативного комбоусилителя</t>
  </si>
  <si>
    <t>Пунтусов Дмитрий Михайлович</t>
  </si>
  <si>
    <t>Раичевич Никола Будиславович</t>
  </si>
  <si>
    <t>Создание, развитие и продвижение собственного бизнеса «Производство подарочных изделий под торговой маркой «Подарок Бери!»</t>
  </si>
  <si>
    <t>Щетинина Варвара Михайловна</t>
  </si>
  <si>
    <t>Проект сети кино-кафе "Попкорн"</t>
  </si>
  <si>
    <t>Князев Владимир Сергеевич</t>
  </si>
  <si>
    <t>"Lumiere" Онлайн-магазин декоративных свечей</t>
  </si>
  <si>
    <t>ГБОУ Школа № 2086</t>
  </si>
  <si>
    <t>Иваненко Юлиана Владиславовна</t>
  </si>
  <si>
    <t>Самарина Мария Алексеевна</t>
  </si>
  <si>
    <t>Мартынова Екатерина Вадимовна</t>
  </si>
  <si>
    <t>Онлайн-сервис по поиску молодого психолога</t>
  </si>
  <si>
    <t>ГБОУ Школа № 2087</t>
  </si>
  <si>
    <t>Зеленова Дарья Дмитриевна</t>
  </si>
  <si>
    <t>Частный детский сад</t>
  </si>
  <si>
    <t>Воробьёва Вероника Николаевна</t>
  </si>
  <si>
    <t>Бузмаков Максим Андреевич</t>
  </si>
  <si>
    <t>Настольная игра "Я и мой успех"</t>
  </si>
  <si>
    <t>Шумейко Даниил Алексеевич</t>
  </si>
  <si>
    <t>Тарасова Анастасия Евгеньевна</t>
  </si>
  <si>
    <t>Гидроабразивная резка керамической плитки по индивидуальному проекту</t>
  </si>
  <si>
    <t>Алтышев Тимур Русланович</t>
  </si>
  <si>
    <t>Квест-перфоманс «Особняк Страха»</t>
  </si>
  <si>
    <t>Ивакина Виктория Алексеевна</t>
  </si>
  <si>
    <t>Попова Александра Витальевна</t>
  </si>
  <si>
    <t>Трегубова Виктория Алексеевна</t>
  </si>
  <si>
    <t>TASTY IN CAPSULE</t>
  </si>
  <si>
    <t>Бобков Алексей Владимирович</t>
  </si>
  <si>
    <t>Дравецкий Максим Евгеньевич</t>
  </si>
  <si>
    <t>Шмаков Александр Михайлович</t>
  </si>
  <si>
    <t>Кофейня «sChOOL coffee»</t>
  </si>
  <si>
    <t>Вырикова Елизавета Дмитриевна</t>
  </si>
  <si>
    <t>Шаг к свободе</t>
  </si>
  <si>
    <t>Обухова Анна Павловна</t>
  </si>
  <si>
    <t>БИЗНЕС-ПЛАН: Проектирование предприятия малого бизнеса. Кафе-кондитерская «TOKI».</t>
  </si>
  <si>
    <t>Рыкова Екатерина Максимовна</t>
  </si>
  <si>
    <t>Бизнес-план по открытию экоотеля "Farmhouse"</t>
  </si>
  <si>
    <t>Открытие хинкальное на фудкорте парка "Северное Тушино"</t>
  </si>
  <si>
    <t>ГБОУ Школа № 2097</t>
  </si>
  <si>
    <t>Зайцев Евгений Дмитриевич</t>
  </si>
  <si>
    <t>Ресторан - кинотеатр</t>
  </si>
  <si>
    <t>ГБОУ Школа № 2107</t>
  </si>
  <si>
    <t>Мальцев Константин Сергеевич</t>
  </si>
  <si>
    <t>Гусакова Анастасия Андреевна</t>
  </si>
  <si>
    <t>Дубовицкая Валерия Сергеевна</t>
  </si>
  <si>
    <t>Event-агенство "14+18-"</t>
  </si>
  <si>
    <t>Ермакова Арина Снргеевна</t>
  </si>
  <si>
    <t>Тимофеев Алексей Олегович</t>
  </si>
  <si>
    <t>Мановцев Федор Антонович</t>
  </si>
  <si>
    <t>Развитие сети детских лагерей по мотивам известных кинофраншиз</t>
  </si>
  <si>
    <t>ГБОУ Школа № 2117</t>
  </si>
  <si>
    <t>Падалка Елизавета Павловна</t>
  </si>
  <si>
    <t>Бизнес-план по открытию языковой школы</t>
  </si>
  <si>
    <t>Шатова София Денисовна</t>
  </si>
  <si>
    <t>Бизнес-план по открытию автосервиса и его эксплуатации</t>
  </si>
  <si>
    <t>Лазарев Арсений Алексеевич</t>
  </si>
  <si>
    <t>Тематический ресторан по тематике популярных RPG игр</t>
  </si>
  <si>
    <t>Сказка Дарья Сергеевна</t>
  </si>
  <si>
    <t>Организация горячего питания на тренировочных аренах</t>
  </si>
  <si>
    <t>ГБОУ Школа № 2114</t>
  </si>
  <si>
    <t>Кулемина Анна Сергеевна</t>
  </si>
  <si>
    <t>Сизиков Глеб Михайлович</t>
  </si>
  <si>
    <t>Мастерская "Юла"</t>
  </si>
  <si>
    <t>Власенко Татьяна Сергеевна</t>
  </si>
  <si>
    <t>Художественный клуб "Красочно"</t>
  </si>
  <si>
    <t>Пужайкина Виктория Олеговна</t>
  </si>
  <si>
    <t>Клуб "Биллибридж"</t>
  </si>
  <si>
    <t>Ткаченко Алексей Юрьевич</t>
  </si>
  <si>
    <t>Ресторан"Африка в тарелке"</t>
  </si>
  <si>
    <t>Абложнова Юлия Дмитриевна</t>
  </si>
  <si>
    <t>Создание коворкинга (гибкого рабочего пространства) для взрослых и школьников</t>
  </si>
  <si>
    <t>Аносов Лев Евгеньевич</t>
  </si>
  <si>
    <t>Ивент-агентство</t>
  </si>
  <si>
    <t>Ромакина Александра Александровна</t>
  </si>
  <si>
    <t>Агентство спортивных психологов</t>
  </si>
  <si>
    <t>Марютин Кирилл Евгеньевич</t>
  </si>
  <si>
    <t>Афанасьева София Ильинична</t>
  </si>
  <si>
    <t>Событийное турагентство</t>
  </si>
  <si>
    <t>Храмцова Влада Сергеевна</t>
  </si>
  <si>
    <t>Бизнес-план Кастом-студия «Мода по-твоему»</t>
  </si>
  <si>
    <t>Исаев Илья Александрович</t>
  </si>
  <si>
    <t>Потоцкий Александр Владимирович</t>
  </si>
  <si>
    <t>Парк-отель "Плотина"</t>
  </si>
  <si>
    <t>Тьерион Вера Лилиановна</t>
  </si>
  <si>
    <t>Бизнес-план Танцевальная школа-студия "Мир"</t>
  </si>
  <si>
    <t>Ревенко Софья Дмитриевна</t>
  </si>
  <si>
    <t>Кафе правильного питания "Яблочко"</t>
  </si>
  <si>
    <t>Боривец Полина Олеговна</t>
  </si>
  <si>
    <t>Щербань Елизавета Юрьевна</t>
  </si>
  <si>
    <t>Кафе "Бабулита"</t>
  </si>
  <si>
    <t>Дозорова Юлия Дмитриевна</t>
  </si>
  <si>
    <t>Проблема взаимодействия жителей в мегаполисе и пути решения с использованием Антикафе</t>
  </si>
  <si>
    <t>Артемьев Леонид Артёмович</t>
  </si>
  <si>
    <t>Мандрик Сергей Викторович</t>
  </si>
  <si>
    <t>"Искусство и вкус "</t>
  </si>
  <si>
    <t>Каюмова Анна Артуровна</t>
  </si>
  <si>
    <t>Каюмова Ева Артуровна</t>
  </si>
  <si>
    <t>Фотостудия автопортрета "Образ"</t>
  </si>
  <si>
    <t>Барова Злата Андреевна</t>
  </si>
  <si>
    <t>Арт-студия современного искусства "Креативный рассвет"</t>
  </si>
  <si>
    <t>Щибарова Мария Владиславовна</t>
  </si>
  <si>
    <t>Бизнес-план Ногтевая студия</t>
  </si>
  <si>
    <t>ГБОУ Школа № 2127</t>
  </si>
  <si>
    <t>Шалухина Татьяна Юрьевна</t>
  </si>
  <si>
    <t>Морозова Дарья Витальевна</t>
  </si>
  <si>
    <t>Бизнес план "Ресторан-кинотеатр Food&amp;Film"</t>
  </si>
  <si>
    <t>Попов Матвей Сергеевич</t>
  </si>
  <si>
    <t>Сычева Алла Сергеевна</t>
  </si>
  <si>
    <t>Бизнес-план, квест компания.</t>
  </si>
  <si>
    <t>Хрустова Вероника Дмитриевна</t>
  </si>
  <si>
    <t>Вальбе Софья Вадимовна</t>
  </si>
  <si>
    <t>Бизнес-план "Магазин по продаже сухофруктов и букетов из них "Сухфрукт""</t>
  </si>
  <si>
    <t>Нефедова Екатерина Сергеевна</t>
  </si>
  <si>
    <t>Бизнес-план «Компании по созданию тематических квестов на открытой территории «Secret world»»</t>
  </si>
  <si>
    <t>Лободедова Екатерина Александровна</t>
  </si>
  <si>
    <t>Бутенко Илона Михайловна</t>
  </si>
  <si>
    <t>Создание удобных подушек для стульев в виде животных</t>
  </si>
  <si>
    <t>ГБОУ Школа № 444</t>
  </si>
  <si>
    <t>Гурьева Ирина Олеговна</t>
  </si>
  <si>
    <t>передержка растений</t>
  </si>
  <si>
    <t>Сакович Алексей Петрович</t>
  </si>
  <si>
    <t>Самойлов Кирилл Андреевич</t>
  </si>
  <si>
    <t>Можагин Степан Сергеевич</t>
  </si>
  <si>
    <t>Книжное издательство «Footstep books»</t>
  </si>
  <si>
    <t>ГБОУ Школа № 648</t>
  </si>
  <si>
    <t>Русецкая Мария Александровна</t>
  </si>
  <si>
    <t>Гусельникова Стефания Ираклиевна</t>
  </si>
  <si>
    <t>Японская кофейня "Miu Coffee"</t>
  </si>
  <si>
    <t>Марышкина Екатерина Олеговна</t>
  </si>
  <si>
    <t>Школа для подготовки к ЕГЭ</t>
  </si>
  <si>
    <t>ГБОУ Школа № 236</t>
  </si>
  <si>
    <t>Пронина Арина Евгеньевна</t>
  </si>
  <si>
    <t>Изготовление игрушек по индивидуальным рисункам заказчиков</t>
  </si>
  <si>
    <t>Горбунова Полина Вячеславовна</t>
  </si>
  <si>
    <t>Открытие-онлайн школы по подготовке к ОГЭ и ЕГЭ в Telegram</t>
  </si>
  <si>
    <t>Копылов Денис Дмитриевич</t>
  </si>
  <si>
    <t>Патент: «Новые методы использования рекламных поверхностей в целях образования, развития детей, молодежи»</t>
  </si>
  <si>
    <t>Яковлева Анна Николаевна</t>
  </si>
  <si>
    <t>Бизнес-план организации деятельности кафе с капибарами</t>
  </si>
  <si>
    <t>Биер Юлия Александровна</t>
  </si>
  <si>
    <t>Бюро по созданию уникальных историй на заказ</t>
  </si>
  <si>
    <t>Ночевалова Екатерина Анатольевна</t>
  </si>
  <si>
    <t>RelaxBooth - как неотъемлемая часть жизни</t>
  </si>
  <si>
    <t>Коломия Валерия Сергеевна</t>
  </si>
  <si>
    <t>Зоотакси</t>
  </si>
  <si>
    <t>ГБОУ Школа № 656 имени А.С. Макаренко</t>
  </si>
  <si>
    <t>Сафонова Мария Ильинична</t>
  </si>
  <si>
    <t>Бизнес-план флористической компании, использующей виртуального помощника.</t>
  </si>
  <si>
    <t>ГБОУ Школа № 763</t>
  </si>
  <si>
    <t>Грошева Вероника Дмитриевна</t>
  </si>
  <si>
    <t>Кирсанова Алина Юрьевна</t>
  </si>
  <si>
    <t>Творческий сайт-портфолио</t>
  </si>
  <si>
    <t>ГБОУ Школа № 627</t>
  </si>
  <si>
    <t>Лаптева Ульяна Дмитриевна</t>
  </si>
  <si>
    <t>Крюков Дмитрий Александрович</t>
  </si>
  <si>
    <t>Фадеева Мария Евгеньевна</t>
  </si>
  <si>
    <t>Страхование домашних животных</t>
  </si>
  <si>
    <t>Веселов Владимир Викторович</t>
  </si>
  <si>
    <t>Новиков Евгений Владимирович</t>
  </si>
  <si>
    <t>Кинокафе</t>
  </si>
  <si>
    <t>Миндиргасова Софья Сергеевна</t>
  </si>
  <si>
    <t>Коробанова Виктория Сергеевна</t>
  </si>
  <si>
    <t>Антонова Арина Денисовна</t>
  </si>
  <si>
    <t>Зип-худи</t>
  </si>
  <si>
    <t>Хаджиева Дарина Беслановна</t>
  </si>
  <si>
    <t>Осипова Ульяна Олеговна</t>
  </si>
  <si>
    <t>Мишина Елизавета Александровна</t>
  </si>
  <si>
    <t>Кофейная лавка</t>
  </si>
  <si>
    <t>Широкий Глеб Михайлович</t>
  </si>
  <si>
    <t>Васин Илья Андреевич</t>
  </si>
  <si>
    <t>Кастомизация одежды</t>
  </si>
  <si>
    <t>Кязимов Мурад Магеррамович</t>
  </si>
  <si>
    <t>Гусейнов Гусейн Талех оглы</t>
  </si>
  <si>
    <t>Широкий Антон Михайлович</t>
  </si>
  <si>
    <t>Литературное кафе</t>
  </si>
  <si>
    <t>Мартынов Александр Владимирович</t>
  </si>
  <si>
    <t>Туры по Тульской области</t>
  </si>
  <si>
    <t>ГБОУ Школа № 7</t>
  </si>
  <si>
    <t>Сарибегова Татьяна Георгиевна</t>
  </si>
  <si>
    <t>Вечерний клуб</t>
  </si>
  <si>
    <t>Сафин Амир Айратович</t>
  </si>
  <si>
    <t>БИЗНЕС-ПЛАН ПРОЕКТА «Магазин одежды и аксессуаров для животных «Zoo Fashion»»</t>
  </si>
  <si>
    <t>Добычина Мария Андреевна</t>
  </si>
  <si>
    <t>Ларихина Валерия Владимировна</t>
  </si>
  <si>
    <t>Дербичева Аделина Амирхановна</t>
  </si>
  <si>
    <t>Baby Melon (пошив одежды для детей 0-6 лет на заказ)</t>
  </si>
  <si>
    <t>ГБОУ Школа № 814</t>
  </si>
  <si>
    <t>Гумерова Анжелика Руслановна</t>
  </si>
  <si>
    <t>Конюкова Жанна Евгеньевна</t>
  </si>
  <si>
    <t>Картины Казимира Малевича в костюмах</t>
  </si>
  <si>
    <t>Шилова Елизавета Петровна</t>
  </si>
  <si>
    <t>Пересада Карина Сергеевна</t>
  </si>
  <si>
    <t>Пошив дизайнерской одежды на заказ</t>
  </si>
  <si>
    <t>ГБОУ Школа № 654 имени А.Д. Фридмана</t>
  </si>
  <si>
    <t>Савидова Марина Ивановна</t>
  </si>
  <si>
    <t>Рязанцева Варвара Александровна</t>
  </si>
  <si>
    <t>Абащикова Ангелина Андреевна</t>
  </si>
  <si>
    <t>Создание психологического центра</t>
  </si>
  <si>
    <t>Маслова Ксения Вадимовна</t>
  </si>
  <si>
    <t>Галкина Екатерина Васильевна</t>
  </si>
  <si>
    <t>FREE DOG</t>
  </si>
  <si>
    <t>Яружная Алёна Алексеевна</t>
  </si>
  <si>
    <t>Каримова Дарья Даниловна</t>
  </si>
  <si>
    <t>Бизнес план открытия аниме-кафе ИП Леонидова К. С. «AmeNeko»</t>
  </si>
  <si>
    <t>ГБОУ Школа № 853</t>
  </si>
  <si>
    <t>Рак Дарья Денисовна</t>
  </si>
  <si>
    <t>Леонидова Кристина Сергеевна</t>
  </si>
  <si>
    <t>Бизнес план открытия ресторана азиатской кухни ООО ,,Лапша.Lab''</t>
  </si>
  <si>
    <t>Литовченко Артем Алексеевич</t>
  </si>
  <si>
    <t>БИЗНЕС-ПЛАН «ФОТОБУДКА SHINE»</t>
  </si>
  <si>
    <t>ГБОУ Школа № 950</t>
  </si>
  <si>
    <t>Жукова Мария Сергеевна</t>
  </si>
  <si>
    <t>Мартынова Вероника Владимировна</t>
  </si>
  <si>
    <t>Синицына Мария Александровна</t>
  </si>
  <si>
    <t>Предоставление дополнительной услуги в виде продажи цветов в заведениях общепита по договорённости с владельцами заведений.</t>
  </si>
  <si>
    <t>Шефнер Олег Алексеевич</t>
  </si>
  <si>
    <t>Рывкин Захар Максимович</t>
  </si>
  <si>
    <t>Алиев Ахмед Мурадович</t>
  </si>
  <si>
    <t>Мягкие игрушки из фетра на заказ</t>
  </si>
  <si>
    <t>ГБОУ Школа № 962</t>
  </si>
  <si>
    <t>Климкович Маргарита Алексеевна</t>
  </si>
  <si>
    <t>Баляева Марьяна Денисовна</t>
  </si>
  <si>
    <t>Образовательный сайт для изучения иностранных языков</t>
  </si>
  <si>
    <t>Федарковская Варвара Михайловна</t>
  </si>
  <si>
    <t>Кафе быстрого питания</t>
  </si>
  <si>
    <t>Вавилов Всеволод Кириллович</t>
  </si>
  <si>
    <t>Арт-кафе "Твори со вкусом"</t>
  </si>
  <si>
    <t>Захарченко Милана Павловна</t>
  </si>
  <si>
    <t>Тучкова Анастасия Александровна</t>
  </si>
  <si>
    <t>Гладышева Таисия Игоревна</t>
  </si>
  <si>
    <t>Бизнес проект по созданию настольной игры "Космическая гонка"</t>
  </si>
  <si>
    <t>ГБОУ Школа имени Достоевского</t>
  </si>
  <si>
    <t>Клусевич Данила Валентинович</t>
  </si>
  <si>
    <t>Иванова Ольга Андреевна</t>
  </si>
  <si>
    <t>Мишарев Иван Сергеевич</t>
  </si>
  <si>
    <t>Бизнес проект по созданию производства парной одежды под брендом HE AND SHE</t>
  </si>
  <si>
    <t>Воронов Вадим Максимович</t>
  </si>
  <si>
    <t>Мискиншоева Охистамо Ховаршоевна</t>
  </si>
  <si>
    <t>Муллаева Севинчхон Махмуджоновна</t>
  </si>
  <si>
    <t>Chronologo</t>
  </si>
  <si>
    <t>Щекин Валентин Сергеевич</t>
  </si>
  <si>
    <t>Селезнева Мария Михайловна</t>
  </si>
  <si>
    <t>Бозбей Сергей Александрович</t>
  </si>
  <si>
    <t>Дизайн рекламной продукции</t>
  </si>
  <si>
    <t>Михеева Анастасия Игоревна</t>
  </si>
  <si>
    <t>Ведмедь Станислава Александровна</t>
  </si>
  <si>
    <t>Мамедов Али Анарович</t>
  </si>
  <si>
    <t>Бизнес-план "Рекламное агентство "Advert.Life"</t>
  </si>
  <si>
    <t>ГБОУ Школа № 69</t>
  </si>
  <si>
    <t>Суханова Кристина Игоревна</t>
  </si>
  <si>
    <t>Индивидуальное предпринимательство: стартап по продаже сумок из бусин ручной работы</t>
  </si>
  <si>
    <t>Пайтян Инесса Артуровна</t>
  </si>
  <si>
    <t>«Развитие проекта по открытию Компьютерный Клуб»</t>
  </si>
  <si>
    <t>Жеребков Егор Игоревич</t>
  </si>
  <si>
    <t>Компания «Формика», услуги по расселению муравьев</t>
  </si>
  <si>
    <t>Головенчиц Александр Юрьевич</t>
  </si>
  <si>
    <t>Седнева Екатерина Юрьевна</t>
  </si>
  <si>
    <t>Выгул собак- GoDog</t>
  </si>
  <si>
    <t>Стендовый доклад</t>
  </si>
  <si>
    <t>Любжина Валентина Алексеевна</t>
  </si>
  <si>
    <t>Багишвили Татьяна Юрьевна</t>
  </si>
  <si>
    <t>Лебедев Кирилл Вячеславович</t>
  </si>
  <si>
    <t>Aromastories. Производство ароматических свечей с запахами книг и фильмов.</t>
  </si>
  <si>
    <t>ГБОУ Школа Марьина Роща</t>
  </si>
  <si>
    <t>Равашдех Мирам Талаловна</t>
  </si>
  <si>
    <t>Чадукова Виктория Дмитриевна</t>
  </si>
  <si>
    <t>Киреева Анастасия Александровна</t>
  </si>
  <si>
    <t>Создание кружка по подготовке к ВПР по математике</t>
  </si>
  <si>
    <t>Панасик Анастасия Ивановна</t>
  </si>
  <si>
    <t>Туркина Валерия Валериевна</t>
  </si>
  <si>
    <t>Афанасьева Анна Сергеевна</t>
  </si>
  <si>
    <t>Бизнес-план магазина экзотических растений в Москве</t>
  </si>
  <si>
    <t>ГБОУ Школа на проспекте Вернадского</t>
  </si>
  <si>
    <t>Белова Анна Владимировна</t>
  </si>
  <si>
    <t>БИЗНЕС-ПЛАН КОМПАНИИ ПО УСТРОЙСТВУ НАЛИВНЫХ ПОЛОВ</t>
  </si>
  <si>
    <t>Кочешова Мария Александровна</t>
  </si>
  <si>
    <t>Баева Анна Алексеевна</t>
  </si>
  <si>
    <t>БИЗНЕС-ПЛАН ДЕТСКИЙ ЦЕНТР РАЗВИТИЯ «МБА-ЮНИОР»</t>
  </si>
  <si>
    <t>Абдуллин Арслан Айдарович</t>
  </si>
  <si>
    <t>Садовник Арсениий Петрович</t>
  </si>
  <si>
    <t>Реставрация антиквариата</t>
  </si>
  <si>
    <t>ГБОУ Школа № 1948</t>
  </si>
  <si>
    <t>Колесников Пётр Денисович</t>
  </si>
  <si>
    <t>Юхно Даниил Артемович</t>
  </si>
  <si>
    <t>Мастерская по реновации мебели RelifeEco</t>
  </si>
  <si>
    <t>ГБОУ Школа № 113</t>
  </si>
  <si>
    <t>Божченко Дарья Васильевна</t>
  </si>
  <si>
    <t>Фохт Вероника Игоревна</t>
  </si>
  <si>
    <t>Мастерская по кастомизации ПК</t>
  </si>
  <si>
    <t>Басманов Александр Денисович</t>
  </si>
  <si>
    <t>Ананьев Иван Андреевич</t>
  </si>
  <si>
    <t>Тематическое кафе японской кухни "Нэкомата"</t>
  </si>
  <si>
    <t>Ляскевич Дана Павловна</t>
  </si>
  <si>
    <t>Глэмпинг.</t>
  </si>
  <si>
    <t>22.04.2024 11:00-12:30</t>
  </si>
  <si>
    <t>Предпринимательство в сфере услуг 1</t>
  </si>
  <si>
    <t>Воронина Анастасия Антоновна</t>
  </si>
  <si>
    <t>Перистая Елизавета Алексеевна</t>
  </si>
  <si>
    <t>НАЧАЛЬНЫЙ БИЗНЕС-ПЛАН ДОМАШНЕГО КОНДИТЕРА</t>
  </si>
  <si>
    <t>ГБОУ Школа № 1103</t>
  </si>
  <si>
    <t>Грачева Арина Алексеевна</t>
  </si>
  <si>
    <t>ПРОИЗВОДСТВО КОРСЕТНЫХ ПЛАТЬЕВ И КОСТЮМОВ “ШОУРУМ CORSERESS”</t>
  </si>
  <si>
    <t>ГБОУ Школа № 1194</t>
  </si>
  <si>
    <t>Двойченкова Валерия Сергеевна</t>
  </si>
  <si>
    <t>Викентьева Кристина Александровна</t>
  </si>
  <si>
    <t>"Real Chill"</t>
  </si>
  <si>
    <t>Баранов Даниил Дмитриевич</t>
  </si>
  <si>
    <t>ТОЧКА ЗДОРОВОГО ОБЩЕСТВЕННОГО ПИТАНИЯ «HEALTHY FOOD»</t>
  </si>
  <si>
    <t>Каменев Семён Игоревич</t>
  </si>
  <si>
    <t>Шпаков Борис Игоревич</t>
  </si>
  <si>
    <t>Туристическая база для активного отдыха</t>
  </si>
  <si>
    <t>Клюева Екатерина Александровна</t>
  </si>
  <si>
    <t>Гаель Яна Леонидовна</t>
  </si>
  <si>
    <t>"Удобная одежда для такс"</t>
  </si>
  <si>
    <t>Казакова Вероника Евгеньевна</t>
  </si>
  <si>
    <t>СПА Салон "Абано Терме"</t>
  </si>
  <si>
    <t>Поликарпова Арина Дмитриевна</t>
  </si>
  <si>
    <t>Бизнес-план по созданию Репетиторского центра "Молодежка"</t>
  </si>
  <si>
    <t>ГБОУ Школа № 1212</t>
  </si>
  <si>
    <t>Сидорков Егор Федорович</t>
  </si>
  <si>
    <t>Тепляков Сергей Олегович</t>
  </si>
  <si>
    <t>Предоставление услуг кастомизации вещей при помощи вышивки "SewMode"</t>
  </si>
  <si>
    <t>ГБОУ Школа № 1252 имени Сервантеса</t>
  </si>
  <si>
    <t>Предпринимательство в сфере услуг 2</t>
  </si>
  <si>
    <t>Наварро Лопез Агата Мария нет отчества</t>
  </si>
  <si>
    <t>Запуск стартапа по разработке брендированный продукции для учебных заведений</t>
  </si>
  <si>
    <t>Калмыкова Кира Евгеньевна</t>
  </si>
  <si>
    <t>Мамин помогатор</t>
  </si>
  <si>
    <t>Шевелева Мария Владимировна</t>
  </si>
  <si>
    <t>BE YOURSELF</t>
  </si>
  <si>
    <t>Мельникова Ульяна Алексеевна</t>
  </si>
  <si>
    <t>Заведение быстрого питания "Maxonchik Shaurma"</t>
  </si>
  <si>
    <t>Ляшенко Максим Дмитриевич</t>
  </si>
  <si>
    <t>Бизнес-план создания Вендинговой типографии</t>
  </si>
  <si>
    <t>Фескина Елизавета Григорьевна</t>
  </si>
  <si>
    <t>Бабкина Дарья Владимировна</t>
  </si>
  <si>
    <t>Кафе "Coffeemake"</t>
  </si>
  <si>
    <t>Фомина Юлия Юрьевна</t>
  </si>
  <si>
    <t>Алексеева Юлия Вадимовна</t>
  </si>
  <si>
    <t>Академия хобби (моделирование сборных разнонаправленных моделей)</t>
  </si>
  <si>
    <t>Шепетовский Михаил Владиславович</t>
  </si>
  <si>
    <t>Бизнес-план создания студии анимации «Personality»</t>
  </si>
  <si>
    <t>Черепнина Анастасия Александровна</t>
  </si>
  <si>
    <t>Студия подарков «Happy Box»</t>
  </si>
  <si>
    <t>Предпринимательство в сфере услуг 3</t>
  </si>
  <si>
    <t>Пилипенко Анна Николаевна</t>
  </si>
  <si>
    <t>Белова Мария Владимировна</t>
  </si>
  <si>
    <t>Бизнес-планирование в спортивной сфере "Winning Sprit"</t>
  </si>
  <si>
    <t>Шулятьева Софья Александровна</t>
  </si>
  <si>
    <t>Баскетбольный лагерь "BUZZER"</t>
  </si>
  <si>
    <t>Анциперов Кирилл Николаевич</t>
  </si>
  <si>
    <t>Создание проектной организации, занимающейся проектированием эксплуатируемых крыш</t>
  </si>
  <si>
    <t>Калинина Вера Николаевна</t>
  </si>
  <si>
    <t>Хайлова Анна Дмитриевна</t>
  </si>
  <si>
    <t>Создание мультимедийной выставки по мотивам русской классики</t>
  </si>
  <si>
    <t>Малахова Майя Георгиевна</t>
  </si>
  <si>
    <t>Бизнес-план лаунж кафе “East Island”</t>
  </si>
  <si>
    <t>Нгуен Динь Куок Тай нет</t>
  </si>
  <si>
    <t>Сергеев Егор Иванович</t>
  </si>
  <si>
    <t>«Figure sketches» - организация видеосъемки фигурного катания</t>
  </si>
  <si>
    <t>Калинин Андрей Дмитриевич</t>
  </si>
  <si>
    <t>МАСТЕРСКАЯ ПО РЕМОНТУ КРУПНОЙ БЫТОВОЙ ТЕХНИКИ</t>
  </si>
  <si>
    <t>Зиненко Василий Игоревич</t>
  </si>
  <si>
    <t>Разработка и осуществление личного дизайна при помощи технологии: “Аквапринт”</t>
  </si>
  <si>
    <t>Атаев Иван Максимович</t>
  </si>
  <si>
    <t>Гончарная мастерская по созданию предметов для дома, аксессуаров и росписи посуды</t>
  </si>
  <si>
    <t>Предпринимательство в сфере услуг 4</t>
  </si>
  <si>
    <t>Данилова Екатерина Петровна</t>
  </si>
  <si>
    <t>Семенова Мария Андреевна</t>
  </si>
  <si>
    <t>Бизнес-план «Креативное ателье Скуба»</t>
  </si>
  <si>
    <t>Милованова Евгения Романовна</t>
  </si>
  <si>
    <t>Бизнес-план ресторана Cerera</t>
  </si>
  <si>
    <t>Емельянова Мария Александровна</t>
  </si>
  <si>
    <t>EasyJ</t>
  </si>
  <si>
    <t>ГБОУ Школа № 1560 "Лидер"</t>
  </si>
  <si>
    <t>Береснева Екатерина Вадимовна</t>
  </si>
  <si>
    <t>Подписка на десерты "Пакет десертов"</t>
  </si>
  <si>
    <t>ГБОУ Школа № 1568</t>
  </si>
  <si>
    <t>Сажина Анна Максимовна</t>
  </si>
  <si>
    <t>Кинотеатр на открытом воздухе «The Кинокрыша»</t>
  </si>
  <si>
    <t>Гузаирова Рита Ильдаровна</t>
  </si>
  <si>
    <t>Создание спортивных квестов в формате фиджитал в игровом пространстве с иммерсивными технологиями «СпортКуб»</t>
  </si>
  <si>
    <t>Егорова Ариадна Андреевна</t>
  </si>
  <si>
    <t>Шапошников Андрей Алексеевич</t>
  </si>
  <si>
    <t>Бизнес-план VR-агенства</t>
  </si>
  <si>
    <t>Лебедев Филипп Вадимович</t>
  </si>
  <si>
    <t>Евтушенко Антон Григорьевич</t>
  </si>
  <si>
    <t>Бизнес-план для малого бизнеса по открытию фитнес-клуба в Москве, совмещающего занятия спортом в помещении с инновационными достижениями и слиянием с природой</t>
  </si>
  <si>
    <t>Предпринимательство в сфере услуг 5</t>
  </si>
  <si>
    <t>Соколова Мария Павловна</t>
  </si>
  <si>
    <t>Середа Полина Дмитриевна</t>
  </si>
  <si>
    <t>Параллельный импорт брендовых вещей в малом бизнесе</t>
  </si>
  <si>
    <t>Бержанин Денис Алексеевич</t>
  </si>
  <si>
    <t>«БИЗНЕС-ПЛАН ДЛЯ НАЧИНАЮЩИХ ПРЕДПРИНИМАТЕЛЕЙ, ЗАНИМАЮЩИХСЯ СЕЛЬСКИМ ХОЗЯЙСТВОМ В ПОДМОСКОВЬЕ»</t>
  </si>
  <si>
    <t>Зверков Владимир Александрович</t>
  </si>
  <si>
    <t>Школа компьютерной грамотности "Алгоритм"</t>
  </si>
  <si>
    <t>Карпов Данила Михайлович</t>
  </si>
  <si>
    <t>Бизнес-план открытия литературной кофейни</t>
  </si>
  <si>
    <t>Азарова Ольга Константиновна</t>
  </si>
  <si>
    <t>Торговая точка по продаже ролл мороженого</t>
  </si>
  <si>
    <t>Цой Руслан Андреевич</t>
  </si>
  <si>
    <t>Бизнес-проект пекарни</t>
  </si>
  <si>
    <t>Евдокименко Денис Петрович</t>
  </si>
  <si>
    <t>Киберспортивный клуб</t>
  </si>
  <si>
    <t>Бондаренко Ян Валерьевич</t>
  </si>
  <si>
    <t>Васькин Иван Евгеньевич</t>
  </si>
  <si>
    <t>Костиненко Феликс Сергеевич</t>
  </si>
  <si>
    <t>Центр психологической разгрузки для женщин</t>
  </si>
  <si>
    <t>Предпринимательство в сфере услуг 6</t>
  </si>
  <si>
    <t>Буйнова Ирина Павловна</t>
  </si>
  <si>
    <t>Костина Анастасия Алексеевна</t>
  </si>
  <si>
    <t>Ароматические свечи ручной работы</t>
  </si>
  <si>
    <t>Лавренченко Полина Александровна</t>
  </si>
  <si>
    <t>Горюнова Полина Александровна</t>
  </si>
  <si>
    <t>бизнес-проект по открытию кафе "Crazy sweet"</t>
  </si>
  <si>
    <t>Кизеева Татьяна Михайловна</t>
  </si>
  <si>
    <t>Марченкова Екатерина Алексеевна</t>
  </si>
  <si>
    <t>Беспилотная доставка Дроны-курьеры</t>
  </si>
  <si>
    <t>Мухаков Амирджон Шарафович</t>
  </si>
  <si>
    <t>Интернет-магазин наборов для кастомизации шопперов «Котомка Store»</t>
  </si>
  <si>
    <t>Пищеренко София Андреевна</t>
  </si>
  <si>
    <t>Качалова Елизавета Сергеевна</t>
  </si>
  <si>
    <t>Медиафутбольный бар</t>
  </si>
  <si>
    <t>Сухопаров Артём Сергеевич</t>
  </si>
  <si>
    <t>Мошков Егор Семёнович</t>
  </si>
  <si>
    <t>Dance Ballroom</t>
  </si>
  <si>
    <t>Дыдалева Диана Олеговна</t>
  </si>
  <si>
    <t>Стеклова Полина Владимировна</t>
  </si>
  <si>
    <t>Шоурум аксессуаров ручной работы</t>
  </si>
  <si>
    <t>Хозова Александра Валерьевна</t>
  </si>
  <si>
    <t>Плакунова Карина Сергеевна</t>
  </si>
  <si>
    <t>Кафе здорового питания</t>
  </si>
  <si>
    <t>Трубакова Мария Юрьевна</t>
  </si>
  <si>
    <t>Борунова Юлия Данииловна</t>
  </si>
  <si>
    <t>Предпринимательство в сфере услуг 7</t>
  </si>
  <si>
    <t>Ахтямова Виктория Дмитриевна</t>
  </si>
  <si>
    <t>Бизнес-проект студии авторского мерча «FanRay»</t>
  </si>
  <si>
    <t>ГБОУ Школа № 463</t>
  </si>
  <si>
    <t>Горбачева Яна Олеговна</t>
  </si>
  <si>
    <t>Минина Варвара Евгеньевна</t>
  </si>
  <si>
    <t>Рогатина Кристина Игоревна</t>
  </si>
  <si>
    <t>Создание агентства "Уход в поход" культурно-досуговой направленности на территории г. Москва</t>
  </si>
  <si>
    <t>ГБОУ Школа № 883</t>
  </si>
  <si>
    <t>Горохова Виталина Анатольевна</t>
  </si>
  <si>
    <t>БИЗНЕС-ПРОЕКТ Мир сахарных кристаллов. Производство и продажа сладостей</t>
  </si>
  <si>
    <t>Герасимов Илья Андреевич</t>
  </si>
  <si>
    <t>Костюмы для спортивных выступлений</t>
  </si>
  <si>
    <t>ГБОУ Школа № 947</t>
  </si>
  <si>
    <t>Лупашку Крина Игоревна</t>
  </si>
  <si>
    <t>Разработка бизнес-плана по кастомизации музыкального инструмента</t>
  </si>
  <si>
    <t>Саакова Карина Арамовна</t>
  </si>
  <si>
    <t>Сударушкина Ольга Сударушкина</t>
  </si>
  <si>
    <t>Анти-кафе</t>
  </si>
  <si>
    <t>ГБОУ Школа № 953</t>
  </si>
  <si>
    <t>Подколзина Анастасия Александровна</t>
  </si>
  <si>
    <t>Ускова Анастасия Алексеевна</t>
  </si>
  <si>
    <t>Кондратьев Никита Алексеевич</t>
  </si>
  <si>
    <t>Бизнес-проект студия танцев «LunDance Studio»</t>
  </si>
  <si>
    <t>ГБОУ Школа № 998</t>
  </si>
  <si>
    <t>Простякова Алина Михайловна</t>
  </si>
  <si>
    <t>Храпченков Александр Сергеевич</t>
  </si>
  <si>
    <t>Экономический анализ деятельности и подготовка бизнес-плана учреждения для содержания животных</t>
  </si>
  <si>
    <t>ГБОУДО ДТДиМ имени А.П.Гайдара</t>
  </si>
  <si>
    <t>Горюнова Яна Евгеньевна</t>
  </si>
  <si>
    <t>Автоматический распределитель фракций для колоночной хроматографии</t>
  </si>
  <si>
    <t>Технологическое предпринимательство 3</t>
  </si>
  <si>
    <t>Бобков Егор Сергеевич</t>
  </si>
  <si>
    <t>Кузнецов Никита Александрович</t>
  </si>
  <si>
    <t>Васильев Иван Алкксандрович</t>
  </si>
  <si>
    <t>“Бизнес-план открытия Открытие линии по производству оптико-волоконных патч кордов”</t>
  </si>
  <si>
    <t>Коробейников Николай Иванович</t>
  </si>
  <si>
    <t>Приложение для поиска «Потеряшка»</t>
  </si>
  <si>
    <t>Цай Анна Андреевна</t>
  </si>
  <si>
    <t>АВТОРАЗБОРКА</t>
  </si>
  <si>
    <t>ГБОУ ИТШ</t>
  </si>
  <si>
    <t>Иванов Матвей Владимирович</t>
  </si>
  <si>
    <t>Здоровое питание в школе</t>
  </si>
  <si>
    <t>Смольская Анастасия Васильевна</t>
  </si>
  <si>
    <t>Гарамова Софья Михайловна</t>
  </si>
  <si>
    <t>Щелкунова Виктория Александровна</t>
  </si>
  <si>
    <t>Разработка и производство перспективных СИБ</t>
  </si>
  <si>
    <t>Савосин Никита Сергеевич</t>
  </si>
  <si>
    <t>Денисова Софья Юрьевна</t>
  </si>
  <si>
    <t>Производство авторской канцелярии</t>
  </si>
  <si>
    <t>Петров Игорь Андреевич</t>
  </si>
  <si>
    <t>Лапшин Никита Павлович</t>
  </si>
  <si>
    <t>САЙТ ОНЛАЙН ОБУЧЕНИЕ ПО ПИСАТЕЛЬСТВУ - Writer`s Lair</t>
  </si>
  <si>
    <t>Тарасенкова Виктория Юрьевна</t>
  </si>
  <si>
    <t>Умные светофоры от компании "MegaLights"</t>
  </si>
  <si>
    <t>ГБОУ Школа № 1245</t>
  </si>
  <si>
    <t>Цапленков Артём Дмитриевич</t>
  </si>
  <si>
    <t>Фомичёва Анастасия Станиславовна</t>
  </si>
  <si>
    <t>Автоматы по приготовлению лапши с индивидуальными добавками</t>
  </si>
  <si>
    <t>Технологическое предпринимательство 4</t>
  </si>
  <si>
    <t>Крупнин Владислав Максимович</t>
  </si>
  <si>
    <t>Многофункциональное дополнение к прогулкам по паркам "Ю.Путешествия"</t>
  </si>
  <si>
    <t>Бердин Александр Дмитриевич</t>
  </si>
  <si>
    <t>Инновационные датчики контроля градуса сколиоза, приложение «FlexFix»</t>
  </si>
  <si>
    <t>Грачева Анна Павловна</t>
  </si>
  <si>
    <t>Громова Таисия Викторовна</t>
  </si>
  <si>
    <t>"Дроны для доставки медикаментов"</t>
  </si>
  <si>
    <t>Смирнов Руслан Рустемович</t>
  </si>
  <si>
    <t>Клубничная сити-ферма в Подмосковье</t>
  </si>
  <si>
    <t>Гурьянов Владислав Алексеевич</t>
  </si>
  <si>
    <t>Продажа и производство конструкторов «Собери настоящий часовой механизм»</t>
  </si>
  <si>
    <t>Благов Вячеслав Сергеевич</t>
  </si>
  <si>
    <t>Ноут-Шеринг</t>
  </si>
  <si>
    <t>Кокшарова Анастасия Олеговна</t>
  </si>
  <si>
    <t>le FOKUSion. Рабочие пространства. Индиворкинг</t>
  </si>
  <si>
    <t>Карасев Станислав Александрович</t>
  </si>
  <si>
    <t>Производство пластыря-ингалятора</t>
  </si>
  <si>
    <t>Лямина Анна Дмитриевна</t>
  </si>
  <si>
    <t>Личная безопасность</t>
  </si>
  <si>
    <t>Технологическое предпринимательство 5</t>
  </si>
  <si>
    <t>Белов Никита Викторович</t>
  </si>
  <si>
    <t>Шахов Родион Дмитриевич</t>
  </si>
  <si>
    <t>Производство ППСВ-02 и её макетов</t>
  </si>
  <si>
    <t>Юсупов Соломон Юрьевич</t>
  </si>
  <si>
    <t>Пан Вячеслав Владимирович</t>
  </si>
  <si>
    <t>Биксин Артемий Дмитриевич</t>
  </si>
  <si>
    <t>Шоурум стильной одежды и аксессуаров «Navial style» c использованием устройства «Magic Mirror»</t>
  </si>
  <si>
    <t>Алимамедова Элина Эльмировна</t>
  </si>
  <si>
    <t>Новикова Анастасия Денисовна</t>
  </si>
  <si>
    <t>БИЗНЕС-ПРОЕКТ «Три сестры»</t>
  </si>
  <si>
    <t>Першина Полина Александровна</t>
  </si>
  <si>
    <t>Электроника и приборостроение</t>
  </si>
  <si>
    <t>Крутяков Никита Николаевич</t>
  </si>
  <si>
    <t>Баландин Василий Иванович</t>
  </si>
  <si>
    <t>Производство курток с терморегуляцией</t>
  </si>
  <si>
    <t>Мещерякова Арина Александровна</t>
  </si>
  <si>
    <t>Николаева Ирина Геннадьевна</t>
  </si>
  <si>
    <t>ГБОУ школа 1430</t>
  </si>
  <si>
    <t>Создание умных очков для светотерапии</t>
  </si>
  <si>
    <t>Терехов Олег Максимович</t>
  </si>
  <si>
    <t>Чеботарев Сергей Васильевич</t>
  </si>
  <si>
    <t>Юсупов Богдан Тахирович</t>
  </si>
  <si>
    <t>Агентство по созданию виртуальных путешествий</t>
  </si>
  <si>
    <t>Ковальчук Даниил Андреевич</t>
  </si>
  <si>
    <t>Настольная игра для подготовки к ЕГЭ по профильной математике "Прогулка по Царицыно"</t>
  </si>
  <si>
    <t>ГБОУ Школа № 1508</t>
  </si>
  <si>
    <t>Козаева Зарина Ирбеговна</t>
  </si>
  <si>
    <t>Производство развивающего конструктора-раскраски «Триморковкино»</t>
  </si>
  <si>
    <t>Технологическое предпринимательство 6</t>
  </si>
  <si>
    <t>Ковалев Иван Сергеевич</t>
  </si>
  <si>
    <t>Савельев Дмитрий Александрович</t>
  </si>
  <si>
    <t>Производство футбольных бутс «Krella»</t>
  </si>
  <si>
    <t>Гнездилов Егор Максимович</t>
  </si>
  <si>
    <t>Цыцарев Андрей Алексеевич</t>
  </si>
  <si>
    <t>Изготовление креативных букетов из приспособлений и аксессуаров для рыбалки</t>
  </si>
  <si>
    <t>Почаев Александр Никитич</t>
  </si>
  <si>
    <t>Масляные духи с ароматом эмоций «Arlin»</t>
  </si>
  <si>
    <t>Ворожцова Елизавета Михайловна</t>
  </si>
  <si>
    <t>Солинин Артур Александрович</t>
  </si>
  <si>
    <t>Компания по производству бионических протезов "Мидас"</t>
  </si>
  <si>
    <t>Ионов Платон Михайлович</t>
  </si>
  <si>
    <t>Создание настольной игры "CoinTrip"</t>
  </si>
  <si>
    <t>ГБОУ Школа № 1530 "Школа Ломоносова"</t>
  </si>
  <si>
    <t>Шишова Василина Константиновна</t>
  </si>
  <si>
    <t>Егорова Алина Андреевна</t>
  </si>
  <si>
    <t>Бочкарева Арина Евгеньевна</t>
  </si>
  <si>
    <t>Выращивание и продажа микрозелени с помощью промышленной системы гидропонных фе­­­­рм</t>
  </si>
  <si>
    <t>Палехов Максим Андреевич</t>
  </si>
  <si>
    <t>Доргунов Дмитрий Викторович</t>
  </si>
  <si>
    <t>Серегин Максим Олегович</t>
  </si>
  <si>
    <t>Футболки со сменным принтом Swap&amp;Change</t>
  </si>
  <si>
    <t>Рыбаков Сергей Сергеевич</t>
  </si>
  <si>
    <t>Петрова Мария Александровна</t>
  </si>
  <si>
    <t>Максименко Светлана Сергеевна</t>
  </si>
  <si>
    <t>Бизнес-план малого бизнеса по производству индивидуальных цветочных горшков на 3D принтере в виде фигур и персонажей</t>
  </si>
  <si>
    <t>Кудряшова Валерия Сергеевна</t>
  </si>
  <si>
    <t>Васильева Анастасия Антоновна</t>
  </si>
  <si>
    <t>Гугкаев Максим Русланович</t>
  </si>
  <si>
    <t>Сумки ручной работы из бусин</t>
  </si>
  <si>
    <t>Технологическое предпринимательство 7</t>
  </si>
  <si>
    <t>Трепыхалина Олеся Валерьевна</t>
  </si>
  <si>
    <t>Рыжкина Елена Витальевна</t>
  </si>
  <si>
    <t>Новопашенная София Витальевна</t>
  </si>
  <si>
    <t>Ремонт электросамокатов</t>
  </si>
  <si>
    <t>Контанистов Марк Станиславович</t>
  </si>
  <si>
    <t>Лысов Александр Денисович</t>
  </si>
  <si>
    <t>Зайцев Артем Станиславович</t>
  </si>
  <si>
    <t>Электронная тетрадь</t>
  </si>
  <si>
    <t>Волков Георгий Романович</t>
  </si>
  <si>
    <t>Сергеев Данила Александрович</t>
  </si>
  <si>
    <t>Беспилотные летательные аппараты</t>
  </si>
  <si>
    <t>Харланов Антон Петрович</t>
  </si>
  <si>
    <t>Массажные валики</t>
  </si>
  <si>
    <t>Долгов Дмитрий Вячеславович</t>
  </si>
  <si>
    <t>Самочкин Александр Олегович</t>
  </si>
  <si>
    <t>«Чайник-самоналивайка»</t>
  </si>
  <si>
    <t>Алексеева Мария Ильинична</t>
  </si>
  <si>
    <t>Борисова Александра Денисовна</t>
  </si>
  <si>
    <t>«ChillCup: производство термостаканов»</t>
  </si>
  <si>
    <t>Орлова Дарья Александровна</t>
  </si>
  <si>
    <t>Производство двусторонней одежды “DOSI”</t>
  </si>
  <si>
    <t>Цыганова Татьяна Сергеевна</t>
  </si>
  <si>
    <t>Белова Алёна Павловна</t>
  </si>
  <si>
    <t>SMART-ДЕРЖАТЕЛЬ ДЛЯ ТЕЛЕФОНА С ДАТЧИКОМ СЛЕЖЕНИЯ</t>
  </si>
  <si>
    <t>Лосева Наталья Владимировна</t>
  </si>
  <si>
    <t>MOBI - Аппаратно-программный комплекс с использованием искусственного интеллекта для незрячих</t>
  </si>
  <si>
    <t>Технологическое предпринимательство 8</t>
  </si>
  <si>
    <t>Котов Андрей Игоревич</t>
  </si>
  <si>
    <t>Система модульных домашних тренажеров "G-wall"</t>
  </si>
  <si>
    <t>Демичев Арсений Дмитриевич</t>
  </si>
  <si>
    <t>«Бизнес-план по производству и продаже светящихся поводков-рулеток для собак»</t>
  </si>
  <si>
    <t>Итальянцев Глеб Леонидович</t>
  </si>
  <si>
    <t>Создание интерактивного элемента декора</t>
  </si>
  <si>
    <t>Красотки Илья Эдуардович</t>
  </si>
  <si>
    <t>Савин Константин Иванович</t>
  </si>
  <si>
    <t>Производство чехлов для телефонов</t>
  </si>
  <si>
    <t>Федоров Алексей Сергеевич</t>
  </si>
  <si>
    <t>Моделирование домов на 3D принтере</t>
  </si>
  <si>
    <t>Батарев Антон Дмитриевич</t>
  </si>
  <si>
    <t>Производство бытовой химии</t>
  </si>
  <si>
    <t>Малигова Милана Хампашевна</t>
  </si>
  <si>
    <t>PROEYE</t>
  </si>
  <si>
    <t>ГБОУ Школа № 1995</t>
  </si>
  <si>
    <t>Кругляк Артём Владимирович</t>
  </si>
  <si>
    <t>Сюков Тимофей Иванович</t>
  </si>
  <si>
    <t>Окунев Богдан Александрович</t>
  </si>
  <si>
    <t>Умный ошейник для собак</t>
  </si>
  <si>
    <t>ГБОУ Школа № 2048</t>
  </si>
  <si>
    <t>Клевцова Софья Алексеевна</t>
  </si>
  <si>
    <t>ЭЛЕКТРОМОБИЛЬ GIANNIS</t>
  </si>
  <si>
    <t>Технологическое предпринимательство 9</t>
  </si>
  <si>
    <t>Гкалтсидис Яннис Димитриосович</t>
  </si>
  <si>
    <t>Сенсорный стол «Miri.la»</t>
  </si>
  <si>
    <t>Набиев Мирталех Мирахмед оглы</t>
  </si>
  <si>
    <t>ArtWheels</t>
  </si>
  <si>
    <t>Попов Данила Олегович</t>
  </si>
  <si>
    <t>"Мобильная тишина в московской школе -- Charge-box"</t>
  </si>
  <si>
    <t>Жукова Карина Дмитриевна</t>
  </si>
  <si>
    <t>Ritm-X - создание и разработка графеновых аккумуляторов</t>
  </si>
  <si>
    <t>Евдокимов Сергей Сергеевич</t>
  </si>
  <si>
    <t>Азаров Николай Александрович</t>
  </si>
  <si>
    <t>Ртищев Павел Александрович</t>
  </si>
  <si>
    <t>Разработка прибора по созданию кислорода</t>
  </si>
  <si>
    <t>Курдес Мария Олеговна</t>
  </si>
  <si>
    <t>Тихова Валерия Дмитриевна</t>
  </si>
  <si>
    <t>Многфункциональный спортивный гардеророб</t>
  </si>
  <si>
    <t>Назркулов Салман Сардарбекович</t>
  </si>
  <si>
    <t>Гущин Игорь Викторович</t>
  </si>
  <si>
    <t>Интернет-магазин "Команда_104" .</t>
  </si>
  <si>
    <t>Карев Максим Алексеевич</t>
  </si>
  <si>
    <t>Создание интерьерных картин "SAPHO SHATO"</t>
  </si>
  <si>
    <t>Технологическое предпринимательство 10</t>
  </si>
  <si>
    <t>Путилина Алёна Алексеевна</t>
  </si>
  <si>
    <t>Чукина Александра Игоревна</t>
  </si>
  <si>
    <t>Мебельная мастерская "Лякроз"</t>
  </si>
  <si>
    <t>ГБОУ Школа № 507</t>
  </si>
  <si>
    <t>Гранильщиков Степан Антонович</t>
  </si>
  <si>
    <t>Виноградов Иван Александрович</t>
  </si>
  <si>
    <t>Рябоконев Дмитрий Александрович</t>
  </si>
  <si>
    <t>Разработка дизайна и технологии изготовления керамических статуэток в технике кинцуги</t>
  </si>
  <si>
    <t>Чумакова Дарья Дмитриевна</t>
  </si>
  <si>
    <t>Горбачёва Алёна Сергеевна</t>
  </si>
  <si>
    <t>Интерактивные парты «Interdesk»</t>
  </si>
  <si>
    <t>ГБОУ Школа № 64</t>
  </si>
  <si>
    <t>Азерханова Белита Мусаевна</t>
  </si>
  <si>
    <t>Адамова Варвара Станиславовна</t>
  </si>
  <si>
    <t>STYLEY</t>
  </si>
  <si>
    <t>Мельников Дмитрий Алексеевич</t>
  </si>
  <si>
    <t>Фотьев Кристиан Владимирович</t>
  </si>
  <si>
    <t>Егоров Кирилл Павлович</t>
  </si>
  <si>
    <t>БИЗНЕС-ПЛАН ПРОЕКТА «Массажер для глаз»</t>
  </si>
  <si>
    <t>Исаков Давид Калдарович</t>
  </si>
  <si>
    <t>SafeBro (Браслет безопасности)</t>
  </si>
  <si>
    <t>Бим Мария Вячеславовна</t>
  </si>
  <si>
    <t>Пронина Софья Александровна</t>
  </si>
  <si>
    <t>3D-печать на заказ "3D-Print"</t>
  </si>
  <si>
    <t>Технологическое предпринимательство 11</t>
  </si>
  <si>
    <t>Полукаров Матвей Артемович</t>
  </si>
  <si>
    <t>Шкляров Валентин Викторович</t>
  </si>
  <si>
    <t>Сборка высокопроизводительных пк с использованием специальных технологий и кастомизированных комплектующих под заказ.</t>
  </si>
  <si>
    <t>Сухотин Кирилл Геннадьевич</t>
  </si>
  <si>
    <t>Иванкович Иван Владимирович</t>
  </si>
  <si>
    <t>«ЭНЕРГИЯ ПЕРВЫХ ЭТАЖЕЙ»: КОМПЛЕКСНОЕ РЕШЕНИЕ ДЛЯ ЗАРЯДКИ ЭЛЕКТРОМОБИЛЕЙ ОТ КВАРТИРНЫХ ЭЛЕКТРОСЕТЕЙ</t>
  </si>
  <si>
    <t>Жемчужников Эйрик Дмитриевич</t>
  </si>
  <si>
    <t>Создание натурального энергетического напитка</t>
  </si>
  <si>
    <t>ФГБОУ ВПО "РЭУ им. Г.В.Плеханова" Экономический лицей</t>
  </si>
  <si>
    <t>Магазова Арина Алигериевна</t>
  </si>
  <si>
    <t>Autovio - комфортные подлокотники для водителей авто</t>
  </si>
  <si>
    <t>Михеев Иван Александрович</t>
  </si>
  <si>
    <t>Калацкий Григорий Николаевич</t>
  </si>
  <si>
    <t>"Кофейня с изменяемыми ценами"</t>
  </si>
  <si>
    <t>Шафеев Тимур Шамилевич</t>
  </si>
  <si>
    <t>Бушуев Даниил Сергеевич</t>
  </si>
  <si>
    <t>Сборка компьютеров на заказ</t>
  </si>
  <si>
    <t>Князев Денис Михайлович</t>
  </si>
  <si>
    <t>Шумилкин Кирилл Кириллович</t>
  </si>
  <si>
    <t>Кикшеринг как новый способ передвижения</t>
  </si>
  <si>
    <t>ГБОУ Школа "Свиблово"</t>
  </si>
  <si>
    <t>Семёнов Олег Дмитриевич</t>
  </si>
  <si>
    <t>Марьенко Алевтина Владимировна</t>
  </si>
  <si>
    <t>Осипова Мария Михайловна</t>
  </si>
  <si>
    <t>Инновационная платформа на блокчейне для беспроцентного образовательного займа «Джульфар»</t>
  </si>
  <si>
    <t>Даник Анастасия Юрьевна</t>
  </si>
  <si>
    <t>репетиторский портал по обществознанию</t>
  </si>
  <si>
    <t>ГБОУ Школа № 1324</t>
  </si>
  <si>
    <t>Люлева Анастасия Андреевна</t>
  </si>
  <si>
    <t>Цветаева Яна Алексеевна</t>
  </si>
  <si>
    <t>Зеленые крыши</t>
  </si>
  <si>
    <t>ГБОУ Школа № 1370</t>
  </si>
  <si>
    <t>Гуня Арина Сергеевна</t>
  </si>
  <si>
    <t>Ведехин Егор Витальевич</t>
  </si>
  <si>
    <t>Федоренко Степан Ильич</t>
  </si>
  <si>
    <t>ПРОИЗВОДСТВО ЭРГОНОМИЧНОГО РЮКЗАКА «TOOVER»</t>
  </si>
  <si>
    <t>Гузанова Вера Сергеевна</t>
  </si>
  <si>
    <t>Бахичева Вероника Александровна</t>
  </si>
  <si>
    <t>Портативный проектор Smarter pack</t>
  </si>
  <si>
    <t>Шишова Полина Андреевна</t>
  </si>
  <si>
    <t>Куликов Даниил Сергеевич</t>
  </si>
  <si>
    <t>Закарян Вануш Вааганович</t>
  </si>
  <si>
    <t>Производство автомобильных подушек для комфортных поездок DreamyComfort</t>
  </si>
  <si>
    <t>Лемеш Андрей Мирославович</t>
  </si>
  <si>
    <t>Курдюков Николай Вадимович</t>
  </si>
  <si>
    <t>Производство теннисных мячей VIAN</t>
  </si>
  <si>
    <t>Лукьянченко Виктория Кирилловна</t>
  </si>
  <si>
    <t>Создание инновационного экологичного удобрения на основе наночастиц металлов NANO ECFERT</t>
  </si>
  <si>
    <t>Боброва Дарья Викторовна</t>
  </si>
  <si>
    <t>Импортозамещение теплоэнергетического оборудования, составных элементов градирни с помощью аддитивного производства</t>
  </si>
  <si>
    <t>Ганиев Тимур Рустемович</t>
  </si>
  <si>
    <t>Цифровое предпринимательство</t>
  </si>
  <si>
    <t>Приложение SFUN</t>
  </si>
  <si>
    <t>Ершов Александр Дмитриевич</t>
  </si>
  <si>
    <t>Евтодиев Алексей Александрович</t>
  </si>
  <si>
    <t>РАЗРАБОТКА ПРОПИСЕЙ ДЛЯ ЗАПОМИНАНИЯ ФИЗИЧЕСКИХ ФОРМУЛ С РЕАЛИЗАЦИЕЙ ИХ ПРОДАЖИ НА МАРКЕТПЛЕЙСЕ</t>
  </si>
  <si>
    <t>ГБОУ Школа № 1213</t>
  </si>
  <si>
    <t>Кнутова Александра Сергеевна</t>
  </si>
  <si>
    <t>Приложение для изучения культурного наследия страны «GeekStudent»</t>
  </si>
  <si>
    <t>Гребенникова Александра Григорьевна</t>
  </si>
  <si>
    <t>Зайцева Алина Сергеевна</t>
  </si>
  <si>
    <t>Разработка онлайн-платформы InnovateYouth</t>
  </si>
  <si>
    <t>Аллахвердов Дмитрий Владиславович</t>
  </si>
  <si>
    <t>Салтыков Дмитрий Константинович</t>
  </si>
  <si>
    <t>Создание универсального преподавательского интерфейса на основе использования возможностей специализированного софта и нейросети в форме флэш-носителя для интерактивной доски ПК, ноутбука</t>
  </si>
  <si>
    <t>Богданов Алексей Максимович</t>
  </si>
  <si>
    <t>Студия по разработке 2D инди-игр "Playful Universe Studio"</t>
  </si>
  <si>
    <t>Терехов Илья Иванович</t>
  </si>
  <si>
    <t>Шуба Артемий Александрович</t>
  </si>
  <si>
    <t>ПЛАТФОРМА ДЛЯ ОРГАНИЗАЦИИ ПРОЕКТНОЙ РАБОТЫ «PROJECTHUB»</t>
  </si>
  <si>
    <t>Магомедова Камила Заурбеговна</t>
  </si>
  <si>
    <t>Артемова Дарья Дмитриевна</t>
  </si>
  <si>
    <t>Разработка онлайн-платформы</t>
  </si>
  <si>
    <t>Тверецкая Дарья Тимофеевна</t>
  </si>
  <si>
    <t>Игровой сервер по игре RUST «RUSTOMANIA»</t>
  </si>
  <si>
    <t>Федоров Владислав Анатольевич</t>
  </si>
  <si>
    <t>Новиков Сергей Сергеевич</t>
  </si>
  <si>
    <t>Lili's kitchen - приложение по подбору рецептов</t>
  </si>
  <si>
    <t>Морозова Александра Кареновна</t>
  </si>
  <si>
    <t>Жердева Дарья Андреевна</t>
  </si>
  <si>
    <t>Создание образовательного сервиса «Pro.знаниЯ»</t>
  </si>
  <si>
    <t>ГБОУ Школа № 2044 имени А.М. Серебрякова</t>
  </si>
  <si>
    <t>Филиппов Дмитрий Игоревич</t>
  </si>
  <si>
    <t>Приложение для выгула собак</t>
  </si>
  <si>
    <t>Артюх Виктория Максимовна</t>
  </si>
  <si>
    <t>Сабанцева Мария Захаровна</t>
  </si>
  <si>
    <t>БИЗНЕС ПРОЕКТ РАЗРАБОТКА ГАЙДА «LessStress»</t>
  </si>
  <si>
    <t>Сидоренко Алёна Витальевна</t>
  </si>
  <si>
    <t>БИЗНЕС - ПРОЕКТ РАЗРАБОТКА ПРИЛОЖЕНИЯ «PURUM»</t>
  </si>
  <si>
    <t>Родионова Камила Витальевна</t>
  </si>
  <si>
    <t>Войналович Мария Сергеевна</t>
  </si>
  <si>
    <t>Разработка приложения «Culinary Genius»</t>
  </si>
  <si>
    <t>Бельш Кира Сергеевна</t>
  </si>
  <si>
    <t>Биржа труда</t>
  </si>
  <si>
    <t>ГБОУ Школа им. Полбина</t>
  </si>
  <si>
    <t>Катасонов Артем Александрович</t>
  </si>
  <si>
    <t>Астахов Никита Олегович</t>
  </si>
  <si>
    <t>Онлайн-агрегатор гостиниц для домашних животных</t>
  </si>
  <si>
    <t>23.04.2024 10:00-11:30</t>
  </si>
  <si>
    <t>Бабаенко Алёна Андреевна</t>
  </si>
  <si>
    <t>СМИ</t>
  </si>
  <si>
    <t>Заренков Илья Иванович</t>
  </si>
  <si>
    <t>Кибер мир: твой киберклуб мечты</t>
  </si>
  <si>
    <t>Котова Екатерина Алексеевна</t>
  </si>
  <si>
    <t>Корнева Алина Александровна</t>
  </si>
  <si>
    <t>Романова Мариника Сергеевна</t>
  </si>
  <si>
    <t>Сайт с косметикой по типу кожи</t>
  </si>
  <si>
    <t>Тятькова Дарья Ильинична</t>
  </si>
  <si>
    <t>Баева Полина Александровна</t>
  </si>
  <si>
    <t>Хромова Алиса Сергеевна</t>
  </si>
  <si>
    <t>Приложение по обучению игре на музыкальных инструментах</t>
  </si>
  <si>
    <t>Санарова Анна Александровна</t>
  </si>
  <si>
    <t>Платформа по поиску автосервиса «TopRepair»</t>
  </si>
  <si>
    <t>Яковлева Вероника Станиславовна</t>
  </si>
  <si>
    <t>Жирякова Софья Сергеевна</t>
  </si>
  <si>
    <t>Станицкая Алиса Сергеевна</t>
  </si>
  <si>
    <t>Онлайн - сервис психотерапии «Порядок»</t>
  </si>
  <si>
    <t>Третьякова Алёна Сергеевна</t>
  </si>
  <si>
    <t>Жоробекова Эльдана Даниэльовна</t>
  </si>
  <si>
    <t>Пименова Мария Витальевна</t>
  </si>
  <si>
    <t>Экосистема машинного обучения “Fergana”</t>
  </si>
  <si>
    <t>ГБОУ Цифровая школа</t>
  </si>
  <si>
    <t>Маштаков Егор Ильич</t>
  </si>
  <si>
    <t>Калинина Юлия Фёдоровна</t>
  </si>
  <si>
    <t>чат бот Tamed Stress для борьбы со стрессом</t>
  </si>
  <si>
    <t>Гасанли Айсун Эльнур кызы</t>
  </si>
  <si>
    <t>Гайнанов Илья Дмитриевич</t>
  </si>
  <si>
    <t>Интернет-провайдер FIX - LINX</t>
  </si>
  <si>
    <t>23.04.2024 12:00-13:30</t>
  </si>
  <si>
    <t>Сучков Даниил Александрович</t>
  </si>
  <si>
    <t>Ритейл ушедших из России брендов косметики путем импорта через азиатские рынки</t>
  </si>
  <si>
    <t>Коробейникова Юлия Владимировна</t>
  </si>
  <si>
    <t>Дерябин Иван Максимович</t>
  </si>
  <si>
    <t>Создание приложения для поиска учебного учреждения</t>
  </si>
  <si>
    <t>Хазеева Алина Денисовна</t>
  </si>
  <si>
    <t>Гурин Егор Алексеевич</t>
  </si>
  <si>
    <t>Бизнес-проекты в цифровой и технологической среде</t>
  </si>
  <si>
    <t>ГБОУ Школа № 1158</t>
  </si>
  <si>
    <t>Иванов Владислав Константинович</t>
  </si>
  <si>
    <t>Иванов Никита Дмитриевич</t>
  </si>
  <si>
    <t>Приложение-помощник, улучшающее условия грузоперевозок</t>
  </si>
  <si>
    <t>Бендз Степан Алексеевич</t>
  </si>
  <si>
    <t>Малочкина Ирина Олеговна</t>
  </si>
  <si>
    <t>ГБОУ Школа №1158</t>
  </si>
  <si>
    <t>Антонец Евгения Александровна</t>
  </si>
  <si>
    <t>Спорт, совместные тренировки</t>
  </si>
  <si>
    <t>Алмаматов Эмирлан Асылбекович</t>
  </si>
  <si>
    <t>Худавердян Арамэ Арамович</t>
  </si>
  <si>
    <t>Черкашин Максим Юрьевич</t>
  </si>
  <si>
    <t>Создание молодежного маркетплейса для предпринимателей в сфере рукоделия «Нить»</t>
  </si>
  <si>
    <t>Стоян Анастасия Витальевна</t>
  </si>
  <si>
    <t>Канатникова Ксения Андреевна</t>
  </si>
  <si>
    <t>Предуниверсарий МГПУ</t>
  </si>
  <si>
    <t>Лыгач Полина Сергеевна</t>
  </si>
  <si>
    <t>ГАОУ Школа № 548</t>
  </si>
  <si>
    <t>Запуск онлайн-платформы (сервиса) для размещения объявлений на продажу/обмен/покупку товаров k-pop тематики</t>
  </si>
  <si>
    <t>НОЧУ ВО МФПУ «Синергия», подразделение «Онлайн-школа»</t>
  </si>
  <si>
    <t>Тарасова Виктория Александровна</t>
  </si>
  <si>
    <t>Игровой сервер UNIT RP на платформе RAGE:MP</t>
  </si>
  <si>
    <t>Школа "УНА"</t>
  </si>
  <si>
    <t>Фадеев Артем Александрович</t>
  </si>
  <si>
    <t>«Телеграмм-бот со скидками и купонами для фастфуда»</t>
  </si>
  <si>
    <t>23.04.2024 14:30-16:00</t>
  </si>
  <si>
    <t>Садвакасов Егор Денисович</t>
  </si>
  <si>
    <t>«Телеграмм бот для прокачки аккаунтов в различных играх»</t>
  </si>
  <si>
    <t>Зайцев Владислав Игоревич</t>
  </si>
  <si>
    <t>Зайцев Даниил Андреевич</t>
  </si>
  <si>
    <t>Галанцев Даниил Алексеевич</t>
  </si>
  <si>
    <t>Discord-сервер по стратегическим играм CHILLOUT.pw</t>
  </si>
  <si>
    <t>Хаванцев Никита Артёмович</t>
  </si>
  <si>
    <t>БИЗНЕС-ПЛАН ИНТЕРНЕТ-МАГАЗИНА С ФУНКЦИЕЙ ПОИСКА ПО ФОТО</t>
  </si>
  <si>
    <t>ГБОУ Школа № 1205</t>
  </si>
  <si>
    <t>Миннушина Диана Эдуардовна</t>
  </si>
  <si>
    <t>Кичигина Анна Сергеевна</t>
  </si>
  <si>
    <t>Интернет-магазин интерьерных кукол</t>
  </si>
  <si>
    <t>Тихомирова Полина Валерьевна</t>
  </si>
  <si>
    <t>Бердникова Анастасия Денисовна</t>
  </si>
  <si>
    <t>Идемиум - сервис для реализации идей</t>
  </si>
  <si>
    <t>Фоменко Константин Дмитриевич</t>
  </si>
  <si>
    <t>Жованник Степан Евгеньевич</t>
  </si>
  <si>
    <t>Приложение для путешествий «RUseen»</t>
  </si>
  <si>
    <t>ГБОУ Школа № 1231</t>
  </si>
  <si>
    <t>Белова Софья Сергеевна</t>
  </si>
  <si>
    <t>Несова Амалия Романовна</t>
  </si>
  <si>
    <t>«Гроус-хакинг-платформа для селлера»</t>
  </si>
  <si>
    <t>Сахарова Дарья Дмитриевна</t>
  </si>
  <si>
    <t>Создание специальных плейлистов для электронных книг</t>
  </si>
  <si>
    <t>Куриленко Ксения Павловна</t>
  </si>
  <si>
    <t>Денисова Виктория Александровна</t>
  </si>
  <si>
    <t>Сервис для продажи брендовой одежды</t>
  </si>
  <si>
    <t>Гуськов Егор Константинович</t>
  </si>
  <si>
    <t>Ханин Матвей Максимвоич</t>
  </si>
  <si>
    <t>Зачесов Грегори Владленович</t>
  </si>
  <si>
    <t>Бюро франшиз</t>
  </si>
  <si>
    <t>Бунов Эдуард Денисович</t>
  </si>
  <si>
    <t>Телесов Иван Андреевич</t>
  </si>
  <si>
    <t>Мхиторян Арам Арамович</t>
  </si>
  <si>
    <t>Туристическое приложение " ВелWay" цифровое предпринимательство.Направление "Шаг в бизнес"</t>
  </si>
  <si>
    <t>Загоскина Злата Михайловна</t>
  </si>
  <si>
    <t>Попкова Дарья Андреевна</t>
  </si>
  <si>
    <t>Приложение "Starrytale" - сборник квест-новелл</t>
  </si>
  <si>
    <t>Никитина Ольга Романовна</t>
  </si>
  <si>
    <t>Качан Екатерина Антоновна</t>
  </si>
  <si>
    <t>Телеграм бот по поиску соседа для совместного снятия жилья "Ваш сосед"</t>
  </si>
  <si>
    <t>Лобов Тимофей Александрович</t>
  </si>
  <si>
    <t>Бизнес стратегия по созданию онлайн-магазина товаров интерьера для дома "Sozhyl"</t>
  </si>
  <si>
    <t>Абдимажитова Бегимай Абдибакытовна</t>
  </si>
  <si>
    <t>Бизнес-стратегия по созданию приложения для медитаций</t>
  </si>
  <si>
    <t>Кривова Варвара Юрьевна</t>
  </si>
  <si>
    <t>Бизнес-проект</t>
  </si>
  <si>
    <t>Мухаметов Назар Ренатович</t>
  </si>
  <si>
    <t>Штендер Максим Александрович</t>
  </si>
  <si>
    <t>Приложение для организации мероприятий "Events"</t>
  </si>
  <si>
    <t>Кораблинова Влада Геннадьевна</t>
  </si>
  <si>
    <t>Бозпинар Хелина Четиновна</t>
  </si>
  <si>
    <t>Данилкина Василиса Викторовна</t>
  </si>
  <si>
    <t>Электронный кошелёк SigmaWallet</t>
  </si>
  <si>
    <t>Украинский Иван Андреевич</t>
  </si>
  <si>
    <t>Алферьев Иван Артёмович</t>
  </si>
  <si>
    <t>SkinMart</t>
  </si>
  <si>
    <t>Югай Григорий Владимирович</t>
  </si>
  <si>
    <t>Бизнес-план создания профессиональной социальной сети "Visart" для творческих специалистов</t>
  </si>
  <si>
    <t>Никонова Вероника Александровна</t>
  </si>
  <si>
    <t>Приложение для занятий спортом с персональным тренером</t>
  </si>
  <si>
    <t>Гузюкин Матвей Андреевич</t>
  </si>
  <si>
    <t>Моисей Дмитрий Игоревич</t>
  </si>
  <si>
    <t>«Бизнес-план создания площадки для поиска веб-дизайнеров «WebProffi»</t>
  </si>
  <si>
    <t>Нисанова Лариса Эдуардовна</t>
  </si>
  <si>
    <t>Валиева Лейла Рамизовна</t>
  </si>
  <si>
    <t>Кунакова Екатерина Антоновна</t>
  </si>
  <si>
    <t>Бизнес-план по проекту Облачный Гейминг Платформа"</t>
  </si>
  <si>
    <t>Володин Арсений Алексеевич</t>
  </si>
  <si>
    <t>Бизнес-план: «4senture» -приложение, где точно помогут найти верный путь.</t>
  </si>
  <si>
    <t>Фахрутдинова Аделя Айнуровна</t>
  </si>
  <si>
    <t>Салманов Саджад Гасымович</t>
  </si>
  <si>
    <t>Умные таблицы</t>
  </si>
  <si>
    <t>Туранцева Елизавета Владимировна</t>
  </si>
  <si>
    <t>Соловьева Анна Андреевна</t>
  </si>
  <si>
    <t>Фитнес приложение основанное на нейросети «FitSport AI»</t>
  </si>
  <si>
    <t>Гурьянов Константин Дмитриевич</t>
  </si>
  <si>
    <t>Уйбекова Ульяна Юрьевна</t>
  </si>
  <si>
    <t>Иванова Ксения Станиславовна</t>
  </si>
  <si>
    <t>Разработка мобильного игрового приложения ,,PocketUniverse’’</t>
  </si>
  <si>
    <t>Бородин Станислав Евгеньевич</t>
  </si>
  <si>
    <t>Сервис «ЭМК»</t>
  </si>
  <si>
    <t>Черенков Иван Владиславович</t>
  </si>
  <si>
    <t>Создание мерча с помощью нейросети</t>
  </si>
  <si>
    <t>Барышникова Ангелина Алексеевна</t>
  </si>
  <si>
    <t>Big steps</t>
  </si>
  <si>
    <t>Козлова Ясна Константиновна</t>
  </si>
  <si>
    <t>Дубинин Антон Дмитриевич</t>
  </si>
  <si>
    <t>Онлайн-приложение по подбору косметики «AI CosmetiX»</t>
  </si>
  <si>
    <t>Дан-Чин-Ю Дарья Антоновна</t>
  </si>
  <si>
    <t>S-UP! - платформа для стартапов</t>
  </si>
  <si>
    <t>Волков Антон Алексеевич</t>
  </si>
  <si>
    <t>Фёдоров Артём Константинович</t>
  </si>
  <si>
    <t>Тарасюк Арсений Александрович</t>
  </si>
  <si>
    <t>ДарMatch - приложение для подбора подарков</t>
  </si>
  <si>
    <t>Якимова Елизавета Николаевна</t>
  </si>
  <si>
    <t>Платформа онлайн-видеокурсов, предназначенных для обучения кулинарии</t>
  </si>
  <si>
    <t>Григорьева Светлана Михайловна</t>
  </si>
  <si>
    <t>Интернет-магазин экологических товаров "EcoHub"</t>
  </si>
  <si>
    <t>Ширинов Тимур Искандерович</t>
  </si>
  <si>
    <t>Бизнес-план по созданию цифровой дизайн-студии по креолизованным текстам</t>
  </si>
  <si>
    <t>Жукова Вероника Андреевна</t>
  </si>
  <si>
    <t>TouchFit – виртуальная примерочная</t>
  </si>
  <si>
    <t>Черновалюк Александра Григорьевна</t>
  </si>
  <si>
    <t>Хлестова Софья Сергеевна</t>
  </si>
  <si>
    <t>Маркетплейс «Друг»</t>
  </si>
  <si>
    <t>Бушуева Виктория Олеговна</t>
  </si>
  <si>
    <t>Юможапова Анастасия Романовна</t>
  </si>
  <si>
    <t>Telegram-бот SumForU</t>
  </si>
  <si>
    <t>Дьяконова Екатерина Алексеевна</t>
  </si>
  <si>
    <t>Telegram бот для повторения китайского языка с использованием нейросетей</t>
  </si>
  <si>
    <t>Васильев Илья Алексеевич</t>
  </si>
  <si>
    <t>Сервис по поиску специалистов в бьюти-сфере "Бьютик"</t>
  </si>
  <si>
    <t>Ященко Евдокия Олеговна</t>
  </si>
  <si>
    <t>Максимова Екатерина Владимировна</t>
  </si>
  <si>
    <t>Игровой сервер SculkRP в онлайн-игре Minecraft</t>
  </si>
  <si>
    <t>Обласов Максим Геннадиевич</t>
  </si>
  <si>
    <t>Бабкин Дмитрий Алексеевич</t>
  </si>
  <si>
    <t>маркетплейст кастомных вещей</t>
  </si>
  <si>
    <t>Соколова Елизавета Алексеевна</t>
  </si>
  <si>
    <t>Резников Артём Владиславович</t>
  </si>
  <si>
    <t>Приложение для продажи парфюмерной продукции</t>
  </si>
  <si>
    <t>Антипов Егор Евгеньевич</t>
  </si>
  <si>
    <t>Открытие интернет-сервиса поиска специалистов для домашних питомцев</t>
  </si>
  <si>
    <t>Бучинская Алиса Витальевна</t>
  </si>
  <si>
    <t>Создание децентрализованной форум-платформы для школ Москвы</t>
  </si>
  <si>
    <t>Лукьянова Анна Дмитриевна</t>
  </si>
  <si>
    <t>онлайн-магазин CherryPets</t>
  </si>
  <si>
    <t>Моисеенко Анна Денисовна</t>
  </si>
  <si>
    <t>Каличак Анна Олеговна</t>
  </si>
  <si>
    <t>FindADDS</t>
  </si>
  <si>
    <t>ГБОУ Школа № 1535</t>
  </si>
  <si>
    <t>Край Даниил Антонович</t>
  </si>
  <si>
    <t>Бизнес-план для малого бизнеса по разработке приложения для обустройства квартиры с применением AR-технологий и получения прибыли.</t>
  </si>
  <si>
    <t>Сигаев Даниил Дмитриевич</t>
  </si>
  <si>
    <t>Гожев Иван Андреевич</t>
  </si>
  <si>
    <t>Климов Даниил Иванович</t>
  </si>
  <si>
    <t>Брелоки с функцией оплаты</t>
  </si>
  <si>
    <t>Ковтун Владимир Петрович</t>
  </si>
  <si>
    <t>Соколов Артемий Александрович</t>
  </si>
  <si>
    <t>Умная аренда лыж</t>
  </si>
  <si>
    <t>Дусенко Егор Романович</t>
  </si>
  <si>
    <t>Вячеслав Плющев Алексеевич</t>
  </si>
  <si>
    <t>Сайт для подбора домашних животных "Найди друга"</t>
  </si>
  <si>
    <t>Баскакова Елизавета Евгеньевна</t>
  </si>
  <si>
    <t>Басараб Виктория Юрьевна</t>
  </si>
  <si>
    <t>АГРЕГАТОР ТУРИСТИЧЕСКИХ МАРШРУТОВ</t>
  </si>
  <si>
    <t>Усачев Никита Сергеевич</t>
  </si>
  <si>
    <t>Задойнов Кирилл Сергеевич</t>
  </si>
  <si>
    <t>БИЗНЕС-ПРОЕКТ ОНЛАЙН ПЛАТФОРМЫ «BE FIRST»</t>
  </si>
  <si>
    <t>Борисова Анастасия Егоровна</t>
  </si>
  <si>
    <t>«Вкусный Q»</t>
  </si>
  <si>
    <t>Желтова Александра Алексеевна</t>
  </si>
  <si>
    <t>Образовательная платформа «Winge»</t>
  </si>
  <si>
    <t>Фролова Мария Павловна</t>
  </si>
  <si>
    <t>Приложение по трудоустройству для подростков «WorkWave»</t>
  </si>
  <si>
    <t>Колпачева Мария Георгиевна</t>
  </si>
  <si>
    <t>Fast-Sport - инновационное приложение по популяризации спорта и улучшения здоровья в Москве.</t>
  </si>
  <si>
    <t>ГБОУ Школа № 1619</t>
  </si>
  <si>
    <t>Чурмантаев Вениамин Ринатович</t>
  </si>
  <si>
    <t>Окунев Максим Андреевич</t>
  </si>
  <si>
    <t>Создание приложения для покупки билетов на концерты.</t>
  </si>
  <si>
    <t>Ходырева Марина Сергеевна</t>
  </si>
  <si>
    <t>Журавлёва Полина Дмитриевна</t>
  </si>
  <si>
    <t>Разработка приложения "ActivityGuide"</t>
  </si>
  <si>
    <t>Мищенко Марина Александровна</t>
  </si>
  <si>
    <t>Милкина Дарья Алексеевна</t>
  </si>
  <si>
    <t>Использование VR технологий при изучении литературных произведений.</t>
  </si>
  <si>
    <t>ГБОУ Школа № 1793</t>
  </si>
  <si>
    <t>Мироненко Татьяна Евгеньевна</t>
  </si>
  <si>
    <t>PERFECT PICTURE - приложение, предоставляющее фотосессии под ключ</t>
  </si>
  <si>
    <t>Иванюк Ирина Дмитриевна</t>
  </si>
  <si>
    <t>Жук Виктория Владимировна</t>
  </si>
  <si>
    <t>Синдоян Эрика Араевна</t>
  </si>
  <si>
    <t>Интернет-магазин шопперов «Шоппер онлайн»</t>
  </si>
  <si>
    <t>ГБОУ Школа № 1874</t>
  </si>
  <si>
    <t>Каст Елизавета Павловна</t>
  </si>
  <si>
    <t>СОЗДАНИЕ САЙТА С ИСПОЛЬЗОВАНИЕМ НЕЙРОСЕТИ-СТИЛИСТА</t>
  </si>
  <si>
    <t>ГБОУ Школа № 1905</t>
  </si>
  <si>
    <t>Тимошин Глеб Кириллович</t>
  </si>
  <si>
    <t>Ковалев Георгий Игоревич</t>
  </si>
  <si>
    <t>Услуги онлайн секретарей</t>
  </si>
  <si>
    <t>Соколов Глеб Юрьевич</t>
  </si>
  <si>
    <t>Теслин Денис Владиславович</t>
  </si>
  <si>
    <t>Создание чат-бота в Telegram на основе Chat-GPT</t>
  </si>
  <si>
    <t>Ашихмин Борис Андреевич</t>
  </si>
  <si>
    <t>Кривоносенко Елисей Николаевич</t>
  </si>
  <si>
    <t>Онлайн-платформа дизайнерской одежды и аксессуаров «ODDITY»</t>
  </si>
  <si>
    <t>Мотовилова София Максимовна</t>
  </si>
  <si>
    <t>Таратушка Мария Алексеевна</t>
  </si>
  <si>
    <t>Мирзабекова Карина Муратовна</t>
  </si>
  <si>
    <t>Создание платформы для организации школьных мероприятий</t>
  </si>
  <si>
    <t>Захаров Андрей Денисович</t>
  </si>
  <si>
    <t>Захаров Павел Денисович</t>
  </si>
  <si>
    <t>Приложение для создания образов «MAIZY»</t>
  </si>
  <si>
    <t>Магомедова Амина Ражабовна</t>
  </si>
  <si>
    <t>Filikshop-сайт по продаже игровых товаров</t>
  </si>
  <si>
    <t>Новахов Филипп Андреевич</t>
  </si>
  <si>
    <t>Virtual Closet</t>
  </si>
  <si>
    <t>Коростилев Роман Максимович</t>
  </si>
  <si>
    <t>Style Lab</t>
  </si>
  <si>
    <t>Найдун Елена Викторовна</t>
  </si>
  <si>
    <t>Moscow Map Events</t>
  </si>
  <si>
    <t>Корниенко Мария Сергеевна</t>
  </si>
  <si>
    <t>Медведева Валерия Андреевна</t>
  </si>
  <si>
    <t>Создание платформы для диагностики психологических проблем</t>
  </si>
  <si>
    <t>Зуева Виолетта Алексеевна</t>
  </si>
  <si>
    <t>PetStay</t>
  </si>
  <si>
    <t>Порошенко Варвара Артёмовна</t>
  </si>
  <si>
    <t>Социальная сеть для спортсменов</t>
  </si>
  <si>
    <t>ГБОУ Школа № 2031</t>
  </si>
  <si>
    <t>Дёмина Света Сергеевна</t>
  </si>
  <si>
    <t>Королёва Лиза Сергеевна</t>
  </si>
  <si>
    <t>Rentech: приложение для аренды и покупки техники</t>
  </si>
  <si>
    <t>Маковлев Иван Викторович</t>
  </si>
  <si>
    <t>Приложение помощник для пожилых людей при использовании телефона</t>
  </si>
  <si>
    <t>Субботина Алиса Алексеевна</t>
  </si>
  <si>
    <t>Приложение по подбору уходовой косметики: CleanSkin</t>
  </si>
  <si>
    <t>Ремизова Елизавета Антоновна</t>
  </si>
  <si>
    <t>Бизнес-план создания графического редактора «DANDI»</t>
  </si>
  <si>
    <t>Крыжановская Диана Глебовна</t>
  </si>
  <si>
    <t>Артамонова Дарья Сергеевна</t>
  </si>
  <si>
    <t>OASIS – приложение для чтения книг на разных языках с чатами для обсуждения</t>
  </si>
  <si>
    <t>Батыргазиева Камилла Рафаэльевна</t>
  </si>
  <si>
    <t>Приложения для обучения предпринимательству</t>
  </si>
  <si>
    <t>Ефременко Максим Николаевич</t>
  </si>
  <si>
    <t>Григорьев Александр Андреевич</t>
  </si>
  <si>
    <t>Шлейхер Александр Дмитриевич</t>
  </si>
  <si>
    <t>Бизнес-план: платформа по обмену опыта и знаниями между предпринимателями</t>
  </si>
  <si>
    <t>Пилипенко Григорий Анатольевич</t>
  </si>
  <si>
    <t>Социальная сеть для музыкантов</t>
  </si>
  <si>
    <t>Сафарян Карина Тиграновна</t>
  </si>
  <si>
    <t>Титов Михаил Сергеевич</t>
  </si>
  <si>
    <t>Маслов Александр Дмитриевич</t>
  </si>
  <si>
    <t>Graphene - площадка для создания любых видов фондов в web3 и инвестирования в них</t>
  </si>
  <si>
    <t>Баранов Никита Александрович</t>
  </si>
  <si>
    <t>Гутенев Никита Сергеевич</t>
  </si>
  <si>
    <t>ГБОУ Школа № 1449</t>
  </si>
  <si>
    <t>Сайт с конспектами по разным предметам "Мой конспект"</t>
  </si>
  <si>
    <t>Рощупкин Иван Олегович</t>
  </si>
  <si>
    <t>Воробьёв Рамир Сергеевич</t>
  </si>
  <si>
    <t>Вахлаков Игорь Андреевич</t>
  </si>
  <si>
    <t>Психологическая помощь подросткам</t>
  </si>
  <si>
    <t>Красильникова Доминика Денисовна</t>
  </si>
  <si>
    <t>Шухлина Ева Евгеньевна</t>
  </si>
  <si>
    <t>Фельдман Роман Вадимович</t>
  </si>
  <si>
    <t>Сервис по поиску проектов и инвесторов</t>
  </si>
  <si>
    <t>Глотов Тимофей Артемович</t>
  </si>
  <si>
    <t>Крюков Павел Денисович</t>
  </si>
  <si>
    <t>Разработка мобильного приложения</t>
  </si>
  <si>
    <t>Фадеев Артемий Кириллович</t>
  </si>
  <si>
    <t>Приложение "SurpriseSavvy"</t>
  </si>
  <si>
    <t>ГБОУ Школа № 2115</t>
  </si>
  <si>
    <t>Ананьева Дарья Васильевна</t>
  </si>
  <si>
    <t>Бурашникова Александра Денисовна</t>
  </si>
  <si>
    <t>Басырова Арина Руслановна</t>
  </si>
  <si>
    <t>Бизнес-план онлайн школы микрокурсов «5+»</t>
  </si>
  <si>
    <t>Середкин Степан Антонович</t>
  </si>
  <si>
    <t>«Бизнес-план сайта, предоставляющего каталог услуг владельцам домашних животных»</t>
  </si>
  <si>
    <t>Санина Анна Сергеевна</t>
  </si>
  <si>
    <t>Поройкова Елизавета Сергеевна</t>
  </si>
  <si>
    <t>Мкртчан Ангелина Гамлетовна</t>
  </si>
  <si>
    <t>Бизнес-план по созданию приложения для развития спорта в моем городе</t>
  </si>
  <si>
    <t>ГБОУ Школа № 554</t>
  </si>
  <si>
    <t>Пономарева Алина Романовна</t>
  </si>
  <si>
    <t>Создание малого бизнеса производства видеоигр в г.Москва</t>
  </si>
  <si>
    <t>Коваленко Евгений Павлович</t>
  </si>
  <si>
    <t>EVEREST ENGINE – отечественный игровой движок нового поколения</t>
  </si>
  <si>
    <t>Аленин Тимофей Игоревич</t>
  </si>
  <si>
    <t>Жаворонков Никита Олегович</t>
  </si>
  <si>
    <t>Онлайн платформа для тренировок «Your court-your game»</t>
  </si>
  <si>
    <t>Решетов Руслан Денисович</t>
  </si>
  <si>
    <t>Интернет-магазин китайских и корейских косметологических средств «Yin&amp;Yang»</t>
  </si>
  <si>
    <t>Кравцова Ксения Алексеевна</t>
  </si>
  <si>
    <t>Онлайн-школа веб - дизайна «BasicDESIGN»</t>
  </si>
  <si>
    <t>Макян Ирина Романовна</t>
  </si>
  <si>
    <t>Горелова Мария Николаевна</t>
  </si>
  <si>
    <t>Организация игровых турниров</t>
  </si>
  <si>
    <t>Гаптарь Иван Валериевич</t>
  </si>
  <si>
    <t>Приложение и сайт, генерирующее контент для социальных сетей</t>
  </si>
  <si>
    <t>ГБОУ Школа № 709</t>
  </si>
  <si>
    <t>Липлянская Анастасия Владиславовна</t>
  </si>
  <si>
    <t>Онлайн-сервис «EatingOut»</t>
  </si>
  <si>
    <t>Кудрявцева Ирина Дмитриевна</t>
  </si>
  <si>
    <t>Богомолова Александра Юрьевна</t>
  </si>
  <si>
    <t>Продубэнто</t>
  </si>
  <si>
    <t>Царев Андрей Вадимович</t>
  </si>
  <si>
    <t>Санарова Дарья Сергеевна</t>
  </si>
  <si>
    <t>Жигалов Артем Алексеевич</t>
  </si>
  <si>
    <t>Телеграм канал «Литермем»</t>
  </si>
  <si>
    <t>ГБОУ Школа № 949</t>
  </si>
  <si>
    <t>Рязанкина Софья Дмитриевна</t>
  </si>
  <si>
    <t>Данилюк Марина Павловна</t>
  </si>
  <si>
    <t>Посредническое предпринимательство</t>
  </si>
  <si>
    <t>CLOTHES RENT - сервис по аренде одежды и обуви</t>
  </si>
  <si>
    <t>ГБОУ Школа "Дмитровский"</t>
  </si>
  <si>
    <t>Каверинский Михаил Сергеевич</t>
  </si>
  <si>
    <t>Колударов Алексей Александрович</t>
  </si>
  <si>
    <t>Открытие онлайн-магазина аксессуаров из бусин «TINSEL»</t>
  </si>
  <si>
    <t>Дунь Алина Дмитриевна</t>
  </si>
  <si>
    <t>Кузьмина Елизавета Владимировна</t>
  </si>
  <si>
    <t>BOARD GAMES</t>
  </si>
  <si>
    <t>ГБОУ Школа № 1228 "Лефортово"</t>
  </si>
  <si>
    <t>Трубицина Екатерина Олеговна</t>
  </si>
  <si>
    <t>Алиева София Ибадатовна</t>
  </si>
  <si>
    <t>CIBUS_GET производственные наполнители для еды домашним животным с помощью пищевых волокон</t>
  </si>
  <si>
    <t>ГБОУ Школа № 1371 "Крылатское"</t>
  </si>
  <si>
    <t>Касимова Эмилия Романовна</t>
  </si>
  <si>
    <t>Замена пластиковой посуды на съедобную еду.</t>
  </si>
  <si>
    <t>Котова Анастасия Юрьевна</t>
  </si>
  <si>
    <t>Коковина Таисия Леонидовна</t>
  </si>
  <si>
    <t>Бизнес-план по открытию творческой студии.</t>
  </si>
  <si>
    <t>Прудникова Маргарита Сергеевна</t>
  </si>
  <si>
    <t>Бизнес-план по строительству фуд-молла</t>
  </si>
  <si>
    <t>Костенко Тимофей Александрович</t>
  </si>
  <si>
    <t>Творческая студия дизайна "TryThis"</t>
  </si>
  <si>
    <t>Семенова Мария Сергеевна</t>
  </si>
  <si>
    <t>«Кафе-кондитерская «Seriadas»</t>
  </si>
  <si>
    <t>Созаев Ахмат Хусейнович</t>
  </si>
  <si>
    <t>"Найди свой ВУЗ и не дуй в ус"</t>
  </si>
  <si>
    <t>Варварова Софья Вячеславовна</t>
  </si>
  <si>
    <t>Сорокина Мария Алексеевна</t>
  </si>
  <si>
    <t>Ягуд Андрей Борисович</t>
  </si>
  <si>
    <t>Бизнес проект. Ресторан на колесах «Meals on Wheels»</t>
  </si>
  <si>
    <t>ГБОУ Школа № 224</t>
  </si>
  <si>
    <t>Биляк Максим Ярославович</t>
  </si>
  <si>
    <t>"Открытие нового направления в системе дополнительного образования - гончарного кружка "Гончарята"</t>
  </si>
  <si>
    <t>Летягина Ксения Сергеевна</t>
  </si>
  <si>
    <t>Кандакова Арина Александровна</t>
  </si>
  <si>
    <t>Базеян Элина Арсеновна</t>
  </si>
  <si>
    <t>Бизнес на Wildberries</t>
  </si>
  <si>
    <t>ГБОУ Школа № 626</t>
  </si>
  <si>
    <t>Молокин Максим Николаевич</t>
  </si>
  <si>
    <t>Создание дизайнерских свечей «Kalin»</t>
  </si>
  <si>
    <t>ГБОУ Школа № 827</t>
  </si>
  <si>
    <t>Чикалева Екатерина Антоновна</t>
  </si>
  <si>
    <t>Михеева Аделина Рахматовна</t>
  </si>
  <si>
    <t>Кастомизация футболок</t>
  </si>
  <si>
    <t>Крутова Варвара Денисовна</t>
  </si>
  <si>
    <t>Тен Диана Витальевна</t>
  </si>
  <si>
    <t>Щедринова Ольга Романовна</t>
  </si>
  <si>
    <t>Создание личного бренда одежды ''Lame''</t>
  </si>
  <si>
    <t>Олимов Шахзодбек Шерзод угли</t>
  </si>
  <si>
    <t>Чумаков Михаил Александрович</t>
  </si>
  <si>
    <t>Никулина Елена Павловна</t>
  </si>
  <si>
    <t>Ретейл сувенирной продукции путем импорта через Китай, ОАЭ, Вьетнам.</t>
  </si>
  <si>
    <t>Герасимов Егор Александрович</t>
  </si>
  <si>
    <t>Дзарданов Алексей Данилович</t>
  </si>
  <si>
    <t>Бизнес-проект интернет-магазина одежды</t>
  </si>
  <si>
    <t>Егоркина Светлана Олеговна</t>
  </si>
  <si>
    <t>Лёвина Мария Денисовна</t>
  </si>
  <si>
    <t>Шеметова Юлия Николаевна</t>
  </si>
  <si>
    <t>Креативное агентство</t>
  </si>
  <si>
    <t>Сваталова Вероника Романовна</t>
  </si>
  <si>
    <t>Использование современных технологий на примере точек общественного питания: кафе самообслуживания, создание бизнес-плана для вендингового кафе</t>
  </si>
  <si>
    <t>Скрипчук Алёна Юрьевна</t>
  </si>
  <si>
    <t>Нестерова Ксения Дмитриевна</t>
  </si>
  <si>
    <t>Курсы по подготовке к поступлению в архитектурный вуз по академическому рисунку</t>
  </si>
  <si>
    <t>Яминская Полина Евгеньевна</t>
  </si>
  <si>
    <t>Аутстаффинг иностранных граждан как способ оптимизации работы с трудовыми мигрантами</t>
  </si>
  <si>
    <t>Воробий Александра Александровна</t>
  </si>
  <si>
    <t>Бизнес-план открытия детского клуба для развития мелкой моторики</t>
  </si>
  <si>
    <t>Артамонова Полина Сергеевна</t>
  </si>
  <si>
    <t>Интернет-магазин одежды "Peach"</t>
  </si>
  <si>
    <t>Камчаткина Юлия Викторовна</t>
  </si>
  <si>
    <t>Логистический центр</t>
  </si>
  <si>
    <t>Вавилова Дарья Павловна</t>
  </si>
  <si>
    <t>Бизнес-план школы танцев "Jig Dryga"</t>
  </si>
  <si>
    <t>Латыпова Анастасия Романовна</t>
  </si>
  <si>
    <t>Сергеенко Анна Петровна</t>
  </si>
  <si>
    <t>fashion LooKS</t>
  </si>
  <si>
    <t>Мелконян Лилит Ромиковна</t>
  </si>
  <si>
    <t>Оганнисян Кнарик Геворговна</t>
  </si>
  <si>
    <t>Баталов Александр Вячеславович</t>
  </si>
  <si>
    <t>Наборы для ванной</t>
  </si>
  <si>
    <t>Крылов Назар Алексеевич</t>
  </si>
  <si>
    <t>Центр психологических консультаций с зоотерапией</t>
  </si>
  <si>
    <t>ГБОУ Школа № 1223</t>
  </si>
  <si>
    <t>Матвеева Елизавета Юрьевна</t>
  </si>
  <si>
    <t>Суханова Вероника Владимировна</t>
  </si>
  <si>
    <t>Годддард Екатерина-Маргарита Чарльзовна</t>
  </si>
  <si>
    <t>Производство микрозеленушки</t>
  </si>
  <si>
    <t>Ильенко Арина Александровна</t>
  </si>
  <si>
    <t>Ефимкина Арина Дмитриевна</t>
  </si>
  <si>
    <t>Петрущенкова Кристина Алексеевна</t>
  </si>
  <si>
    <t>Доставка полезной еды</t>
  </si>
  <si>
    <t>Герасимова Ярослава Добрыневна</t>
  </si>
  <si>
    <t>Игошина Анна Алексеевна</t>
  </si>
  <si>
    <t>Денисова Милана Андреевна</t>
  </si>
  <si>
    <t>Кафе с компьютерами</t>
  </si>
  <si>
    <t>Зимова Алина Игоревна</t>
  </si>
  <si>
    <t>Бизнес-план по открытию магазина аутфитов</t>
  </si>
  <si>
    <t>Пыльченко Ольга Валерьевна</t>
  </si>
  <si>
    <t>Бабаян Дарья Руслановна</t>
  </si>
  <si>
    <t>Созданию агентства маскотов</t>
  </si>
  <si>
    <t>Лупекин Артём Дмитриевич</t>
  </si>
  <si>
    <t>Плейлист без лицензированных отчислений для кофейни</t>
  </si>
  <si>
    <t>Тупов Владислав Дмитриевич</t>
  </si>
  <si>
    <t>«Организация и обеспечение рабочего пространства. Коворкинг»</t>
  </si>
  <si>
    <t>Ангельчева Полина Фёдоровна</t>
  </si>
  <si>
    <t>Телеграмм-канал "Teen-work. Биржа труда"</t>
  </si>
  <si>
    <t>Муслимова Райганат Магомедалиевна</t>
  </si>
  <si>
    <t>Интернет магазин интерьерных кукол</t>
  </si>
  <si>
    <t>Тихомирова Полина Вслерьевна</t>
  </si>
  <si>
    <t>Доставка еды здорового питания в офисы</t>
  </si>
  <si>
    <t>Кунахова Дарья Евгеньевна</t>
  </si>
  <si>
    <t>Онлайн магазин изделий из бисера «Мир бисера»</t>
  </si>
  <si>
    <t>Васильева Вероника Юрьевна</t>
  </si>
  <si>
    <t>Металлобаза</t>
  </si>
  <si>
    <t>Стародубцев Владислав Игоревич</t>
  </si>
  <si>
    <t>Домарацкий Борис Владимирович</t>
  </si>
  <si>
    <t>Вендинговые автоматы с продуктами питания в школах</t>
  </si>
  <si>
    <t>Погорелова Татьяна Матвеевна</t>
  </si>
  <si>
    <t>Федорова Анастасия Сергеевна</t>
  </si>
  <si>
    <t>ГБОУ Школа №1249</t>
  </si>
  <si>
    <t>Оказание консультационных юридических услуг и сопровождение онлайн бизнеса с использованием статуса индивидуального предпринимателя</t>
  </si>
  <si>
    <t>Радкевич Мария Андреевна</t>
  </si>
  <si>
    <t>Элементы декора для дома из натуральных и нетипичых материалов</t>
  </si>
  <si>
    <t>Вавилова Василиса Александровна</t>
  </si>
  <si>
    <t>Инновационный ежедневник "MorningStar"</t>
  </si>
  <si>
    <t>Никитина Валерия Евгеньевна</t>
  </si>
  <si>
    <t>Бизнес-план запуска магазина баскетбольной одежды и стиля.</t>
  </si>
  <si>
    <t>Богуславский Яков Дмитриевич</t>
  </si>
  <si>
    <t>Шорин Глеб Евгеньевич</t>
  </si>
  <si>
    <t>Бизнес-стратегия развития сети магазинов и ресторанов «Бестмил»</t>
  </si>
  <si>
    <t>Пахомова Анна Александровна</t>
  </si>
  <si>
    <t>Бизнес стратегия по созданию магазина одежды с большим ассортиментом размеров "Varna"</t>
  </si>
  <si>
    <t>Голтыхова Ульяна Алексеевна</t>
  </si>
  <si>
    <t>Бизнес стратегия организации труда для самозанятых</t>
  </si>
  <si>
    <t>Куликова Софья Юрьевна</t>
  </si>
  <si>
    <t>Бизнес стратегия по производству и продаже обуви "28 steps"</t>
  </si>
  <si>
    <t>Сивкова Валерия Алексеевна</t>
  </si>
  <si>
    <t>Бизнес-стратегия по развитию сети антикафе в городах России</t>
  </si>
  <si>
    <t>Роговский-Касторнов Сергей Иванович</t>
  </si>
  <si>
    <t>Бизнес план по продаже одежды из Китая с индивидульным ринтом</t>
  </si>
  <si>
    <t>Резникова Дарья Андреевна</t>
  </si>
  <si>
    <t>Бизнес-стратегия специального сайта и приложения для подбора и продажи одежды людям, с нестандартной фигурой</t>
  </si>
  <si>
    <t>Егорова Кристина Андреевна</t>
  </si>
  <si>
    <t>CompLab</t>
  </si>
  <si>
    <t>Раменов Степан Никитич</t>
  </si>
  <si>
    <t>BigNewComfortable</t>
  </si>
  <si>
    <t>Полеводов Никита Андреевич</t>
  </si>
  <si>
    <t>ChangeIT</t>
  </si>
  <si>
    <t>Шубин Евгений Русланович</t>
  </si>
  <si>
    <t>Бизнес-план по открытию книжного интернет-магазина</t>
  </si>
  <si>
    <t>Яшина Ольга Вячеславовна</t>
  </si>
  <si>
    <t>Бизнес стратегия по созданию арендного бизнеса Rent Place</t>
  </si>
  <si>
    <t>Козынченко Григорий Владимирович</t>
  </si>
  <si>
    <t>Бизнес-план "Рекламное агентство"</t>
  </si>
  <si>
    <t>Сондыков Василий Вячеславович</t>
  </si>
  <si>
    <t>единая система перепродажи и сдачи книг в аренду</t>
  </si>
  <si>
    <t>Молинова Анна Николаевна</t>
  </si>
  <si>
    <t>Бренд-магазин "Fuesion"</t>
  </si>
  <si>
    <t>Соколов Александр Борисович</t>
  </si>
  <si>
    <t>Передержка домашних животных</t>
  </si>
  <si>
    <t>Калачев Роман Михайлович</t>
  </si>
  <si>
    <t>Корунова София Вадимовна</t>
  </si>
  <si>
    <t>Ресторан правильного питания Cleanfood</t>
  </si>
  <si>
    <t>Юпитер Диана Владимировна</t>
  </si>
  <si>
    <t>Ковалева Полина Сергеевна</t>
  </si>
  <si>
    <t>Бизнес-проект рекламного digital агентства</t>
  </si>
  <si>
    <t>Гуминский Олег Сергеевич</t>
  </si>
  <si>
    <t>ЗООЛАП</t>
  </si>
  <si>
    <t>Крестинина Елизавета Андреевна</t>
  </si>
  <si>
    <t>Магазин Кроссовок</t>
  </si>
  <si>
    <t>Труфанов Владимир Андреевич</t>
  </si>
  <si>
    <t>Интернет-магазин экологически чистых товаров</t>
  </si>
  <si>
    <t>Еналдиев Сармат Игоревич</t>
  </si>
  <si>
    <t>Перевоз одежды из Китая, которой нет на Российском рынке для дальнейшей продажи</t>
  </si>
  <si>
    <t>Кривцова Полина Владимировна</t>
  </si>
  <si>
    <t>Малько Кристина Олеговна</t>
  </si>
  <si>
    <t>Макарчук Дарья Сергеевна</t>
  </si>
  <si>
    <t>Прокат спортивного инвентаря в парках с помощью вендинговых аппаратов</t>
  </si>
  <si>
    <t>Медведева Александра Вячеславовна</t>
  </si>
  <si>
    <t>Бизнес-план магазина одежды</t>
  </si>
  <si>
    <t>Федорова Анна Алексеевна</t>
  </si>
  <si>
    <t>Кошкина Мария Алексеевна</t>
  </si>
  <si>
    <t>Шубина Виктория Олеговна</t>
  </si>
  <si>
    <t>Онлайн-магазин бижутерии ETERNA</t>
  </si>
  <si>
    <t>Щербакова Арина Олеговна</t>
  </si>
  <si>
    <t>Кутилина Александра Николаевна</t>
  </si>
  <si>
    <t>Котова Алевтина Андреевна</t>
  </si>
  <si>
    <t>Кофейня</t>
  </si>
  <si>
    <t>Мантров Андрей Андреевич</t>
  </si>
  <si>
    <t>Служба проведения онлайн сделок и предоставления услуг гаранта “DealGuard”</t>
  </si>
  <si>
    <t>Кузнецов Владислав Александрович</t>
  </si>
  <si>
    <t>Dog friendly кофейня "Лайкафе"</t>
  </si>
  <si>
    <t>Поросный Даниил Владимирович</t>
  </si>
  <si>
    <t>Диденко Максим Алексеевич</t>
  </si>
  <si>
    <t>Заработок на интернет сообществах.</t>
  </si>
  <si>
    <t>Фирсов Андрей Романович</t>
  </si>
  <si>
    <t>Молодежное маркетинговое агентство</t>
  </si>
  <si>
    <t>Курмалеев Эдуард Султанович</t>
  </si>
  <si>
    <t>Исаева Виктория Михайловна</t>
  </si>
  <si>
    <t>Посредничество между китайским маркетплейсом Poizon и российскими потребителями</t>
  </si>
  <si>
    <t>Белоусова Ульяна Юрьевна</t>
  </si>
  <si>
    <t>Сборка персональных компьютеров на заказ «Digital Viper»</t>
  </si>
  <si>
    <t>Разборский Кирилл Валерьевич</t>
  </si>
  <si>
    <t>Шаронин Никита Андреевич</t>
  </si>
  <si>
    <t>Организация пикников на природе "Inspiration from Us"</t>
  </si>
  <si>
    <t>Васильева Майя Юрьевна</t>
  </si>
  <si>
    <t>Иванова Ульяна Алексеевна</t>
  </si>
  <si>
    <t>Бизнес-план проекта MECAR</t>
  </si>
  <si>
    <t>Певкин Юрий Алексеевич</t>
  </si>
  <si>
    <t>Наумов Мирон Антонович</t>
  </si>
  <si>
    <t>Студия Массажа</t>
  </si>
  <si>
    <t>Рузанова Мария Алексеевна</t>
  </si>
  <si>
    <t>Кузнецова Арина Александровна</t>
  </si>
  <si>
    <t>«Бизнес-план ресейл шопа KEEP ITEMS»</t>
  </si>
  <si>
    <t>Богданов Егор Максимович</t>
  </si>
  <si>
    <t>Лаврухина Маргарита Владиславовна</t>
  </si>
  <si>
    <t>«Бизнес-план проекта Yoga &amp; Puppies»</t>
  </si>
  <si>
    <t>Козырева Вероника Дмитриевна</t>
  </si>
  <si>
    <t>Целоусова Дарья Александровна</t>
  </si>
  <si>
    <t>Бизнес-план интерьерной фотостудии «INSHOT»</t>
  </si>
  <si>
    <t>Дорохова Руслана Бабековна</t>
  </si>
  <si>
    <t>Сачков Михаил Алексеевич</t>
  </si>
  <si>
    <t>Открытие винтажного магазина одежды “Чердак”</t>
  </si>
  <si>
    <t>Баркалов Иван Денисович</t>
  </si>
  <si>
    <t>Суслов Никита Алексеевич</t>
  </si>
  <si>
    <t>Создание софта для виртуальной примерки одежды " Обзор "</t>
  </si>
  <si>
    <t>Юферов Тимур Артёмович</t>
  </si>
  <si>
    <t>Подкаст студия</t>
  </si>
  <si>
    <t>Гогиашвили Георгий Нодарович</t>
  </si>
  <si>
    <t>Маркин Георгий Андреевич</t>
  </si>
  <si>
    <t>Продажа запчастей для машин</t>
  </si>
  <si>
    <t>Златопольский Михаил Леонидович</t>
  </si>
  <si>
    <t>Атлетическая экипировка</t>
  </si>
  <si>
    <t>Поляков Артем Ильич</t>
  </si>
  <si>
    <t>Семенюта Герман Николаевич</t>
  </si>
  <si>
    <t>Импорт и реализация кузовных деталей для китайских автомобилей в РФ</t>
  </si>
  <si>
    <t>Курбанов Артур Андреевич</t>
  </si>
  <si>
    <t>Магазин «Ретроспектива»</t>
  </si>
  <si>
    <t>Воробьев Владимир Владимирович</t>
  </si>
  <si>
    <t>Организация почасовой аренды универсального помещения в Хорошевском районе г. Москвы</t>
  </si>
  <si>
    <t>Беликов Игорь Сергеевич</t>
  </si>
  <si>
    <t>Бизнес по продаже автомобилей из Китая</t>
  </si>
  <si>
    <t>Морелли Даниел Ильич</t>
  </si>
  <si>
    <t>Одежда и аксессуары с элементами национальных узоров</t>
  </si>
  <si>
    <t>Бондаренко Алина Юрьевна</t>
  </si>
  <si>
    <t>Бизнес план открытия кофейни "LAMA-COFFEE PLANET"</t>
  </si>
  <si>
    <t>Кухта Макар Денисович</t>
  </si>
  <si>
    <t>Реализация тульских пряников в Китай</t>
  </si>
  <si>
    <t>Арефьева Ева Владимировна</t>
  </si>
  <si>
    <t>Артамонов Никита Дмитриевич</t>
  </si>
  <si>
    <t>Фёдоров Игнат Олегович</t>
  </si>
  <si>
    <t>3D визуализация для экскурсионных компаний г.Москва</t>
  </si>
  <si>
    <t>Гортинская Алиса Сергеевна</t>
  </si>
  <si>
    <t>«Шеринг-предприятие: организация проката товаров»</t>
  </si>
  <si>
    <t>Васильев Алексей Максимович</t>
  </si>
  <si>
    <t>Тяпкин Арсений Павлович</t>
  </si>
  <si>
    <t>Колесников Владислав Алексеевич</t>
  </si>
  <si>
    <t>Бизнес-план магазина “WhiteLine”, специализирующийся на продаже товаров, упакованных в стильные однотонные упаковки</t>
  </si>
  <si>
    <t>Большухин Олег Евгеньевич</t>
  </si>
  <si>
    <t>Горбушина Ульяна Юрьевна</t>
  </si>
  <si>
    <t>Компания по доставке импортной продукции «Bersen»</t>
  </si>
  <si>
    <t>Бондарев Сергей Александрович</t>
  </si>
  <si>
    <t>Баскаков Арсений Антонович</t>
  </si>
  <si>
    <t>TeaSets - магазин-бутик чая</t>
  </si>
  <si>
    <t>Шуба Полина Александровна</t>
  </si>
  <si>
    <t>Шапарина Олеся Павловна</t>
  </si>
  <si>
    <t>Мёд с экзотическими добавками «Медятина»</t>
  </si>
  <si>
    <t>Зотова Виктория Евгеньевна</t>
  </si>
  <si>
    <t>МЕГАКРОСС - магазин спортивной обуви рядом с домом</t>
  </si>
  <si>
    <t>Забелин Алексей Максимович</t>
  </si>
  <si>
    <t>Глэмпинг-парк в городе Дубна</t>
  </si>
  <si>
    <t>Меньшиков Дмитрий Андреевич</t>
  </si>
  <si>
    <t>Бизнес-план кастомизации значков</t>
  </si>
  <si>
    <t>Лыкова Елизавета Романовна</t>
  </si>
  <si>
    <t>Замалетдинова Асьма Ильясовна</t>
  </si>
  <si>
    <t>Черемушкина Мария Дмитриевна</t>
  </si>
  <si>
    <t>Бизнес-проект по созданию сети капсульных отелей</t>
  </si>
  <si>
    <t>Амаев Давид Шарифович</t>
  </si>
  <si>
    <t>Хикматулин Кирилл Равилевич</t>
  </si>
  <si>
    <t>Создание компании по производству текстильных изделий по преимуществам бренда Zara</t>
  </si>
  <si>
    <t>Лазарь Ева Андреевна</t>
  </si>
  <si>
    <t>Продажа наборов для вязания нарядов для кукол</t>
  </si>
  <si>
    <t>Тимина Вера Николаевна</t>
  </si>
  <si>
    <t>Куликов Егор Александрович</t>
  </si>
  <si>
    <t>Вишняков Арсений Андреевич</t>
  </si>
  <si>
    <t>Бизнес-план производства одежды под собственным брендом "Cyberterika"</t>
  </si>
  <si>
    <t>Кирнус Диана Романовна</t>
  </si>
  <si>
    <t>Моисеев Александр Анатольевич</t>
  </si>
  <si>
    <t>Андрюнькина Дарья Олеговна</t>
  </si>
  <si>
    <t>“Посредническое предпринимательство в сфере транспортировки товаров и предоставлением гарантий со страхованием”.</t>
  </si>
  <si>
    <t>ГБОУ Школа № 1504</t>
  </si>
  <si>
    <t>Саргсян Артем Эдгарович</t>
  </si>
  <si>
    <t>Иваненков Мартин Александрович</t>
  </si>
  <si>
    <t>Туроператор в промышленном туризме.</t>
  </si>
  <si>
    <t>Ширяева Екатерина Владимировна</t>
  </si>
  <si>
    <t>Сервис по защите персональных данных в сети интернет "Fortress"</t>
  </si>
  <si>
    <t>Кудряшов Климентий Станиславович</t>
  </si>
  <si>
    <t>"Полезно - и точка!"</t>
  </si>
  <si>
    <t>Остапец Анастасия Дмитриевна</t>
  </si>
  <si>
    <t>Вендинговый аппарат с продажей снеков правильного питания ППSNACK</t>
  </si>
  <si>
    <t>Юсуфова Римма Фаиковна</t>
  </si>
  <si>
    <t>Сдобникова Яна Викторовна</t>
  </si>
  <si>
    <t>Бизнес-план туристического агентства "Байкал Travel"</t>
  </si>
  <si>
    <t>Мункуева Анастасия Найдановна</t>
  </si>
  <si>
    <t>Создание бизнес плана тур агентства.</t>
  </si>
  <si>
    <t>Супруненко Клим Гурамиевич</t>
  </si>
  <si>
    <t>Кононов Даниил Александрович</t>
  </si>
  <si>
    <t>Создание таксопарка в партнерстве с агрегаторами такси для оптимальной мобильности с бесплатным Wi-Fi и встроенными мониторами с развивающими приложениями</t>
  </si>
  <si>
    <t>Оглодин Матвей Николаевич</t>
  </si>
  <si>
    <t>Разживин Семен Алексеевич</t>
  </si>
  <si>
    <t>Фетисов Артём Евгеньевич</t>
  </si>
  <si>
    <t>Ресторан молекулярной кухни Secret Lab</t>
  </si>
  <si>
    <t>Малахов Максим Сергеевич</t>
  </si>
  <si>
    <t>Менторство и подготовка к успешному поступлению за границу</t>
  </si>
  <si>
    <t>Абдель Самад Лиза Хади</t>
  </si>
  <si>
    <t>Виноградова Мария Валерьевна</t>
  </si>
  <si>
    <t>Организация-посредник между школами и компаниями "Карьерный мост"</t>
  </si>
  <si>
    <t>Ильчук Светлана Альбертовна</t>
  </si>
  <si>
    <t>Реабилитационный центр</t>
  </si>
  <si>
    <t>Гулецкая Кристина Константиновна</t>
  </si>
  <si>
    <t>Производство трансформационных игр</t>
  </si>
  <si>
    <t>Видецких Александра Сергеевна</t>
  </si>
  <si>
    <t>Виртуальный фитнес</t>
  </si>
  <si>
    <t>Ахатов Игорь Рафаэлевич</t>
  </si>
  <si>
    <t>НЕОБЫЧНАЯ ГЛИНЯНАЯ ПОСУДА РУЧНОЙ РАБОТЫ «CUISINE HOME»</t>
  </si>
  <si>
    <t>Кошелева Милана Алексеевна</t>
  </si>
  <si>
    <t>Григорчук Ирина Александровна</t>
  </si>
  <si>
    <t>Рогожина Дарья Павловна</t>
  </si>
  <si>
    <t>База цветовт Fleuron</t>
  </si>
  <si>
    <t>Попова Александра Алексеевна</t>
  </si>
  <si>
    <t>Ковтунова Кристина Евгеньевна</t>
  </si>
  <si>
    <t>Производство пилотной партии сувенирной продукции – блоков -календарей с перфорацией.</t>
  </si>
  <si>
    <t>Иванов Владимир Георгиевич</t>
  </si>
  <si>
    <t>Пилорама</t>
  </si>
  <si>
    <t>Губина Дарья Викторовна</t>
  </si>
  <si>
    <t>Боксы с одеждой и аксессуарами</t>
  </si>
  <si>
    <t>Елисеева Екатерина Дмитриевна</t>
  </si>
  <si>
    <t>Елисеева Анастасия Дмитриевна</t>
  </si>
  <si>
    <t>Компания по трудоустройству подростков</t>
  </si>
  <si>
    <t>Дудина Софья Сергеевна</t>
  </si>
  <si>
    <t>Демьянов Виктор Алексеевич</t>
  </si>
  <si>
    <t>Козуб Александр Михайлович</t>
  </si>
  <si>
    <t>Сайт с экологически чистыми продуктами</t>
  </si>
  <si>
    <t>Исламова Луиза Мурадхановна</t>
  </si>
  <si>
    <t>Агрегатор для специалистов , работающих в сфере ухода за животными.</t>
  </si>
  <si>
    <t>Шаров Андрей Алексеевич</t>
  </si>
  <si>
    <t>ЭКСПРЕСС ДОСТАВКА СВЕЖИХ ЦВЕТОВ МОСКВЕ</t>
  </si>
  <si>
    <t>Агаджанова Полина Ивановна</t>
  </si>
  <si>
    <t>Компания подбора автомобилей</t>
  </si>
  <si>
    <t>Тюнинг-ателье</t>
  </si>
  <si>
    <t>Коновалов Данила Кириллович</t>
  </si>
  <si>
    <t>Голенищенко Артем Дмитриевич</t>
  </si>
  <si>
    <t>Конушев Владислав Денисович</t>
  </si>
  <si>
    <t>Интернет магазин “Мир школьника”</t>
  </si>
  <si>
    <t>Марданов Руслан Афирович</t>
  </si>
  <si>
    <t>Магазин декоративной косметики ”BEAUTY BOUTIQUE”</t>
  </si>
  <si>
    <t>Черина Дарья Евгеньевна</t>
  </si>
  <si>
    <t>Бизнес план магазина одежды "Дресс-код"</t>
  </si>
  <si>
    <t>Кузьмина Дарья Сергеевна</t>
  </si>
  <si>
    <t>Шаюнова Алиса Генадьевна</t>
  </si>
  <si>
    <t>«Создание сервиса для покупок аутентичных бредовых вещей из-за границы»</t>
  </si>
  <si>
    <t>Ли Александр Адикович</t>
  </si>
  <si>
    <t>Юркин Даниил Михайлович</t>
  </si>
  <si>
    <t>Лысенко Вероника Андреевна</t>
  </si>
  <si>
    <t>Создание парковок для СИМ</t>
  </si>
  <si>
    <t>Метелица Максим Александрович</t>
  </si>
  <si>
    <t>Косых Лев Леонидович</t>
  </si>
  <si>
    <t>Установка автоматов по продаже здоровых перекусов</t>
  </si>
  <si>
    <t>Грибов Глеб Евгеньевич</t>
  </si>
  <si>
    <t>Максимкин Иван Максимович</t>
  </si>
  <si>
    <t>Создание сервиса по доставке здорового питания</t>
  </si>
  <si>
    <t>Суханова Екатерина Сергеевна</t>
  </si>
  <si>
    <t>Бизнес план компании-посредника, сопровождающая выход компаний и совершение сделок на гос. тендерах «DocFound.рф»</t>
  </si>
  <si>
    <t>Афонин Арсений Дмитриевич</t>
  </si>
  <si>
    <t>“YOUNG DREAMERS” - Online магазин детских товаров.</t>
  </si>
  <si>
    <t>Милевский Николай Александрович</t>
  </si>
  <si>
    <t>Кондратов Степан Александрович</t>
  </si>
  <si>
    <t>Студия графического дизайна "Изюм"</t>
  </si>
  <si>
    <t>Сумеди Мария Кирилловна</t>
  </si>
  <si>
    <t>Соединяем лошадей и всадников мгновенно</t>
  </si>
  <si>
    <t>Никулина Кира Викторовна</t>
  </si>
  <si>
    <t>Курс сенсорного маркетинга «NEW WAVE» для предпринимателей</t>
  </si>
  <si>
    <t>Золкина Арина Дмитриевна</t>
  </si>
  <si>
    <t>Бренд одежды "Бантик core"</t>
  </si>
  <si>
    <t>Кутна Ирина Романовна</t>
  </si>
  <si>
    <t>"HistoryOL"</t>
  </si>
  <si>
    <t>Фролова Ольга Артемовна</t>
  </si>
  <si>
    <t>Спортивные консультации для детей и родителей</t>
  </si>
  <si>
    <t>Зеленцов Филипп Григорьевич</t>
  </si>
  <si>
    <t>Импорт и реализация оригинальной обуви с POIZON</t>
  </si>
  <si>
    <t>Торговцев Егор Антонович</t>
  </si>
  <si>
    <t>Семиколенных Пётр Ильич</t>
  </si>
  <si>
    <t>Ванеев Олег Алексеевич</t>
  </si>
  <si>
    <t>Визовый центр</t>
  </si>
  <si>
    <t>Широкова Мария Алексеевна</t>
  </si>
  <si>
    <t>Геворгян Анаит Нарековна</t>
  </si>
  <si>
    <t>ГБОУ 1945 "Синяя птица"</t>
  </si>
  <si>
    <t>Центр психологической помощи</t>
  </si>
  <si>
    <t>Кротков Алексей Николаевич</t>
  </si>
  <si>
    <t>Сервис фитнес-шеринга</t>
  </si>
  <si>
    <t>Дроздов Михаил Евгеньевич</t>
  </si>
  <si>
    <t>Ксенафонтов Владислав Сергеевич</t>
  </si>
  <si>
    <t>Проскуратов Ярослав Сергеевич</t>
  </si>
  <si>
    <t>Клуб-кафе "Идея как основа бизнеса"</t>
  </si>
  <si>
    <t>Даниелян Диана Ашотовна</t>
  </si>
  <si>
    <t>Кастом мебели</t>
  </si>
  <si>
    <t>Ермачихина Надежда Сергеевна</t>
  </si>
  <si>
    <t>Создание студии йоги в спальном районе</t>
  </si>
  <si>
    <t>Заславская Александра Евгеньевна</t>
  </si>
  <si>
    <t>«Selltis Décor» - продажа премиум декора для интерьера</t>
  </si>
  <si>
    <t>Авагян Эдгар Гайкович</t>
  </si>
  <si>
    <t>Кровяков Глеб Дмитриевич</t>
  </si>
  <si>
    <t>Студия кастомизации одежды "Cust"</t>
  </si>
  <si>
    <t>Щаблова Екатерина Владимировна</t>
  </si>
  <si>
    <t>Жеглова Варвара Кирилловна</t>
  </si>
  <si>
    <t>Клуб "Easy language"</t>
  </si>
  <si>
    <t>Борисова Василиса Дмитриевна</t>
  </si>
  <si>
    <t>Скундина Мария Михайловна</t>
  </si>
  <si>
    <t>Компания по созданию медиа продукта "INVISION"</t>
  </si>
  <si>
    <t>Пономаренко Екатерина Сергеевна</t>
  </si>
  <si>
    <t>Колкова Дарья Дмитриевна</t>
  </si>
  <si>
    <t>Интернет магазин бытовой техники</t>
  </si>
  <si>
    <t>Сниткин Марсель Максимович</t>
  </si>
  <si>
    <t>Александров Кирилл Дмитриевич</t>
  </si>
  <si>
    <t>Foreign sweets and drinks</t>
  </si>
  <si>
    <t>Козлова Евгения Андреевна</t>
  </si>
  <si>
    <t>Щербакова Лидия Александровна</t>
  </si>
  <si>
    <t>Подарочные наборы для начинающих писателей</t>
  </si>
  <si>
    <t>Кучумова Лилия Владимировна</t>
  </si>
  <si>
    <t>Карамалак София Витальевна</t>
  </si>
  <si>
    <t>Clear up</t>
  </si>
  <si>
    <t>Костомаров Никита Александрович</t>
  </si>
  <si>
    <t>Сервис для покупки оптом “TS WHOLESALE”</t>
  </si>
  <si>
    <t>Вихорь Елена Данииловна</t>
  </si>
  <si>
    <t>Акбаржонова Лазиза Сухробовна</t>
  </si>
  <si>
    <t>Подписка на детское питание «Tiny Food Delivery»</t>
  </si>
  <si>
    <t>Дубровицкая Мария Николаевна</t>
  </si>
  <si>
    <t>Харыбина Виктория Евгеньевна</t>
  </si>
  <si>
    <t>Аппарат с миниатюрной косметикой</t>
  </si>
  <si>
    <t>Ероян Кристина Рубеновна</t>
  </si>
  <si>
    <t>Построение бизнес-плана коворкинга</t>
  </si>
  <si>
    <t>Корнилова Дарья Андреевна</t>
  </si>
  <si>
    <t>Создание компьютерного клуба</t>
  </si>
  <si>
    <t>Шлегер Александр Андреевич</t>
  </si>
  <si>
    <t>Маркова Виктория Артуровна</t>
  </si>
  <si>
    <t>Вендинговый аппарат по продаже азиатских лакомств «Asian snacks»</t>
  </si>
  <si>
    <t>Умарова Шахло Юсуфовна</t>
  </si>
  <si>
    <t>Онлайн-магазин брендовых кроссовок “QUICK SNEAK”</t>
  </si>
  <si>
    <t>Праслов Артём Андреевич</t>
  </si>
  <si>
    <t>Куликовский Александр Шаигович</t>
  </si>
  <si>
    <t>Бизнес-план интернет-магазин мотозапчастей</t>
  </si>
  <si>
    <t>Платонов Иван Павлович</t>
  </si>
  <si>
    <t>«Бизнес-план открытия онлайн школы иностранных языков»</t>
  </si>
  <si>
    <t>Налбандян Алина Андреевна</t>
  </si>
  <si>
    <t>Разработка бизнес-модели магазина восточных сладостей «Лукуми»</t>
  </si>
  <si>
    <t>Самодурова Виолетта Александровна</t>
  </si>
  <si>
    <t>Болдырева Екатерина Сергеевна</t>
  </si>
  <si>
    <t>Гайнуллина Динара Ильнуровна</t>
  </si>
  <si>
    <t>Бизнес-план сети венлинговых автоматов и киосков по продаже кислородных коктейлей</t>
  </si>
  <si>
    <t>ГБОУ Школа № 2030</t>
  </si>
  <si>
    <t>Ращуков Кирилл Евгеньевич</t>
  </si>
  <si>
    <t>Шереметьев Михаил Игоревич</t>
  </si>
  <si>
    <t>Производство и продажа тренажера "Динамическая платформа"</t>
  </si>
  <si>
    <t>Мишканцова Алина Олеговна</t>
  </si>
  <si>
    <t>бизнес план ветеринарная клиника "Лапки в добрых руках"</t>
  </si>
  <si>
    <t>Дюкина Диана Денисовна</t>
  </si>
  <si>
    <t>Грибкова Валерия Андреевна</t>
  </si>
  <si>
    <t>Крыжанова Александра Витальевна</t>
  </si>
  <si>
    <t>Бизнес–план сувенирного магазина( рабочее название «Счастливый сувенир»)</t>
  </si>
  <si>
    <t>Гадюченко Таисия Константиновна</t>
  </si>
  <si>
    <t>Исаева Виктория Максимовна</t>
  </si>
  <si>
    <t>Доставка и перепродажа вещей с заграничного интернет магазина</t>
  </si>
  <si>
    <t>Цымбал Никита Иванович</t>
  </si>
  <si>
    <t>Папеков Георгий Игоревич</t>
  </si>
  <si>
    <t>Котвицкий Матвей Павлович</t>
  </si>
  <si>
    <t>Гастрономия на колесах: Завоевание городских улиц вкусом и удобством</t>
  </si>
  <si>
    <t>Варданян Араз Каренович</t>
  </si>
  <si>
    <t>мукобенова элина саналовна</t>
  </si>
  <si>
    <t>Производство держателей для стремени</t>
  </si>
  <si>
    <t>Карапетов Тимофей Самвелович</t>
  </si>
  <si>
    <t>Гаврилова Ксения Викторовна</t>
  </si>
  <si>
    <t>Бизнес-план производства модульной одежды в стиле gorpcore под собственным брендом</t>
  </si>
  <si>
    <t>Зуев Данил Сергеевич</t>
  </si>
  <si>
    <t>Бизнес-план сети вендинговых аппаратов «Вкусно и дешево»</t>
  </si>
  <si>
    <t>Раджабов Руслан Сайфидинович</t>
  </si>
  <si>
    <t>Eternity. Книжное издательство</t>
  </si>
  <si>
    <t>Иванова Любовь Александровна</t>
  </si>
  <si>
    <t>Кириллова Вероника Александровна</t>
  </si>
  <si>
    <t>Смирнова Анастасия Романовна</t>
  </si>
  <si>
    <t>JOYFULL - организация по созданию праздников</t>
  </si>
  <si>
    <t>Рогульская Галина Андреевна</t>
  </si>
  <si>
    <t>Заречанская Виктория Владимировна</t>
  </si>
  <si>
    <t>Ивлиева Дарья Артемовна</t>
  </si>
  <si>
    <t>Единый сайт для покупки и продажи косплеев</t>
  </si>
  <si>
    <t>Семенова Венера Дмитриевна</t>
  </si>
  <si>
    <t>Вахитова Алия Маратовна</t>
  </si>
  <si>
    <t>Блокчейн</t>
  </si>
  <si>
    <t>Калинин Степан Алексеевич</t>
  </si>
  <si>
    <t>Экспедиторская компания</t>
  </si>
  <si>
    <t>Азаров Матвей Андреевич</t>
  </si>
  <si>
    <t>Протеиновые батончики “SNACKEE”</t>
  </si>
  <si>
    <t>Федоткина София Максимовна</t>
  </si>
  <si>
    <t>Продажа и сдача в аренда произведений искусства, с возможность предварительно посмотреть работу в 3D</t>
  </si>
  <si>
    <t>ГБОУ Школа № 2104 на Таганке</t>
  </si>
  <si>
    <t>Горбунова Алёна Викторовна</t>
  </si>
  <si>
    <t>Нехаев Александр Сергеевич</t>
  </si>
  <si>
    <t>Дизайнер-декоратор</t>
  </si>
  <si>
    <t>Белякова Кристина Сергеевна</t>
  </si>
  <si>
    <t>Отель без персонала</t>
  </si>
  <si>
    <t>Воронцов Савва Ильич</t>
  </si>
  <si>
    <t>Фролов Никита Алексеевич</t>
  </si>
  <si>
    <t>Юрчик Данила Андреевич</t>
  </si>
  <si>
    <t>Частный дом престарелых</t>
  </si>
  <si>
    <t>Мохов Арсений Ахмадович</t>
  </si>
  <si>
    <t>Кофейня "Атмосфера"</t>
  </si>
  <si>
    <t>Афанасьев Алексей Александрович</t>
  </si>
  <si>
    <t>Титов Александр Дмитриевич</t>
  </si>
  <si>
    <t>магазин с музыкальными товарами</t>
  </si>
  <si>
    <t>Ермолова Мария Денисовна</t>
  </si>
  <si>
    <t>Цыбринская Анастасия Дмитриевна</t>
  </si>
  <si>
    <t>Спортивный центр "ELEVATE FITNESS CENTER"</t>
  </si>
  <si>
    <t>Локтева Анастасия Романовна</t>
  </si>
  <si>
    <t>Бизнес план по созданию студии для рисования</t>
  </si>
  <si>
    <t>Кривенко Александра Викторовна</t>
  </si>
  <si>
    <t>Магазин музыкальных инструментов</t>
  </si>
  <si>
    <t>Михальченко Андрей Игоревич</t>
  </si>
  <si>
    <t>Стинский Александр Брониславович</t>
  </si>
  <si>
    <t>Магазин одежды "Baze".</t>
  </si>
  <si>
    <t>Щукина Арина Денисовна</t>
  </si>
  <si>
    <t>Богачева Юлия Борисовна</t>
  </si>
  <si>
    <t>Чибисова Софья Сергеевна</t>
  </si>
  <si>
    <t>онлайн-школа по подготовке к олимпиадам</t>
  </si>
  <si>
    <t>Жалялова Самира Ильдаровна</t>
  </si>
  <si>
    <t>Миронова Василиса Андреевна</t>
  </si>
  <si>
    <t>Открытие универсального спортивного клуба</t>
  </si>
  <si>
    <t>Стрелецкий Михаил Юрьевич</t>
  </si>
  <si>
    <t>Бизнес-план по производству и продаже кастомных клавиатур</t>
  </si>
  <si>
    <t>Данилов Евгений Александрович</t>
  </si>
  <si>
    <t>Бизнес-план по открытию студии йоги</t>
  </si>
  <si>
    <t>Немкова София Андреевна</t>
  </si>
  <si>
    <t>Бизнес-план по созданию собственного бренда одежды</t>
  </si>
  <si>
    <t>Хоперская Анастасия Анатольевна</t>
  </si>
  <si>
    <t>Открытие языковой студии</t>
  </si>
  <si>
    <t>Добратулина Алина Сергеевна</t>
  </si>
  <si>
    <t>Бизнес- план по созданию онлайн магазина для продажи вещей сделанных своими руками людьми с ограниченными возможностями</t>
  </si>
  <si>
    <t>Пономарёва Вероника Юрьевна</t>
  </si>
  <si>
    <t>Создание кондитерской с десертами без сахара "Sugar Free"</t>
  </si>
  <si>
    <t>Дмитревская Полина Денисовна</t>
  </si>
  <si>
    <t>Оказание помощи в выборе недвижимости</t>
  </si>
  <si>
    <t>Поварова Антонина Дмитриевна</t>
  </si>
  <si>
    <t>Онлайн-школа</t>
  </si>
  <si>
    <t>Михайлова Кира Владимировна</t>
  </si>
  <si>
    <t>Васильева Александра Александровна</t>
  </si>
  <si>
    <t>Кафе-кондитерская "Exowater"</t>
  </si>
  <si>
    <t>Шевченко Полина Анатольевна</t>
  </si>
  <si>
    <t>БИЗНЕС-ИДЕЯ ПО СОЗДАНИЮ РАБОЧЕГО МЕХАНИЗМА РАЦИОНАЛЬНОГО ПРИМЕНЕНИЯ МЕТАЛЛИЗИРОВАННЫХ ДЕНЕГ «БАНКОМАТ ДЛЯ МЕЛОЧИ»</t>
  </si>
  <si>
    <t>Евенко Алина Александровна</t>
  </si>
  <si>
    <t>Белозерцев Данила Андреевич</t>
  </si>
  <si>
    <t>Захаренков Матвей Захарович</t>
  </si>
  <si>
    <t>Нестандартные букеты</t>
  </si>
  <si>
    <t>Абдурахманова Лина Алиевна</t>
  </si>
  <si>
    <t>Спиренкова Алиса Геннадьевна</t>
  </si>
  <si>
    <t>Стартап по созданию студии авторских керамических изделий.</t>
  </si>
  <si>
    <t>Пингачева Ефросинья Георгиевна</t>
  </si>
  <si>
    <t>Бизнес-план открытия мультибрендового торгового пространства ИП Алексеев Г.В. («LEGITPLACE»)</t>
  </si>
  <si>
    <t>Алексеев Георгий Владимирович</t>
  </si>
  <si>
    <t>Чибисов Владимир Георгиевич</t>
  </si>
  <si>
    <t>Cov.Clothes</t>
  </si>
  <si>
    <t>Гундиенков Вячеслав Алексеевич</t>
  </si>
  <si>
    <t>Королёва Анна Павловна</t>
  </si>
  <si>
    <t>Корепанова Анастасия Сергеевна</t>
  </si>
  <si>
    <t>Бизнес-план открытия интернет-магазина уникальных подушек ИП Алексеева П. А. («Sound sleep»)</t>
  </si>
  <si>
    <t>Алексеева Полина Александровна</t>
  </si>
  <si>
    <t>Пигарева Полина Дмитриевна</t>
  </si>
  <si>
    <t>Бизнес-план открытия пекарни мировых десертов ООО "Печенье мира KINDA COOKIE"</t>
  </si>
  <si>
    <t>Харикова Анастасия Николаевна</t>
  </si>
  <si>
    <t>Худенцова Елена Алексеевна</t>
  </si>
  <si>
    <t>«Создание и установка морозильных постаматов с едой на остановках Тушино»</t>
  </si>
  <si>
    <t>Лифтер Кирилл Денисович</t>
  </si>
  <si>
    <t>БИЗНЕС-ПЛАН ПРОЕКТА МАГАЗИН ПАРФЮМЕРИИ «MIX-N-MATCH»</t>
  </si>
  <si>
    <t>Шуваева Арина Александровна</t>
  </si>
  <si>
    <t>Онлайн-платформа по организации анимационных проектов AnimationBridge</t>
  </si>
  <si>
    <t>Зиникова Сабрина Салаватовна</t>
  </si>
  <si>
    <t>Магазин азиатских сладостей" Asia Store"</t>
  </si>
  <si>
    <t>Тымченко Полина Сергеевна</t>
  </si>
  <si>
    <t>Ломакина Диана Алексеевна</t>
  </si>
  <si>
    <t>Мохорева Екатерина Владимировна</t>
  </si>
  <si>
    <t>Арт-кафе</t>
  </si>
  <si>
    <t>Цветкова Эвелина Цветелинова</t>
  </si>
  <si>
    <t>Ермакова Елизавета Ильинична</t>
  </si>
  <si>
    <t>Маленкина Елизавета Владимировна</t>
  </si>
  <si>
    <t>Интернет-кафе</t>
  </si>
  <si>
    <t>Топталов Максим Алексеевич</t>
  </si>
  <si>
    <t>Битюков Владимир Алексеевич</t>
  </si>
  <si>
    <t>Сеть фармацевтических вендинговых автоматов ФАРМА-ВЕНД</t>
  </si>
  <si>
    <t>Исаков Александр Сергеевич</t>
  </si>
  <si>
    <t>Соколов Никита Вячеславович</t>
  </si>
  <si>
    <t>Компьютерный клуб с капсульным отелем</t>
  </si>
  <si>
    <t>Нуждин Руслан Александрович</t>
  </si>
  <si>
    <t>Афанасьев Александр Сергеевич</t>
  </si>
  <si>
    <t>Свободин Игорь Ильич</t>
  </si>
  <si>
    <t>SkillAvenue: платформа для приобретения и продажи изделий ручной работы.</t>
  </si>
  <si>
    <t>ФГБОУ ВО РЭУ им. Г. В. Плеханова "Экономический лицей"</t>
  </si>
  <si>
    <t>Сахарова Кира Дмитриевна</t>
  </si>
  <si>
    <t>Приектная работа «Wonderland Stables – для вас и ваших лошадей»</t>
  </si>
  <si>
    <t>Частное учреждение общеобразовательная организация школа «Уна»</t>
  </si>
  <si>
    <t>Губанова Вероника Александровна</t>
  </si>
  <si>
    <t>Бизнес план по созданию сети вендинговых аппаратов с тортами</t>
  </si>
  <si>
    <t>Экономический лицей ФГБОУ ВО "РЭУ им. Г.В Плеханова"</t>
  </si>
  <si>
    <t>Геворков Андрей Гарриевич</t>
  </si>
  <si>
    <t>Пунтиков Алексей Андреевич</t>
  </si>
  <si>
    <t>Создание курьерской службы «Передержи», которая станет соседским коммьюнити для передержки чужих посылок в случае форс-мажора и оптимизирует эффективность “последней мили”</t>
  </si>
  <si>
    <t>Гусева Полина Александровна</t>
  </si>
  <si>
    <t>Ковтуненко Матвей Дмитриевич</t>
  </si>
  <si>
    <t>Тимбилдинг и организация мероприятий</t>
  </si>
  <si>
    <t>Буханова Анна Игоревна</t>
  </si>
  <si>
    <t>Баграева Тамара Константиновна</t>
  </si>
  <si>
    <t>Введение переговоров с иностранными предпринимателями</t>
  </si>
  <si>
    <t>Хамзатов Муслим Байсолтович</t>
  </si>
  <si>
    <t>Коршунов Андрей Александрович</t>
  </si>
  <si>
    <t>Производство авторских украшений "JaneLiss"</t>
  </si>
  <si>
    <t>Лаврухина Валерия Андреевна</t>
  </si>
  <si>
    <t>Малинина Анастасия Алексеевна</t>
  </si>
  <si>
    <t>Фирма "Счастливый питомец"</t>
  </si>
  <si>
    <t>Пронина Надежда Александровна</t>
  </si>
  <si>
    <t>Битютская Алёна Евгеньевна</t>
  </si>
  <si>
    <t>Очки для незрячих и слабовидящих</t>
  </si>
  <si>
    <t>Веревкина Майя Андреевна</t>
  </si>
  <si>
    <t>Гришина Яна Васильевна</t>
  </si>
  <si>
    <t>Реабилитационный центр "Life+"</t>
  </si>
  <si>
    <t>Жандарова Злата Вадимовна</t>
  </si>
  <si>
    <t>Иванушкина Дарья Сергеевна</t>
  </si>
  <si>
    <t>Курсы по выживанию</t>
  </si>
  <si>
    <t>Анарбекова Азема Дамировна</t>
  </si>
  <si>
    <t>Абрамушкина Эльвира Ринатовна</t>
  </si>
  <si>
    <t>Онлайн-школа OnlyDance</t>
  </si>
  <si>
    <t>Пильщикова Екатерина Дмитриевна</t>
  </si>
  <si>
    <t>Богомолова Полина Денисовна</t>
  </si>
  <si>
    <t>Финстарт — онлайн-школа обучения финансовой грамотности и подготовки к олимпиадам по данному профилю</t>
  </si>
  <si>
    <t>Васильев Ринат Дамирович</t>
  </si>
  <si>
    <t>Производства съедобных стаканчиков для кофе “ECO CUP”</t>
  </si>
  <si>
    <t>Суварян Эмилия Гамлетовна</t>
  </si>
  <si>
    <t>Пушкова Елизавета Александровна</t>
  </si>
  <si>
    <t>Чижикова Таисия Владимировна</t>
  </si>
  <si>
    <t>СОЗДАНИЕ СПОРТИВНОЙ ОДЕЖДЫ ИЗ ЭКОЛОГИЧЕСКИХ МАТЕРИАЛОВ «WOMEN’S»</t>
  </si>
  <si>
    <t>Петухова Варвара Дмитриевна</t>
  </si>
  <si>
    <t>Воронова Софья Андреевна</t>
  </si>
  <si>
    <t>Хахалева Екатерина Викторовна</t>
  </si>
  <si>
    <t>ОТКРЫТИЕ ТВОРЧЕСКОГО ЦЕНТРА “ЗЮЗИКИ”</t>
  </si>
  <si>
    <t>Матковская Дарья Максимовна</t>
  </si>
  <si>
    <t>Кудряшова Юлия Сергеевна</t>
  </si>
  <si>
    <t>Бизнес проект студия танцев «Коннект»</t>
  </si>
  <si>
    <t>Алтунина Нонна Андреевна</t>
  </si>
  <si>
    <t>GLAD PUPPY</t>
  </si>
  <si>
    <t>Штаникова Елизавета Эдуардовна</t>
  </si>
  <si>
    <t>Розовый Лепесток</t>
  </si>
  <si>
    <t>Эко-детский сад</t>
  </si>
  <si>
    <t>Чепенко Дмитрий Сергеевич</t>
  </si>
  <si>
    <t>Кириллова Елена Петровна</t>
  </si>
  <si>
    <t>"Резной Палисад" - творческие наборы по созданию изделий из бисера</t>
  </si>
  <si>
    <t>Козюлина Ульяна Вадимовна</t>
  </si>
  <si>
    <t>Разработка путеводителей для организации самостоятельных путешествий «Иван Сусанин»</t>
  </si>
  <si>
    <t>Королева Екатерина Олеговна</t>
  </si>
  <si>
    <t>Гудков Даниил Олегович</t>
  </si>
  <si>
    <t>Биопластик в производстве одноразовой посуды</t>
  </si>
  <si>
    <t>Глухова Софья Андреевна</t>
  </si>
  <si>
    <t>Фитнес-приложение Спортмост</t>
  </si>
  <si>
    <t>Ревин Владимир Алексеевич</t>
  </si>
  <si>
    <t>Гребенников Иван Романович</t>
  </si>
  <si>
    <t>Создание приложения для спортсменов "SportBuddy"</t>
  </si>
  <si>
    <t>Алисеенко Екатерина Вячеславовна</t>
  </si>
  <si>
    <t>Саблин Георгий Дмитриевич</t>
  </si>
  <si>
    <t>Туристические походы "Березка"</t>
  </si>
  <si>
    <t>Нестеренко Евгения Николаевна</t>
  </si>
  <si>
    <t>Алиева Айтац Этибаровна</t>
  </si>
  <si>
    <t>Дергачёва Диана Сергеевна</t>
  </si>
  <si>
    <t>ЭкоМягкие ручки</t>
  </si>
  <si>
    <t>Нам Владимир Станиславович</t>
  </si>
  <si>
    <t>Чирков Максим Владиславович</t>
  </si>
  <si>
    <t>Эко Миссия</t>
  </si>
  <si>
    <t>Попова Тамара Михайловна</t>
  </si>
  <si>
    <t>Использование цифрового решения для привлечения внимания широких социальных групп к экологическим проблемам.</t>
  </si>
  <si>
    <t>Никулкина Анастасия Степановна</t>
  </si>
  <si>
    <t>Школьная распродажа</t>
  </si>
  <si>
    <t>Олюнин Александр Николаевич</t>
  </si>
  <si>
    <t>Афанасьев Денис Романович</t>
  </si>
  <si>
    <t>Евстигнеев Иван Андреевич</t>
  </si>
  <si>
    <t>Альтернативные одноразовые стаканчики из съедобных материалов</t>
  </si>
  <si>
    <t>Габуния Владимир Владимирович</t>
  </si>
  <si>
    <t>Скворцов Егор Игоревич</t>
  </si>
  <si>
    <t>Лебедев Андрей Валерьевич</t>
  </si>
  <si>
    <t>РАЗРАБОТКА ДИЗАЙНА И ТЕХНОЛОГИИ ИЗГОТОВЛЕНИЯ ВЫСОКОТЕХНОЛОГИЧНОГО И СТИЛЬНОГО ЗОНТА ИЗ КАЧЕСТВЕННЫХ И ЭКОЛОГИЧНЫХ МАТЕРИАЛОВ, И РАЗРАБОТКА ВЫВОДА ЕГО НА РЫНОК</t>
  </si>
  <si>
    <t>Фахим Лиза Атикуллаевна</t>
  </si>
  <si>
    <t>«Бизнес-план производства флорбольной сумки»</t>
  </si>
  <si>
    <t>ГБОУ Школа № 727</t>
  </si>
  <si>
    <t>Григорьев Евгений Георгиевич</t>
  </si>
  <si>
    <t>Христенсон Герман Романович</t>
  </si>
  <si>
    <t>Николаев Максим Сергеевич</t>
  </si>
  <si>
    <t>Развитие агентства «Конфетти» культурно-просветительской направленности на территории г. Москвы</t>
  </si>
  <si>
    <t>Ратникова Янина Владимировна</t>
  </si>
  <si>
    <t>ТИПОГРАФИЯ АВТОРСКИХ ОБЛОЖЕК «КОТ»</t>
  </si>
  <si>
    <t>Горшков Алексей Алексеевич</t>
  </si>
  <si>
    <t>Клубникина Татьяна Алексеевна</t>
  </si>
  <si>
    <t>БИЗНЕС-ПЛАН «Туристическое агентство TravelDrive»</t>
  </si>
  <si>
    <t>Зенкова Лидия Алексеевна</t>
  </si>
  <si>
    <t>БИЗНЕС-ПРОЕКТ ДЕТСКИЙ РАЗВИВАЮЩИЙ КЛУБ “ЗНАЙКА”</t>
  </si>
  <si>
    <t>Илджиген Илья Йалчынович</t>
  </si>
  <si>
    <t>Бизнес-проект "Курсы дополнительного образования FLOVVR"</t>
  </si>
  <si>
    <t>Александров Алексей Дмитриевич</t>
  </si>
  <si>
    <t>Делов Дмитрий Антонович</t>
  </si>
  <si>
    <t>Бизнес-план: Служба проката исторического реквизита “Как раньше”</t>
  </si>
  <si>
    <t>Хазов Роман Андреевич</t>
  </si>
  <si>
    <t>Юдаев Денис Алексеевич</t>
  </si>
  <si>
    <t>Федосеев Илья Александрович</t>
  </si>
  <si>
    <t>Бизнес-план «Создание и продвижение украшений (бижутерии) ручной работы»</t>
  </si>
  <si>
    <t>Привлечение людей к ответственному потреблению и создание безотходного производства</t>
  </si>
  <si>
    <t>Гильмуллина Диана Алифнуровна</t>
  </si>
  <si>
    <t>Нетребко Павел Павлович</t>
  </si>
  <si>
    <t>Авдиенко Анна Дмитриевна</t>
  </si>
  <si>
    <t>Студия танцев для людей с ограниченными возможностями здоровья</t>
  </si>
  <si>
    <t>Родина Алина Александровна</t>
  </si>
  <si>
    <t>Конно-спортивный комплекс «Equestrian Dream Park»</t>
  </si>
  <si>
    <t>Бочарова Дарья Руслановна</t>
  </si>
  <si>
    <t>«Бенну»: хэнд-мейд открытки из экологичных материалов</t>
  </si>
  <si>
    <t>Шишарина Мария Александровна</t>
  </si>
  <si>
    <t>Макеева Дарья Сергеевна</t>
  </si>
  <si>
    <t>JackandCo</t>
  </si>
  <si>
    <t>Евдокимова Анна Дмитриевна</t>
  </si>
  <si>
    <t>Бизнес план экскурсионного бюро в районе Измайлово «Измайловские следопыты»</t>
  </si>
  <si>
    <t>Иода Аркадий Алексеевич</t>
  </si>
  <si>
    <t>Твой идеальный маршрут: организация прогулок по Москве для пенсионеров.</t>
  </si>
  <si>
    <t>Дёмина Полина Сергеевна</t>
  </si>
  <si>
    <t>Expo Studio: организация выставок</t>
  </si>
  <si>
    <t>Алексеева Елена Дмитриевна</t>
  </si>
  <si>
    <t>переработка пластика в бытовые предметы всеобщего пользования</t>
  </si>
  <si>
    <t>Дубиков Александр Васильевич</t>
  </si>
  <si>
    <t>Бизнес-план по созданию украшений из переработанного пластика</t>
  </si>
  <si>
    <t>Носкова София Борисовна</t>
  </si>
  <si>
    <t>Кафе с меню из десяти кухонь мира</t>
  </si>
  <si>
    <t>Сергеева Софья Алексеевна</t>
  </si>
  <si>
    <t>Сеняков Антон Андреевич</t>
  </si>
  <si>
    <t>Разработка бизнес-плана по организации пасечного пчеловодства с дегустацией и экскурсиями</t>
  </si>
  <si>
    <t>Хоромская Елизавета Сергеевна</t>
  </si>
  <si>
    <t>Пилюгина Юлия Эдуардовна</t>
  </si>
  <si>
    <t>БИЗНЕС-ПЛАН ПО СОЗДАНИЮ ЯЗЫКОВОЙ ШКОЛЫ «PROGRESS HUB»</t>
  </si>
  <si>
    <t>Черникова Ирина Александровна</t>
  </si>
  <si>
    <t>БИЗНЕС -ПЛАН ПО ОРГАНИЗАЦИИ КОТОКАФЕ «КОШКИН ДОМ»</t>
  </si>
  <si>
    <t>Терехина Милослава Артемовна</t>
  </si>
  <si>
    <t>Благова Анастасия Владимировна</t>
  </si>
  <si>
    <t>Магия творчества (заработок для подростков)</t>
  </si>
  <si>
    <t>Солопова Катерина Васильевна</t>
  </si>
  <si>
    <t>Комарицкая Анна Александровна</t>
  </si>
  <si>
    <t>Харитонова Ксения Павловна</t>
  </si>
  <si>
    <t>Бизнес-план спортивного центра русских народных видов спорта.</t>
  </si>
  <si>
    <t>Андриянов Артём Александрович</t>
  </si>
  <si>
    <t>Компания по производству сликоновых приманок "Monster Pike"</t>
  </si>
  <si>
    <t>Аношкин Иван Сергеевич</t>
  </si>
  <si>
    <t>«LVL UP» - тренировки для молодежи</t>
  </si>
  <si>
    <t>Калинин Артем Павлович</t>
  </si>
  <si>
    <t>Онлайн магазин по продаже товаров из бамбука</t>
  </si>
  <si>
    <t>Лысенков Михаил Дмитриевич</t>
  </si>
  <si>
    <t>«Персональная разработка и доставка рациона для правильного питания»</t>
  </si>
  <si>
    <t>Шаповалова Марина Вадимовна</t>
  </si>
  <si>
    <t>Эко-стельки</t>
  </si>
  <si>
    <t>Силаева Полина Витальевна</t>
  </si>
  <si>
    <t>Силаева Кристина Витальевна</t>
  </si>
  <si>
    <t>Создание Культурного Центра</t>
  </si>
  <si>
    <t>Мамонтова Варвара Александровна</t>
  </si>
  <si>
    <t>Саяпин Даниил Сергеевич</t>
  </si>
  <si>
    <t>Смирнова Елизавета Вадимовна</t>
  </si>
  <si>
    <t>Переработка и создание новых предметов из макулатуры</t>
  </si>
  <si>
    <t>Ветрук Алиса Романовна</t>
  </si>
  <si>
    <t>Мосина Елизавета Павловна</t>
  </si>
  <si>
    <t>«Специальное туристическое агентство для иностранцев»</t>
  </si>
  <si>
    <t>Эльдарова Тамара Сергеевна</t>
  </si>
  <si>
    <t>СОЗДАНИЕ ИММЕРСИВНОГО СОЦИАЛЬНО-ОБРАЗОВАТЕЛЬНОГО ПРОСТРАНСТВА «ГОВОРИТЬ НЕЛЬЗЯ МОЛЧАТЬ»</t>
  </si>
  <si>
    <t>Заболотских Яна Андреевна</t>
  </si>
  <si>
    <t>Создание приложения АДК</t>
  </si>
  <si>
    <t>Кнорре Диана Викторовна</t>
  </si>
  <si>
    <t>Услуги тренера по фигурному катанию</t>
  </si>
  <si>
    <t>Колесникова Мария Сергеевна</t>
  </si>
  <si>
    <t>Одежда для волонтеров</t>
  </si>
  <si>
    <t>Абисалова Элина Азаматовна</t>
  </si>
  <si>
    <t>Алипова Яна Андреевна</t>
  </si>
  <si>
    <t>Ножи "Острый выбор"</t>
  </si>
  <si>
    <t>Бойчук Александр Анатольевич</t>
  </si>
  <si>
    <t>Бизнес стратегия по созданию ресторана уличной кухни "VIA"</t>
  </si>
  <si>
    <t>Малахова Ксения Сергеевна</t>
  </si>
  <si>
    <t>Клуб-библиотека</t>
  </si>
  <si>
    <t>Амирханова Дарья Денисовна</t>
  </si>
  <si>
    <t>центр ментального благополучия семьи</t>
  </si>
  <si>
    <t>Акулина Екатерина Ивановна</t>
  </si>
  <si>
    <t>Организация по продаже детских площадок</t>
  </si>
  <si>
    <t>Трещалина Анастасия Александровна</t>
  </si>
  <si>
    <t>Король Ангелина Александровна</t>
  </si>
  <si>
    <t>Бренд одежды "Old and gold"</t>
  </si>
  <si>
    <t>Даниелова Нелли Леа Георгиевна</t>
  </si>
  <si>
    <t>Бабарыкина Варвара Дмитриева</t>
  </si>
  <si>
    <t>Гендель Александра Аркадьевна</t>
  </si>
  <si>
    <t>Обложки для книг из льна</t>
  </si>
  <si>
    <t>Яшаева Вита Владиславовна</t>
  </si>
  <si>
    <t>Ху Надежда Юйцзевна</t>
  </si>
  <si>
    <t>Гостиница для животных «Fauna Fiesta»</t>
  </si>
  <si>
    <t>Митина Светлана Александровна</t>
  </si>
  <si>
    <t>Алиханова Мадина Залбеговна</t>
  </si>
  <si>
    <t>Бизнес-проект открытие частного детского сада «Star Club»</t>
  </si>
  <si>
    <t>Филина Диана Алексеевна</t>
  </si>
  <si>
    <t>ЭРГОТЕРАПЕВТИЧЕСКИЙ ЦЕНТР «ВТОРОЕ ДЫХАНИЕ»</t>
  </si>
  <si>
    <t>Гудкова Екатерина Павловна</t>
  </si>
  <si>
    <t>Комарова Полина Дмитриевна</t>
  </si>
  <si>
    <t>Дворкина Полина Леонидовна</t>
  </si>
  <si>
    <t>Эко-футболки из крапивы</t>
  </si>
  <si>
    <t>Лялин Тимофей Дмитриевич</t>
  </si>
  <si>
    <t>Музланов Тимофей Евгеньевич</t>
  </si>
  <si>
    <t>Бизнес-план открытия организации психологической помощи при зависимости от компьютерных игр «Путь в реальность»</t>
  </si>
  <si>
    <t>Жилкина Арина Сергеевна</t>
  </si>
  <si>
    <t>Настольная игра для урока итальянского языка</t>
  </si>
  <si>
    <t>Фролова Варвара Николаевна</t>
  </si>
  <si>
    <t>Савельева Анна Максимовна</t>
  </si>
  <si>
    <t>Телеграмм канал «Young Talent» для трудоустройства школьников</t>
  </si>
  <si>
    <t>Облицова Дария Алексеевна</t>
  </si>
  <si>
    <t>Котокафе "Catshire"</t>
  </si>
  <si>
    <t>Миронова Полина Алексеевна</t>
  </si>
  <si>
    <t>Кофнова Елизавета Николаевна</t>
  </si>
  <si>
    <t>Свиридова Софья Игоревна</t>
  </si>
  <si>
    <t>приложение "'ЭкоПривычка"</t>
  </si>
  <si>
    <t>Ушенина Виктория Денисовна</t>
  </si>
  <si>
    <t>Создание системы школьных центров военной полевой и тактической медицины</t>
  </si>
  <si>
    <t>Найбауэр Артём Заурович</t>
  </si>
  <si>
    <t>Басин Фёдор Дмитриевич</t>
  </si>
  <si>
    <t>Воробъёв Артём Евгеньевич</t>
  </si>
  <si>
    <t>Открытие музея дореволюционных сладостей царской России</t>
  </si>
  <si>
    <t>Глушков Максим Дмитриевич</t>
  </si>
  <si>
    <t>Конищев Ярослав Антонович</t>
  </si>
  <si>
    <t>Мхчян Михаэль Эдмонтович</t>
  </si>
  <si>
    <t>Веганские сырки</t>
  </si>
  <si>
    <t>Меринова Мария Андреевна</t>
  </si>
  <si>
    <t>Смирнов Михаил Александрович</t>
  </si>
  <si>
    <t>«Бизнес-план кафе правильного питания «Stevia»</t>
  </si>
  <si>
    <t>Сюкрина Арина Алексеевна</t>
  </si>
  <si>
    <t>Назарян Моника Николаевна</t>
  </si>
  <si>
    <t>«Бизнес-план арт-пространства Films»</t>
  </si>
  <si>
    <t>Сорокина Анастасия Антоновна</t>
  </si>
  <si>
    <t>Сорокина Мария Антоновна</t>
  </si>
  <si>
    <t>Боднар Ульяна Николаевна</t>
  </si>
  <si>
    <t>ГБОУ Школа 1375</t>
  </si>
  <si>
    <t>Дневники самопомощи «Ты – это всё»</t>
  </si>
  <si>
    <t>Урсаки София Вячеславовна</t>
  </si>
  <si>
    <t>Косарева Полина Сергеевна</t>
  </si>
  <si>
    <t>Многофункциональный центр усовершенствования себя и психологического здоровья</t>
  </si>
  <si>
    <t>Бурдельная Полина Викторовна</t>
  </si>
  <si>
    <t>«Fast MED» онлайн-приложение по вызову врача на дом</t>
  </si>
  <si>
    <t>Сапронов Генрих Алексеевич</t>
  </si>
  <si>
    <t>LLM Love Life Make up приложение - онлайн-маркет</t>
  </si>
  <si>
    <t>Казакова Дарья Юрьевна</t>
  </si>
  <si>
    <t>Написание серии книг «Приключения Четверки»</t>
  </si>
  <si>
    <t>Синчинова Амира Александровна</t>
  </si>
  <si>
    <t>Салон хромотерапии «Chromotherapy oasis»</t>
  </si>
  <si>
    <t>Дмитриев Максим Владимирович</t>
  </si>
  <si>
    <t>Ермушова Валерия Дмитриевна</t>
  </si>
  <si>
    <t>Открытие Контактной Экофермы «Органика» в Московской области</t>
  </si>
  <si>
    <t>Маничкин Кирилл Денисович</t>
  </si>
  <si>
    <t>Попов Владислав Романович</t>
  </si>
  <si>
    <t>Открытие магазина хоккейных товаров «Горячий лёд»</t>
  </si>
  <si>
    <t>Богданов Владислав Михайлович</t>
  </si>
  <si>
    <t>Создание бренда одежды "Таисия Суховеева"</t>
  </si>
  <si>
    <t>Суховеева Таисия Евгеньевна</t>
  </si>
  <si>
    <t>Cоздание питомника растений "Дивный сад"</t>
  </si>
  <si>
    <t>Кадышева Дарья Вячеславовна</t>
  </si>
  <si>
    <t>Спорт-манеж для собак</t>
  </si>
  <si>
    <t>Козлова Дарья Алексеевна</t>
  </si>
  <si>
    <t>Филиппова Валерия Валерьевна</t>
  </si>
  <si>
    <t>ГБОУ Школа №1413</t>
  </si>
  <si>
    <t>Решетникова Елизавета Алексеевна</t>
  </si>
  <si>
    <t>Приложение навигации для маломобильной группы населения</t>
  </si>
  <si>
    <t>Плаксина Дарья Андреевна</t>
  </si>
  <si>
    <t>Щербакова Ксения Сергеевна</t>
  </si>
  <si>
    <t>Трофимов Давид Андреевич</t>
  </si>
  <si>
    <t>Тренинг для начинающих предпринимателей</t>
  </si>
  <si>
    <t>Охотникова Вероника Сергеевна</t>
  </si>
  <si>
    <t>Интерактивный музей финансовой грамотности «Экомомиум»</t>
  </si>
  <si>
    <t>Зайцев Александр Алексеевич</t>
  </si>
  <si>
    <t>Центр профориентации “Your Future”</t>
  </si>
  <si>
    <t>Макарова Дарья Александровна</t>
  </si>
  <si>
    <t>Макаева Алина Павловна</t>
  </si>
  <si>
    <t>Центр здоровья подростков</t>
  </si>
  <si>
    <t>Шульгина Александра Сергеевна</t>
  </si>
  <si>
    <t>Бизнес-план по созданию продукции из протеиновой муки насекомых «EntoTreats»</t>
  </si>
  <si>
    <t>Калугин Арсений Сергеевич</t>
  </si>
  <si>
    <t>Chillhouse- место для проведения свободного времени</t>
  </si>
  <si>
    <t>Новиков Александр Кириллович</t>
  </si>
  <si>
    <t>Борисова Елизавета Викторовна</t>
  </si>
  <si>
    <t>Создание экологичных пакетов</t>
  </si>
  <si>
    <t>Власова Анна Артемовна</t>
  </si>
  <si>
    <t>Бакутина Полина Дмитриевна</t>
  </si>
  <si>
    <t>Мастерская апсайклинга</t>
  </si>
  <si>
    <t>Долгалёва Варвара Сергеевна</t>
  </si>
  <si>
    <t>Chillhouse- пространство для проведения свободного времени</t>
  </si>
  <si>
    <t>Глэмпинг для собак и их хозяев</t>
  </si>
  <si>
    <t>Быкова Юлия Владиславовна</t>
  </si>
  <si>
    <t>Бизнес-план проекта "Виртуальный гардероб"</t>
  </si>
  <si>
    <t>Филина Ульяна Андреевна</t>
  </si>
  <si>
    <t>Сырвасова Анна Михайловна</t>
  </si>
  <si>
    <t>Проект «Передвижная школа по России»</t>
  </si>
  <si>
    <t>Громова Ульяна Сергеевна</t>
  </si>
  <si>
    <t>производства скрывающего пояса для стомы</t>
  </si>
  <si>
    <t>Курбанов Александр Артёмович</t>
  </si>
  <si>
    <t>Смирнова Дарья Денисовна</t>
  </si>
  <si>
    <t>Создание магазина мерчандайзинга корейской музыки</t>
  </si>
  <si>
    <t>Шаховцева Мария Алексеевна</t>
  </si>
  <si>
    <t>Улитина Анна Сергеевна</t>
  </si>
  <si>
    <t>Эко-магазин одежды "The WOW"</t>
  </si>
  <si>
    <t>Овчаров Павел Михайлович</t>
  </si>
  <si>
    <t>Ханипова Камилла Руслановна</t>
  </si>
  <si>
    <t>Предоставление услуг по продаже/реализации брендовых вещей. Трудоустройство инвалидов.</t>
  </si>
  <si>
    <t>Рекреационное заведение</t>
  </si>
  <si>
    <t>Криворучко Федор Андреевич</t>
  </si>
  <si>
    <t>Создание магазина диабетических наборов еды "DiaFood"</t>
  </si>
  <si>
    <t>Вахрина Екатерина Александровна</t>
  </si>
  <si>
    <t>Магазин дизайнерской одежды "Second Life"</t>
  </si>
  <si>
    <t>Петрова Яна Николаевна</t>
  </si>
  <si>
    <t>Памбухчян Алина Арменовна</t>
  </si>
  <si>
    <t>Тренажёрный зал для людей с ОВЗ</t>
  </si>
  <si>
    <t>Шило Данил Денисович</t>
  </si>
  <si>
    <t>Шангиреев Тимур Ренатович</t>
  </si>
  <si>
    <t>Омаров Гасан Анварбегович</t>
  </si>
  <si>
    <t>Студия танца, ритмики и АФК для детей с ОВЗ "UNIQUE"</t>
  </si>
  <si>
    <t>Шмычкова Мария Юрьевна</t>
  </si>
  <si>
    <t>Каландарова Каролина Рахимжановна</t>
  </si>
  <si>
    <t>Студия апсайклинга «GAAZ»</t>
  </si>
  <si>
    <t>Дешевых Таисия Денисовна</t>
  </si>
  <si>
    <t>Герасимова Екатерина Львовна</t>
  </si>
  <si>
    <t>Игра в жанре хоррор «Psycho Pursuit»</t>
  </si>
  <si>
    <t>Суворова Варвара Ивановна</t>
  </si>
  <si>
    <t>Мищенко Виктория Сергеевна</t>
  </si>
  <si>
    <t>Глэмпинг-парк</t>
  </si>
  <si>
    <t>Самохин Максим Олегович</t>
  </si>
  <si>
    <t>Групповые занятия рисованием и рукоделием для детей с расстройством аутического спектра</t>
  </si>
  <si>
    <t>Мукумова Софья Альбертовна</t>
  </si>
  <si>
    <t>Азовскова Полина Павловна</t>
  </si>
  <si>
    <t>Гришина Любовь Тимуровна</t>
  </si>
  <si>
    <t>Создание бионических протезов</t>
  </si>
  <si>
    <t>Кутнов Ярослав Алексеевич</t>
  </si>
  <si>
    <t>Коломицын Герман Витальевич</t>
  </si>
  <si>
    <t>Анисимов Артем Александрович</t>
  </si>
  <si>
    <t>Продажа б/у вещей с целью популяризаци темы разумного потребления.</t>
  </si>
  <si>
    <t>Кабирова Сабина Саъдулоевна</t>
  </si>
  <si>
    <t>Открытие антикафе «Мирный уголок»</t>
  </si>
  <si>
    <t>Тихонова Варвара Евгеньевна</t>
  </si>
  <si>
    <t>Гусева Ульяна Дмитриевна</t>
  </si>
  <si>
    <t>Выращивание овощей и зелени с помощью гидропоники на вертикальной ферме.</t>
  </si>
  <si>
    <t>Пугоева Сальма Ахматовна</t>
  </si>
  <si>
    <t>Ферма "Корень и Клубень"</t>
  </si>
  <si>
    <t>Новикова Алиса Тахировна</t>
  </si>
  <si>
    <t>Платформа для выбора животных из приютов и организация доставки в дома</t>
  </si>
  <si>
    <t>Умарова Аделя Эльдоровна</t>
  </si>
  <si>
    <t>Одноразовая упаковка для еды</t>
  </si>
  <si>
    <t>Рязанов Кирилл Сергеевич</t>
  </si>
  <si>
    <t>VR-платформа для изучения иностранных языков</t>
  </si>
  <si>
    <t>Гетти Стефания Питеровна</t>
  </si>
  <si>
    <t>Создание сервиса онлайн-консультаций с психолагами</t>
  </si>
  <si>
    <t>Воронина Александра Алексеевна</t>
  </si>
  <si>
    <t>Создание приложения, посвященного донорству крови</t>
  </si>
  <si>
    <t>Крутелева Елена Константиновна</t>
  </si>
  <si>
    <t>Clean World - производство эко товаров</t>
  </si>
  <si>
    <t>Санин Артемий Алексеевич</t>
  </si>
  <si>
    <t>Настольная игра</t>
  </si>
  <si>
    <t>Дробинин Никита Александрович</t>
  </si>
  <si>
    <t>Экологическая косметика</t>
  </si>
  <si>
    <t>Иваненко Софья Денисовна</t>
  </si>
  <si>
    <t>Экологическая тропа "Синичка"</t>
  </si>
  <si>
    <t>Антикафе с элементами инклюзивности «Дом души»</t>
  </si>
  <si>
    <t>Муртазина Варвара Дмитриевна</t>
  </si>
  <si>
    <t>"CLEVER" бизнес-проект по созданию флорариумов из переработанного пластика</t>
  </si>
  <si>
    <t>Ивченко Елизавета Сергеевна</t>
  </si>
  <si>
    <t>Аронов Иосиф Алексеевич</t>
  </si>
  <si>
    <t>Сакмаров Глеб Александрович</t>
  </si>
  <si>
    <t>Сбор и продажа вторичного сырья для переработки</t>
  </si>
  <si>
    <t>ГБОУ Школа № 1527</t>
  </si>
  <si>
    <t>Брызгалина Маргарита Алексеевна</t>
  </si>
  <si>
    <t>«Бизнес-план по утилизации терриконов и продажа их на рынке»</t>
  </si>
  <si>
    <t>Стреля Ольга Александровна</t>
  </si>
  <si>
    <t>Создание и продажа экотуров для очистки реки от бытовых отходов и пластика за счет организации эколагеря в кэмпинге, совместного отдыха и плоггинга</t>
  </si>
  <si>
    <t>Солодухин Антон Михайлович</t>
  </si>
  <si>
    <t>Бочаров Степан Дмитриевич</t>
  </si>
  <si>
    <t>Продажа пасек с полной комплектацией фермерским хозяйствам для повышения урожайности за счет опыления сельских угодий</t>
  </si>
  <si>
    <t>Паршин Федор Михайлович</t>
  </si>
  <si>
    <t>Евграфова Анна Анатольевна</t>
  </si>
  <si>
    <t>Создание эко компании для наполнения информацией эко приложений</t>
  </si>
  <si>
    <t>Гришкина Марина Денисовна</t>
  </si>
  <si>
    <t>Организация психологического лагеря для подростков</t>
  </si>
  <si>
    <t>Данилова Нонна Александровна</t>
  </si>
  <si>
    <t>ЗЕЛЕНЫЕ РЕКРЕАЦИОННЫЕ ЗОНЫ В ОФИСНЫХ ЗДАНИЯХ</t>
  </si>
  <si>
    <t>Болохова Олеся Сергеевна</t>
  </si>
  <si>
    <t>Бизнес-план генетической лаборатории</t>
  </si>
  <si>
    <t>Скачкова Арина Андреевна</t>
  </si>
  <si>
    <t>Бизнес план магазина «BAGSBAGS».</t>
  </si>
  <si>
    <t>Булатова Татьяна Маратовна</t>
  </si>
  <si>
    <t>Папутникова Мария Вадимовна</t>
  </si>
  <si>
    <t>Антонюк Анастасия Сергеевна</t>
  </si>
  <si>
    <t>Производство мебели в стиле лофт</t>
  </si>
  <si>
    <t>Жук София Андреевна</t>
  </si>
  <si>
    <t>Наркизов Сергей Викторович</t>
  </si>
  <si>
    <t>Сайт для поиска работы несовершеннолетним</t>
  </si>
  <si>
    <t>Пучина Кристина Евгеньевна</t>
  </si>
  <si>
    <t>Мишина Елизавета Владимировна</t>
  </si>
  <si>
    <t>Мушкат Александра Евгеньевна</t>
  </si>
  <si>
    <t>Комплексно молодежный культурно - развлекательный центр -“МОСТ”</t>
  </si>
  <si>
    <t>Питиримов Георгий Дмитриевич</t>
  </si>
  <si>
    <t>Ахундов Адам Натигович</t>
  </si>
  <si>
    <t>Корначев Артем Иванович</t>
  </si>
  <si>
    <t>Приложение для изучения английского языка Langhunt</t>
  </si>
  <si>
    <t>Ремизова Юлия Романовна</t>
  </si>
  <si>
    <t>Салькова Арина Дмитриевна</t>
  </si>
  <si>
    <t>Книжное кафе "Созвездие"</t>
  </si>
  <si>
    <t>Симонова Дарья Андреевна</t>
  </si>
  <si>
    <t>Магазин аксессуаров для бани и сауны</t>
  </si>
  <si>
    <t>ПОЗНАВАТЕЛЬНЫЕ И ПОЛЕЗНЫЕ ИГРЫ ПО ФИНАНСОВОЙ ГРАМОТНОСТИ ДЛЯ ДЕТЕЙ И ПОДРОСТКОВ</t>
  </si>
  <si>
    <t>Подпорина Дарья Дмитриевна</t>
  </si>
  <si>
    <t>«Здоровье из подушки» (производство фитоподушек)</t>
  </si>
  <si>
    <t>Корчагин Пётр Михайлович</t>
  </si>
  <si>
    <t>Павлова Екатерина Дмитриевна</t>
  </si>
  <si>
    <t>Опекунова Алёна Дмитриевна</t>
  </si>
  <si>
    <t>Юрко Корина Андреевна</t>
  </si>
  <si>
    <t>ОПРЕДЕЛЕНИЕ ВЛИЯНИЯ БЛАГОТВОРИТЕЛЬНОСТИ НА ВОСПИТАНИЕ ЧЕЛОВЕКА, ПОСРЕДСТВОМ СОЗДАНИЯ БЛАГОТВОРИТЕЛЬНОГО МАГАЗИНА</t>
  </si>
  <si>
    <t>ГБОУ Школа № 1570</t>
  </si>
  <si>
    <t>Гусарова Владислава Сергеевна</t>
  </si>
  <si>
    <t>ПСИХОЛОГИЯ В ОБРАЗОВАНИИ: РАЗВИТИЕ ЧЕРЕЗ TELEGRAM</t>
  </si>
  <si>
    <t>Окуева Анджелина Тамерлановна</t>
  </si>
  <si>
    <t>Сборщик космического мусора</t>
  </si>
  <si>
    <t>Наука дружбы</t>
  </si>
  <si>
    <t>Гулиева София Мовсумовна</t>
  </si>
  <si>
    <t>Литвиненко Егор Александрович</t>
  </si>
  <si>
    <t>Кафе с животными для детей с ОВЗ</t>
  </si>
  <si>
    <t>Солодова Алина Константиновна</t>
  </si>
  <si>
    <t>Клименко Елизавета Сергеевна</t>
  </si>
  <si>
    <t>Создание малой предпринимательской фирмы на базе ООО "ЮХНОВСКИЙ КРОЛИК"</t>
  </si>
  <si>
    <t>Юрасова Мария Дмитриевна</t>
  </si>
  <si>
    <t>Дизайнерские оправы для очков LIBERTATEM</t>
  </si>
  <si>
    <t>Сергеева Анастасия Сергеевна</t>
  </si>
  <si>
    <t>Касимова Мубина Олимджоновна</t>
  </si>
  <si>
    <t>создание бренда эко-одежды и аксессуаров</t>
  </si>
  <si>
    <t>Япарова Аделина Линаровна</t>
  </si>
  <si>
    <t>CogniVerse - музей когнитивной психологии</t>
  </si>
  <si>
    <t>Шестерина Анна Андреевна</t>
  </si>
  <si>
    <t>Захарова Василиса Романовна</t>
  </si>
  <si>
    <t>Производство белка</t>
  </si>
  <si>
    <t>Миляев Никита Романович</t>
  </si>
  <si>
    <t>Организация платного землепользования с удаленным доступом на кровлях нежилых помещений (бизнес-центров) в Московской агломерации</t>
  </si>
  <si>
    <t>Подкосов Лука Станиславович</t>
  </si>
  <si>
    <t>Магазин одежды</t>
  </si>
  <si>
    <t>Перерушева Александра Дмитриевна</t>
  </si>
  <si>
    <t>VR кафе</t>
  </si>
  <si>
    <t>Ерофеева Вера Алексеевна</t>
  </si>
  <si>
    <t>Создание отечественного бренда “Kremlin Glamor” и производство косметической продукции</t>
  </si>
  <si>
    <t>Мальцев Сергей Александрович</t>
  </si>
  <si>
    <t>Бизнес-проект "Рекрутинг-агентство по трудоустройству выпускников ВУЗов "Top Top Job"</t>
  </si>
  <si>
    <t>Тарасова Александра Сергеевна</t>
  </si>
  <si>
    <t>Экологичный клининг</t>
  </si>
  <si>
    <t>Ксенократова Софья Владиславовна</t>
  </si>
  <si>
    <t>Степанищева Вероника Владимировна</t>
  </si>
  <si>
    <t>Центр единоборств “Samurai”</t>
  </si>
  <si>
    <t>Макаров Иван Владимирович</t>
  </si>
  <si>
    <t>Онлайн-школа шахмат «64Pro»</t>
  </si>
  <si>
    <t>Оптовкина Ксения Сергеевна</t>
  </si>
  <si>
    <t>«Meow-meals» натуральная еда для котов и кошек</t>
  </si>
  <si>
    <t>Ревин Савва Михайлович</t>
  </si>
  <si>
    <t>Терешина Майя Витальевна</t>
  </si>
  <si>
    <t>Бизнес-план производства и продажи экологичной косметики под собственным брендом</t>
  </si>
  <si>
    <t>Максимова Мария Михайловна</t>
  </si>
  <si>
    <t>Рыжков Артем Андреевич</t>
  </si>
  <si>
    <t>Бизнес-проект гостиницы для собак «Лапа Хаус»</t>
  </si>
  <si>
    <t>Степанова Александра Сергеевна</t>
  </si>
  <si>
    <t>Черняева Юлия Алексеевна</t>
  </si>
  <si>
    <t>Бизнес-проект открытия частной школы для слабовидящих «FocusKids»</t>
  </si>
  <si>
    <t>Оверина Мария Андреевна</t>
  </si>
  <si>
    <t>Горбатова Любовь Павловна</t>
  </si>
  <si>
    <t>Бизнес-проект по открытию санатория «Луч заботы»</t>
  </si>
  <si>
    <t>Спиркина Анна Алексеевна</t>
  </si>
  <si>
    <t>Бутов Иван Витальевич</t>
  </si>
  <si>
    <t>Утилизация отходов</t>
  </si>
  <si>
    <t>Пискунова Валерия Алексеевна</t>
  </si>
  <si>
    <t>Эко-тетради с семенами "SEEDS&amp;SHEETS"</t>
  </si>
  <si>
    <t>Жигуленкова Анна Владимировна</t>
  </si>
  <si>
    <t>Курсы для молодых мам Mother Light</t>
  </si>
  <si>
    <t>ГБОУ Школа № 1563</t>
  </si>
  <si>
    <t>Филатова Александра Леонидовна</t>
  </si>
  <si>
    <t>Волкова Виктория Евгеньевна</t>
  </si>
  <si>
    <t>ГБОУ Школа им. К. А. Керимова №1583</t>
  </si>
  <si>
    <t>«Экропс» Экологический календарь из посевной бумаги</t>
  </si>
  <si>
    <t>Лисничук Виктория Анатольевна</t>
  </si>
  <si>
    <t>Даниленко Екатерина Игоревна</t>
  </si>
  <si>
    <t>"Sirius - Методический конструктор для слепых и слабовидящих людей"</t>
  </si>
  <si>
    <t>Гостиница для растений</t>
  </si>
  <si>
    <t>Пашина Карина Алексеевна</t>
  </si>
  <si>
    <t>Ecoscape</t>
  </si>
  <si>
    <t>Суховеева Елизавета Сергеевна</t>
  </si>
  <si>
    <t>Суховеева Светлана Сергеевна</t>
  </si>
  <si>
    <t>Экологические деревянные сумки</t>
  </si>
  <si>
    <t>Ботезату Кэтэлина Анатольевна</t>
  </si>
  <si>
    <t>Стакан Жизни</t>
  </si>
  <si>
    <t>Курдова Карина Владимировна</t>
  </si>
  <si>
    <t>Бутин Дмитрий Александрович</t>
  </si>
  <si>
    <t>Программа адаптации для воспитанников детских домов</t>
  </si>
  <si>
    <t>Каменецкая Святослава Сергеевна</t>
  </si>
  <si>
    <t>Шуваева Кира Кирилловна</t>
  </si>
  <si>
    <t>Моргунова Маргарита Романовна</t>
  </si>
  <si>
    <t>Производство биотоплива из водорослей</t>
  </si>
  <si>
    <t>Кушнир Дмитрий Анатольевич</t>
  </si>
  <si>
    <t>Манаширов Александр Намикович</t>
  </si>
  <si>
    <t>Звездопад</t>
  </si>
  <si>
    <t>Прилуцкий Сергей Степанович</t>
  </si>
  <si>
    <t>ECO SIP</t>
  </si>
  <si>
    <t>Жеребцова Елизавета Дмитриевна</t>
  </si>
  <si>
    <t>Магазин свечей и проведение мастер-классов по созданию свечей «MeinDom»</t>
  </si>
  <si>
    <t>Адарацких Алёна Алексеевна</t>
  </si>
  <si>
    <t>Выставка на колёсах о медиа производстве в России</t>
  </si>
  <si>
    <t>Новожилкина Дарья Вадимовна</t>
  </si>
  <si>
    <t>Развивающие книжки для самых маленьких</t>
  </si>
  <si>
    <t>Пыльчикова Алина Михайловна</t>
  </si>
  <si>
    <t>Открытие цветочных pop-up магазинов Keep Blooming</t>
  </si>
  <si>
    <t>Краснова Ольга Владимировна</t>
  </si>
  <si>
    <t>Перепродажа перерабатываемой посуды из Китая</t>
  </si>
  <si>
    <t>Манукян Арсен Гайкович</t>
  </si>
  <si>
    <t>Долгушин Игорь Олегович</t>
  </si>
  <si>
    <t>Суруханов Архип Сергеевич</t>
  </si>
  <si>
    <t>Сдача в аренду переносок и контейнеров для перевоза животных</t>
  </si>
  <si>
    <t>Горбунова Полина Денисовна</t>
  </si>
  <si>
    <t>Ucw.</t>
  </si>
  <si>
    <t>Дмитрук Вероника Романовна</t>
  </si>
  <si>
    <t>«ReBottle» - производство и продажа уникальных глиняных изделий (ваз) ручной работы для декора помещений с использованием вторсырья</t>
  </si>
  <si>
    <t>Сухова Анастасия Романовна</t>
  </si>
  <si>
    <t>Балясинский Платон Юрьевич</t>
  </si>
  <si>
    <t>«Pongo» -производство и продажа цветов в кофейных стаканах</t>
  </si>
  <si>
    <t>Тян Борис Алексеевич</t>
  </si>
  <si>
    <t>Фомина Виктория Валерьевна</t>
  </si>
  <si>
    <t>ЭкоСамобранка</t>
  </si>
  <si>
    <t>CUSTMCLTHS – вторая жизнь одежде</t>
  </si>
  <si>
    <t>Шульдешова Ирина Алексеевна</t>
  </si>
  <si>
    <t>Редянова Яна Андреевна</t>
  </si>
  <si>
    <t>Задубровская Татьяна Дмитриевна</t>
  </si>
  <si>
    <t>Инклюзивное кафе «Люди дождя» для детей с РАС</t>
  </si>
  <si>
    <t>Смирнова Ксения Денисовна</t>
  </si>
  <si>
    <t>БИЗНЕС-ПРОЕКТ ПО ОТКРЫТИЮ МОЛОДЕЖНОГО СПОРТИВНО-ДОСУГОВОГО ЦЕНТРА «FREE TIME»</t>
  </si>
  <si>
    <t>Коваленко Алексей Андреевич</t>
  </si>
  <si>
    <t>Бизнес план на тему создания предприятия по переработке макулатуры</t>
  </si>
  <si>
    <t>Алимов Андрей Максимович</t>
  </si>
  <si>
    <t>Секонд-хенд с возможностью кастомизации вещей</t>
  </si>
  <si>
    <t>Зуева Анна Александровна</t>
  </si>
  <si>
    <t>ПРОИЗВОДСТВО НАТУРАЛЬНЫХ СОКОВ ПОЛЕЗНЫХ ДЛЯ ЗДОРОВЬЯ «VITA JUICE»</t>
  </si>
  <si>
    <t>Галыгина Мария Олеговна</t>
  </si>
  <si>
    <t>Чистый город - мусорные баки</t>
  </si>
  <si>
    <t>Косицына Виктория Константиновна</t>
  </si>
  <si>
    <t>«Экополено»</t>
  </si>
  <si>
    <t>Прошина Алёна Сергеевна</t>
  </si>
  <si>
    <t>«ПРИЛОЖЕНИЕ ДЛЯ ПОМОЩИ ЛЮДЯМ С ПЛОХОЙ ПАМЯТЬЮ, ПЕНСИОНЕРАМ И БОЛЬНЫМ ОНКОЛОГИЕЙ ГОЛОВНОГО МОЗГА «ПАЗЛЫ ПАМЯТИ»»</t>
  </si>
  <si>
    <t>Кузнецова Ксения Витальевна</t>
  </si>
  <si>
    <t>Бизнес-план по открытию велотрека</t>
  </si>
  <si>
    <t>Доможилова Дарья Алексеевна</t>
  </si>
  <si>
    <t>Soffa’s studio</t>
  </si>
  <si>
    <t>Брусенская Софья Вадимовна</t>
  </si>
  <si>
    <t>Мини-завод по переработке пластиковых отходов</t>
  </si>
  <si>
    <t>Малухова Екатерина Олеговна</t>
  </si>
  <si>
    <t>Зеленая ферма с примирением метода гидропоники</t>
  </si>
  <si>
    <t>Епифанова Анна Николаевна</t>
  </si>
  <si>
    <t>Drink &amp; Read</t>
  </si>
  <si>
    <t>Клименко Елизавета Игоревна</t>
  </si>
  <si>
    <t>Открытие кофейни формата grab&amp;seat «PENSÉE»</t>
  </si>
  <si>
    <t>Волкова Анна Алексеевна</t>
  </si>
  <si>
    <t>Бренд веганской и эко одежды KAPulet</t>
  </si>
  <si>
    <t>Краснова Екатерина Сергеевна</t>
  </si>
  <si>
    <t>Уткина Александра Алексеевна</t>
  </si>
  <si>
    <t>Джаукцян Полина Ивановна</t>
  </si>
  <si>
    <t>СПЕЦООДЕЖДА ИЗ ПЕРЕРАБОТАННЫХ МАТЕРИАЛОВ</t>
  </si>
  <si>
    <t>Захарычева Екатерина Николаевна</t>
  </si>
  <si>
    <t>Гущин Илья Алексеевич</t>
  </si>
  <si>
    <t>Королева Диана Валерьевна</t>
  </si>
  <si>
    <t>Разработка экотура в Национальный парк «Угра»</t>
  </si>
  <si>
    <t>Хухарева Мария Дмитриевна</t>
  </si>
  <si>
    <t>Светлакова Элина Константиновна</t>
  </si>
  <si>
    <t>BERKLY. Бизнес-проект по созданию аксессуаров из переработанных джинс</t>
  </si>
  <si>
    <t>Шанская Елизавета Сергеевна</t>
  </si>
  <si>
    <t>Дудко Варвара Егоровна</t>
  </si>
  <si>
    <t>ЭКО-онлайн магазин "ФИКУС"</t>
  </si>
  <si>
    <t>Бадаева Аделина Ринатовна</t>
  </si>
  <si>
    <t>Вовк Анна Владимировна</t>
  </si>
  <si>
    <t>Творческое объединение «Siesta Studio»</t>
  </si>
  <si>
    <t>Колпаков Михаил Антонович</t>
  </si>
  <si>
    <t>Бизнес-план Хобби центра «5 скиллов»</t>
  </si>
  <si>
    <t>Ритор Дарья Владимировна</t>
  </si>
  <si>
    <t>Эко- ферма "Стоп авитаминоз"</t>
  </si>
  <si>
    <t>Ковтун Артём Алексеевич</t>
  </si>
  <si>
    <t>Одежда для людей с ОВЗ и разным типом тела</t>
  </si>
  <si>
    <t>Шин Анастасия Дмитриевна</t>
  </si>
  <si>
    <t>Кафе "СалатоВед"</t>
  </si>
  <si>
    <t>Евдокимов Вячеслав Витальевич</t>
  </si>
  <si>
    <t>Иванов Никита Алексеевич</t>
  </si>
  <si>
    <t>Завод по переработке пластика "ЭкоЛиния"</t>
  </si>
  <si>
    <t>Бакиров Орозбек Аданбекович</t>
  </si>
  <si>
    <t>Зеленщиков Иван Владимирович</t>
  </si>
  <si>
    <t>Тайм-клуб в японском стиле «Мицуко»</t>
  </si>
  <si>
    <t>Кулешова Олеся Алексеевна</t>
  </si>
  <si>
    <t>Центр арт-терапии "Территория спокойствия"</t>
  </si>
  <si>
    <t>Белякова Дарья Дмитриевна</t>
  </si>
  <si>
    <t>Рудаков Артём Антонович</t>
  </si>
  <si>
    <t>Магазин гаджетов для домашних животных "Пушистые тренды"</t>
  </si>
  <si>
    <t>Петрова Василиса Александровна</t>
  </si>
  <si>
    <t>Центр иппотерапии "Ипоодом"</t>
  </si>
  <si>
    <t>Омельченко Софья Павловна</t>
  </si>
  <si>
    <t>Спортивный клуб по художественной гимнастике "Олимп"</t>
  </si>
  <si>
    <t>Маранина Ева Алексеевна</t>
  </si>
  <si>
    <t>Реквизиторская мастерская</t>
  </si>
  <si>
    <t>Мочалова Валерия Дмитриевна</t>
  </si>
  <si>
    <t>QRbottle</t>
  </si>
  <si>
    <t>Сидашов Артём Евгеньевич</t>
  </si>
  <si>
    <t>Баннов Алексей Сергеевич</t>
  </si>
  <si>
    <t>Шахов Александр Вадимович</t>
  </si>
  <si>
    <t>Шахматные секции</t>
  </si>
  <si>
    <t>Яковлев Максим Владимирович</t>
  </si>
  <si>
    <t>Талалов Фёдор Александрович</t>
  </si>
  <si>
    <t>Приют</t>
  </si>
  <si>
    <t>Головешина Виктория Денисовна</t>
  </si>
  <si>
    <t>Аляутдинова Эльмира Тахировна</t>
  </si>
  <si>
    <t>Полонский Анатолий Сергеевич</t>
  </si>
  <si>
    <t>Защита лап собак от реагентов с помощью парафиновых бахил</t>
  </si>
  <si>
    <t>Скульдинская Виктория Сергеевна</t>
  </si>
  <si>
    <t>Женское такси</t>
  </si>
  <si>
    <t>Тушнева Анна Сергеевна</t>
  </si>
  <si>
    <t>Косян Арина Арменовна</t>
  </si>
  <si>
    <t>Аренда игровых приставок</t>
  </si>
  <si>
    <t>Татаринов Глеб Алексеевич</t>
  </si>
  <si>
    <t>Склады индивидуального хранения "SimplyStore"</t>
  </si>
  <si>
    <t>Гладских Эмилия Станиславовна</t>
  </si>
  <si>
    <t>Создание рюкзаков-полотенец.</t>
  </si>
  <si>
    <t>Арешкина Александра Дмитриевна</t>
  </si>
  <si>
    <t>Онлайн-образование</t>
  </si>
  <si>
    <t>Ларина Яна Вячеславовна</t>
  </si>
  <si>
    <t>Кафе для интровертов</t>
  </si>
  <si>
    <t>Виноградова Мария Романовна</t>
  </si>
  <si>
    <t>Литературный клуб</t>
  </si>
  <si>
    <t>Пименова Ксения Артемовна</t>
  </si>
  <si>
    <t>Производство декоративных соевых свечей</t>
  </si>
  <si>
    <t>ГБОУ Школа № 629</t>
  </si>
  <si>
    <t>Дивненко Анастасия Евгеньевна</t>
  </si>
  <si>
    <t>Открытие фермерского хозяйства Месье Корнишон</t>
  </si>
  <si>
    <t>Чумакова Мария Александровна</t>
  </si>
  <si>
    <t>Комнатные растения: как заработать на флоре</t>
  </si>
  <si>
    <t>Трифонова Василиса Павловна</t>
  </si>
  <si>
    <t>Бизнес-план открытия арт-пространства ООО "ARTery"</t>
  </si>
  <si>
    <t>Матанцева Александра Владимировна</t>
  </si>
  <si>
    <t>Суслова Кристина Константиновна</t>
  </si>
  <si>
    <t>Шумейко Владислав Игоревич</t>
  </si>
  <si>
    <t>Открытие реставрационной лавки ООО "VINTAGE"</t>
  </si>
  <si>
    <t>Глебова Александра Григорьевна</t>
  </si>
  <si>
    <t>Ардаширова Ксения Евгеньевна</t>
  </si>
  <si>
    <t>Беккер Аделина Рафаэлевна</t>
  </si>
  <si>
    <t>Кафе для питомцев</t>
  </si>
  <si>
    <t>Ресян Алла Ервандовна</t>
  </si>
  <si>
    <t>Иванова Арина Олеговна</t>
  </si>
  <si>
    <t>Онлайн-магазин игрушек "Бека-Мека"</t>
  </si>
  <si>
    <t>ГБОУ Школа № 887</t>
  </si>
  <si>
    <t>Базылева Ангелина Дмитриевна</t>
  </si>
  <si>
    <t>Вяткина Мария Александровна</t>
  </si>
  <si>
    <t>Ильенко Анна Антоновна</t>
  </si>
  <si>
    <t>Создание интернет-магазина по продаже товаров общего сбыта, изготовленных из вторичного сырья</t>
  </si>
  <si>
    <t>Югай Светлана Эдуардовна</t>
  </si>
  <si>
    <t>Женский клуб</t>
  </si>
  <si>
    <t>Аскерова Эмилия Мобиловна</t>
  </si>
  <si>
    <t>Разработка мобильного приложения по расчету и компенсации углеродного следа для предприятий РФ</t>
  </si>
  <si>
    <t>Лазаренко Дарья Артёмовна</t>
  </si>
  <si>
    <t>Голубь Арина Кареновна</t>
  </si>
  <si>
    <t>Настольная игра для подготовки к ЕГЭ по обществознанию</t>
  </si>
  <si>
    <t>ГБОУ Школа № 924</t>
  </si>
  <si>
    <t>Игошина Мария Артемовна</t>
  </si>
  <si>
    <t>Открытие творческой студии "7 чудес"</t>
  </si>
  <si>
    <t>Фельзинг Александра Александровна</t>
  </si>
  <si>
    <t>Фельзинг Мария Александровна</t>
  </si>
  <si>
    <t>Пугачёва Милена Дмитриевна</t>
  </si>
  <si>
    <t>Сайт для рефлексии</t>
  </si>
  <si>
    <t>Никитина Анна Николаевна</t>
  </si>
  <si>
    <t>Шевченко Ирина Константиновна</t>
  </si>
  <si>
    <t>БИЗНЕС-ПЛАН ПРОЕКТА «Ортодонтический магазин “KristalDent”»</t>
  </si>
  <si>
    <t>Плошанина Кристина Сергеевна</t>
  </si>
  <si>
    <t>БИЗНЕС-ПЛАН ПРОЕКТА «СИСТЕМА AR-ОБУЧЕНИЯ»</t>
  </si>
  <si>
    <t>Маевский Александр Юрьевич</t>
  </si>
  <si>
    <t>БИЗНЕС-ПЛАН «Пакеты из листьев»</t>
  </si>
  <si>
    <t>Львов Сергей Алексеевич</t>
  </si>
  <si>
    <t>БИЗНЕС-ПЛАН ПРОЕКТА «PARTYLAB ПРИЛОЖЕНИЕ ДЛЯ ПОИСКА КОМЬЮНИТИ»</t>
  </si>
  <si>
    <t>Балатов Федор Вячеславович</t>
  </si>
  <si>
    <t>БИЗНЕС-ПЛАН ПРОЕКТА «Friendly Mokko»</t>
  </si>
  <si>
    <t>Пшеницына Марина Станиславовна</t>
  </si>
  <si>
    <t>Маркосян Анна Армановна</t>
  </si>
  <si>
    <t>Гатапова Ариана Валерьевна</t>
  </si>
  <si>
    <t>Бизнес-проект Настольная игра "Genius"</t>
  </si>
  <si>
    <t>Инкина Ульяна Владимировна</t>
  </si>
  <si>
    <t>БИЗНЕС-ПЛАН ПРОЕКТА «ЕВИАС»</t>
  </si>
  <si>
    <t>Гатаулина Ева Маратовна</t>
  </si>
  <si>
    <t>БИЗНЕС-ПЛАН ПРОЕКТА «Аренда зонтиков ЗОНТИКС»</t>
  </si>
  <si>
    <t>Валяева Виктория Андреевна</t>
  </si>
  <si>
    <t>Эко-отдых в России</t>
  </si>
  <si>
    <t>Пожарская Полина Вячеславовна</t>
  </si>
  <si>
    <t>Детский центр "Развивалочка"</t>
  </si>
  <si>
    <t>Халилов Туран Фарид оглы</t>
  </si>
  <si>
    <t>Панин Владислав Юрьевич</t>
  </si>
  <si>
    <t>Клищ Егор Андреевич</t>
  </si>
  <si>
    <t>Кафе-кондитерская</t>
  </si>
  <si>
    <t>Кулакова Кира Сергеевна</t>
  </si>
  <si>
    <t>Рыжова Кира Юрьевна</t>
  </si>
  <si>
    <t>Панорамно купольные дома в природной местности</t>
  </si>
  <si>
    <t>Щипулин Павел Иванович</t>
  </si>
  <si>
    <t>Кузнецов Кирилл Витальевич</t>
  </si>
  <si>
    <t>Производство ручек из вторсырья</t>
  </si>
  <si>
    <t>Поляков Сергей Андреевич</t>
  </si>
  <si>
    <t>Пряжникова Виктория Сергеевна</t>
  </si>
  <si>
    <t>Тюрина Кристина Романовна</t>
  </si>
  <si>
    <t>Создание Эко-сумок с эксклюзивным дизайном</t>
  </si>
  <si>
    <t>Абдуллаева Марьям Абдуллаевна</t>
  </si>
  <si>
    <t>Карякина Татьяна Евгеньевна</t>
  </si>
  <si>
    <t>Асавкина Анастасия Николаевна</t>
  </si>
  <si>
    <t>Бизнес-план по созданию наборов для приготовления блюд</t>
  </si>
  <si>
    <t>Быкова Светлана Дмитриевна</t>
  </si>
  <si>
    <t>Крафтовое сыроварение</t>
  </si>
  <si>
    <t>ФГБОУ ВО "РЭУ им. Г.В. Плеханова" (Экономический лицей)</t>
  </si>
  <si>
    <t>Михайленко Елизавета Денисовна</t>
  </si>
  <si>
    <t>Васильева Мария Андреевна</t>
  </si>
  <si>
    <t>Ателье для паралимпийцев</t>
  </si>
  <si>
    <t>Лыхина Мария Романовна</t>
  </si>
  <si>
    <t>Дронова Софья Андреевна</t>
  </si>
  <si>
    <t>Создание кофейни "Вкус жизни" с возможностью трудоустройства людей с нарушением слуха</t>
  </si>
  <si>
    <t>Зиганшина Эмилия Маратовна</t>
  </si>
  <si>
    <t>Чан Тхи Тху Хиен нет</t>
  </si>
  <si>
    <t>Кузьмина Ксения Сергеевна</t>
  </si>
  <si>
    <t>Изучение эффективности и продакшн социальной рекламы</t>
  </si>
  <si>
    <t>Целищева Ника Юрьевна</t>
  </si>
  <si>
    <t>Медведева Елизавета Денисовна</t>
  </si>
  <si>
    <t>Бизнес-план по созданию предприятия по переработке одежды в сумки на заказ</t>
  </si>
  <si>
    <t>Шин Александра Владимировна</t>
  </si>
  <si>
    <t>Помощь людям с ограниченными возможностями в получении протеза</t>
  </si>
  <si>
    <t>Сильвестрова Мария Сергеевна</t>
  </si>
  <si>
    <t>Холод Александр Иванович</t>
  </si>
  <si>
    <t>Зенков Денис Сергеевич</t>
  </si>
  <si>
    <t>Производство одежды и аксессуаров под собственным брендом</t>
  </si>
  <si>
    <t>Круглов Георгий Павлович</t>
  </si>
  <si>
    <t>Овчаренко Тимофей Алексеевич</t>
  </si>
  <si>
    <t>Энзимный пятновыводитель для людей с атопическим дерматитом</t>
  </si>
  <si>
    <t>Морозов Дмитрий Андреевич</t>
  </si>
  <si>
    <t>Юрченко Анастасия Петровна</t>
  </si>
  <si>
    <t>Луговкина Валерия Васильевна</t>
  </si>
  <si>
    <t>Автоматическая установка для выращивания растений и рыб AQUAPLANTIX</t>
  </si>
  <si>
    <t>Серебрякова Маргарита Алексеевна</t>
  </si>
  <si>
    <t>Мессель Александр Дмитриевич</t>
  </si>
  <si>
    <t>Бизнес проект "Экспресс макияж"</t>
  </si>
  <si>
    <t>Ащепкова Полина Евгеньевна</t>
  </si>
  <si>
    <t>BUSINESS PLAN FOR A BEAUTY SALON “LA BLANCMANGER”</t>
  </si>
  <si>
    <t>ГБОУ Школа № 536</t>
  </si>
  <si>
    <t>Токарь Анна Владимировна</t>
  </si>
  <si>
    <t>Волкова Полина Вадимовна</t>
  </si>
  <si>
    <t>Автономная звукозаписывающая студия</t>
  </si>
  <si>
    <t>Болгова Полина Александровна</t>
  </si>
  <si>
    <t>Художественный клуб "Сиеста"</t>
  </si>
  <si>
    <t>Вакарчук Анастасия Сергеевна</t>
  </si>
  <si>
    <t>Авиакомпания, специализированная на полетах людей с ограниченными возможностями</t>
  </si>
  <si>
    <t>Дякин Игорь Дмитриевич</t>
  </si>
  <si>
    <t>Историко-исследовательская выставка-магазин "Мир денег"</t>
  </si>
  <si>
    <t>Антонова Карина Максимовна</t>
  </si>
  <si>
    <t>Тематическое кафе в коллаборации с производителем печенья «Юбилейное».</t>
  </si>
  <si>
    <t>Капитонова Ольга Алексеевна</t>
  </si>
  <si>
    <t>Шаурмичная</t>
  </si>
  <si>
    <t>Иванов Григорий Анатольевич</t>
  </si>
  <si>
    <t>Бизнес-план фитнес-клуба «DashFit»</t>
  </si>
  <si>
    <t>Арсеньева Дарья Сергеевна</t>
  </si>
  <si>
    <t>Эко кафе</t>
  </si>
  <si>
    <t>Алексеева Полина Дмитриевна</t>
  </si>
  <si>
    <t>Кофейня "Blend Heaven"</t>
  </si>
  <si>
    <t>Камбуров Максим Александрович</t>
  </si>
  <si>
    <t>Бизнес-прокет для туристического агентства</t>
  </si>
  <si>
    <t>Миронова Елизавета Алексеевна</t>
  </si>
  <si>
    <t>Мякошина Татьяна Юрьевна</t>
  </si>
  <si>
    <t>Бизнес-проект для туристического агентства</t>
  </si>
  <si>
    <t>Бизнес-план тренажерного зала</t>
  </si>
  <si>
    <t>Косолапов Максим Андреевич</t>
  </si>
  <si>
    <t>Гостиница для домашних животных "Пушистики"</t>
  </si>
  <si>
    <t>ГБОУ Школа № 1356</t>
  </si>
  <si>
    <t>Лукина Арина Сергеевна</t>
  </si>
  <si>
    <t>Ежикафе</t>
  </si>
  <si>
    <t>ГБОУ Школа № 1360</t>
  </si>
  <si>
    <t>Мальков Александр Александрович</t>
  </si>
  <si>
    <t>Изготовление нашивки на одежду для скейтбордистов “antigrip”</t>
  </si>
  <si>
    <t>Шевяков Даниил Алексеевич</t>
  </si>
  <si>
    <t>Бизнес план вафельного кино-кафе "Киновафля"</t>
  </si>
  <si>
    <t>Прусакова Татьяна Дмитриевна</t>
  </si>
  <si>
    <t>Швецов Максим Алексеевич</t>
  </si>
  <si>
    <t>Сорсорова Мария Давидовна</t>
  </si>
  <si>
    <t>Автомастерская «Кчау»</t>
  </si>
  <si>
    <t>Кобелевский Егор Андреевич</t>
  </si>
  <si>
    <t>Новомлинов Дмитрий Евгеньевич</t>
  </si>
  <si>
    <t>Белобров Дмитрий Максимович</t>
  </si>
  <si>
    <t>Фитобар с кислородными коктейлями</t>
  </si>
  <si>
    <t>Торкаленко Варвара Евгеньевна</t>
  </si>
  <si>
    <t>Ермолова Мария Дмитриевна</t>
  </si>
  <si>
    <t>Реженский Михаил Евгеньевич</t>
  </si>
  <si>
    <t>Организация лофта</t>
  </si>
  <si>
    <t>Романова Вероника Владиславовна</t>
  </si>
  <si>
    <t>Бизнес-план по предоставлению услуг по созданию и продаже вязаных сумок, шоперов и рюкзаков с привлечением людей преклонного возраста</t>
  </si>
  <si>
    <t>Марухний Дарья Васильевна</t>
  </si>
  <si>
    <t>Марухний Мария Васильевна</t>
  </si>
  <si>
    <t>Танцевальная школа «Корейского танца»</t>
  </si>
  <si>
    <t>Ким Алина Владимировна</t>
  </si>
  <si>
    <t>Настольная игра для подготовки к ОГЭ</t>
  </si>
  <si>
    <t>Мухаммад Нейли Рахимовна</t>
  </si>
  <si>
    <t>Комарова Ксения Владимировна</t>
  </si>
  <si>
    <t>ITEM - туристические маршруты по Москве</t>
  </si>
  <si>
    <t>Карчаганова Кира Сергеевна</t>
  </si>
  <si>
    <t>Кафе – кондитерская «Healthik»</t>
  </si>
  <si>
    <t>Хаертинова Амина Тимуровна</t>
  </si>
  <si>
    <t>Студия горячей растяжки и фитнеса</t>
  </si>
  <si>
    <t>Игитян Эрика Арсеновна</t>
  </si>
  <si>
    <t>Кузьмина Анастасия Юрьевна</t>
  </si>
  <si>
    <t>Пронина Арина Сергеевна</t>
  </si>
  <si>
    <t>Производство и продажа сувенирной продукции</t>
  </si>
  <si>
    <t>Тонконогова Анастасия Сергеевна</t>
  </si>
  <si>
    <t>Миронова Милана Олеговна</t>
  </si>
  <si>
    <t>Химическая магия</t>
  </si>
  <si>
    <t>Сукманов Дмитрий Дмитриевич</t>
  </si>
  <si>
    <t>Кривошеев Вадим Дмитриевич</t>
  </si>
  <si>
    <t>Кафе</t>
  </si>
  <si>
    <t>Клочков Михаил Федорович</t>
  </si>
  <si>
    <t>Сосков Александр Викторович</t>
  </si>
  <si>
    <t>Комлев Никита Сергеевич</t>
  </si>
  <si>
    <t>Производство аромосвечей</t>
  </si>
  <si>
    <t>Несмашная Екатерина Евгеньевна</t>
  </si>
  <si>
    <t>Служаева Татьяна Алексеевна</t>
  </si>
  <si>
    <t>Приложения для бронирования спортивных площадок и поиска соперников</t>
  </si>
  <si>
    <t>Павлова Анна Михайловна</t>
  </si>
  <si>
    <t>Рудницкая Анастасия Дмитриевна</t>
  </si>
  <si>
    <t>Социальная платформа- Я МОГУ</t>
  </si>
  <si>
    <t>Калинина Иветта Юрьевна</t>
  </si>
  <si>
    <t>Устинова Анна Алексеевна</t>
  </si>
  <si>
    <t>Гудкова София Михайловна</t>
  </si>
  <si>
    <t>Студия звукозаписи "АудиоСофтРекорд"</t>
  </si>
  <si>
    <t>Войнов Антон Павлович</t>
  </si>
  <si>
    <t>Открытие студии ногтевого сервиса</t>
  </si>
  <si>
    <t>Корпусова Евгения Александровна</t>
  </si>
  <si>
    <t>Бренд одежды X</t>
  </si>
  <si>
    <t>Великодворский Кирилл Александрович</t>
  </si>
  <si>
    <t>Закусочные фудтраки</t>
  </si>
  <si>
    <t>Зайцева Таисия Андреевна</t>
  </si>
  <si>
    <t>Байкова Юлиана Викторовна</t>
  </si>
  <si>
    <t>Мельников Артур Евгеньевич</t>
  </si>
  <si>
    <t>Дизайнерская одежда с элементами кольчуги</t>
  </si>
  <si>
    <t>ГБОУ Школа № 2120</t>
  </si>
  <si>
    <t>Арутюнян Эрик Арманович</t>
  </si>
  <si>
    <t>Болехов Илья Леванович</t>
  </si>
  <si>
    <t>Лазарь Максим Александрович</t>
  </si>
  <si>
    <t>Гуляева Ксения Дмитриевна</t>
  </si>
  <si>
    <t>Репетитор английского языка</t>
  </si>
  <si>
    <t>Дмитриева Елена Ивановна</t>
  </si>
  <si>
    <t>Marvel Cafe</t>
  </si>
  <si>
    <t>Матюшина Анастасия Николаевна</t>
  </si>
  <si>
    <t>Карпеева Арина Витальевна</t>
  </si>
  <si>
    <t>Мультикультурная детская секция «Вокруг света»</t>
  </si>
  <si>
    <t>Наумова Наталья Кирилловна</t>
  </si>
  <si>
    <t>Магазин музыкальных инструментов, совмещенный с музыкальной студией</t>
  </si>
  <si>
    <t>Аветян Лилиана Гайковна</t>
  </si>
  <si>
    <t>Стендовая выставка-презентация художественных работ учащихся с доступом к архиву творческих проектов через QR-код</t>
  </si>
  <si>
    <t>Сошникова Ксения Вадимовна</t>
  </si>
  <si>
    <t>Информационный портал для трудоустройства подростков “ПЕРВАЯ РАБОТА”</t>
  </si>
  <si>
    <t>Агибалова Анастасия Александровна</t>
  </si>
  <si>
    <t>Автомат для переработки вторичных отходов</t>
  </si>
  <si>
    <t>Лющина Мария Андреевна</t>
  </si>
  <si>
    <t>Изготовление деревянных игрушек из отходов мебельного производства.</t>
  </si>
  <si>
    <t>Агишев Руслан Романович</t>
  </si>
  <si>
    <t>Янов Дмитрий Денисович</t>
  </si>
  <si>
    <t>Балабанов Юрий Анатольевич</t>
  </si>
  <si>
    <t>Онлайн-школа "Psychology camp"</t>
  </si>
  <si>
    <t>Чудинова Кристина Сергеевна</t>
  </si>
  <si>
    <t>Переработка мусора с последующим сжиганием и выработкой электроэнергии</t>
  </si>
  <si>
    <t>Чебыкин Богдан Андреевич</t>
  </si>
  <si>
    <t>Поляков Ярослав Николаевич</t>
  </si>
  <si>
    <t>Сайт по улучшению финансовой грамотности и подготовки к профильному экзамену по математике</t>
  </si>
  <si>
    <t>Минин Сергей Александрович</t>
  </si>
  <si>
    <t>Даудов Тимур Багаудинович</t>
  </si>
  <si>
    <t>Реализация бизнес идеи по созданию аромосвечей RASPAD</t>
  </si>
  <si>
    <t>Минаева Кира Александровна</t>
  </si>
  <si>
    <t>Кшнякина Екатерина Сергеевна</t>
  </si>
  <si>
    <t>Седова Мария Максимовна</t>
  </si>
  <si>
    <t>Проект IT-Школы «Коддии-рум»</t>
  </si>
  <si>
    <t>Копылов Иван Алексеевич</t>
  </si>
  <si>
    <t>Аболенцев Артур Александрович</t>
  </si>
  <si>
    <t>Никитюк Александр Валерьевич</t>
  </si>
  <si>
    <t>создание антикафе</t>
  </si>
  <si>
    <t>Колягина Ольга Алексеевна</t>
  </si>
  <si>
    <t>Воронцова Варвара Дмитриевна</t>
  </si>
  <si>
    <t>Осипова Ангелина Сергеевна</t>
  </si>
  <si>
    <t>Клининговая компания "OLD STAR"</t>
  </si>
  <si>
    <t>Дидок Василий Андреевич</t>
  </si>
  <si>
    <t>Бутаков Ян Валерьевич</t>
  </si>
  <si>
    <t>Божко Денис Александрович</t>
  </si>
  <si>
    <t>Школа танцев для людей с ограниченными возможностями здоровья</t>
  </si>
  <si>
    <t>Шебалова Мария Алексеевна</t>
  </si>
  <si>
    <t>Карташова Екатерина Юрьевна</t>
  </si>
  <si>
    <t>Студия ногтевого сервиса "GRIDINA NAIL BAR"</t>
  </si>
  <si>
    <t>Гридина Марта Валерьевна</t>
  </si>
  <si>
    <t>Носки</t>
  </si>
  <si>
    <t>Модебадзе Георгий Тариелович</t>
  </si>
  <si>
    <t>Геворгян Геворг Айкович</t>
  </si>
  <si>
    <t>Магазин вязанных изделий</t>
  </si>
  <si>
    <t>ГБОУ Школа 962</t>
  </si>
  <si>
    <t>Бугорская Яна Александровна</t>
  </si>
  <si>
    <t>Рубанова Любовь Олеговна</t>
  </si>
  <si>
    <t>Бизнес-план зоомагазина</t>
  </si>
  <si>
    <t>ГБОУ Школа № 1095</t>
  </si>
  <si>
    <t>Попов Кирилл Константинович</t>
  </si>
  <si>
    <t>Создание студии озвучивания аудиокниг "Громкое слово"</t>
  </si>
  <si>
    <t>Моногаров Егор Михайлович</t>
  </si>
  <si>
    <t>Продажа санкционного шоколада из-за границы на территории РФ</t>
  </si>
  <si>
    <t>Соколов-Щербачев Игорь Кириллович</t>
  </si>
  <si>
    <t>Геперидзе Даниил Александрович</t>
  </si>
  <si>
    <t>Бизнес-план создания интернет-магазина для беременных</t>
  </si>
  <si>
    <t>Черникова Кристина Алексеевна</t>
  </si>
  <si>
    <t>Радайкина Юлия Алексеевна</t>
  </si>
  <si>
    <t>Цветочный магазин "Ботанический Рай"</t>
  </si>
  <si>
    <t>Сухомлинова Юлия Андреевна</t>
  </si>
  <si>
    <t>Пачосик Кристина Игоревна</t>
  </si>
  <si>
    <t>Петрова Анастасия Андреевна</t>
  </si>
  <si>
    <t>«Зооняня, друг для вашего питомца»</t>
  </si>
  <si>
    <t>Федулова Марина Алексеевна</t>
  </si>
  <si>
    <t>Решина Ольга Михайловна</t>
  </si>
  <si>
    <t>Карасева Мария Евгеньевна</t>
  </si>
  <si>
    <t>Интернет-магазин товаров для художников</t>
  </si>
  <si>
    <t>Живова Алиса Евгеньевна</t>
  </si>
  <si>
    <t>Клуб художественной гимнастики «FLY»</t>
  </si>
  <si>
    <t>Простова Дарья Константиновна</t>
  </si>
  <si>
    <t>Бизнес-план кондитерской с хлебобулочными изделиями без содержания сахара «UseBAKEful»</t>
  </si>
  <si>
    <t>Нешатаева Вероника Александровна</t>
  </si>
  <si>
    <t>Нешатаева Полина Александровна</t>
  </si>
  <si>
    <t>Кузьмицкая Дарья Максимовна</t>
  </si>
  <si>
    <t>"Книжные боксы"</t>
  </si>
  <si>
    <t>Попова Полина Алексеевна</t>
  </si>
  <si>
    <t>Чабан Виктория Левановна</t>
  </si>
  <si>
    <t>Мобильный груминг</t>
  </si>
  <si>
    <t>Королёва Василиса Николаевна</t>
  </si>
  <si>
    <t>Емец Ксения Александровна</t>
  </si>
  <si>
    <t>Бизнес-проект "ArtZone": онлайн-площадка продажи и заказа уникальных иллюстраций и товаров</t>
  </si>
  <si>
    <t>Соболева Анна Владиславовна</t>
  </si>
  <si>
    <t>Компьютерный клуб "Вселенная VR"</t>
  </si>
  <si>
    <t>Белашев Владислав Николаевич</t>
  </si>
  <si>
    <t>АГЕНТСТВО ВИРТУАЛЬНЫХ ПУТЕШЕСТВИЙ «МИР БЕЗ ГРАНИЦ»</t>
  </si>
  <si>
    <t>Исаков Матвей Иванович</t>
  </si>
  <si>
    <t>Бизнес-план стартап-проекта создания on-line платформы для изучения иностранных языков с применением нейросетей.</t>
  </si>
  <si>
    <t>Саркисян Амалия Давидовна</t>
  </si>
  <si>
    <t>Сайт поиска работы для несовершеннолетних</t>
  </si>
  <si>
    <t>Сапунова Полина Игоревна</t>
  </si>
  <si>
    <t>Супрунова Екатерина Всеволодовна</t>
  </si>
  <si>
    <t>Сайт по планированию семейного бюджета "SMART BUDGET"</t>
  </si>
  <si>
    <t>Филимонов Андрей Николаевич</t>
  </si>
  <si>
    <t>Филимонова Анастасия Николаевна</t>
  </si>
  <si>
    <t>Создание сайта для подбора помады по фотографии</t>
  </si>
  <si>
    <t>Ченцова Милена Анатольевна</t>
  </si>
  <si>
    <t>Проект «SKIBUD»</t>
  </si>
  <si>
    <t>Алиева Медина Алимжановна</t>
  </si>
  <si>
    <t>Ишкова Анастасия Эдуардовна</t>
  </si>
  <si>
    <t>Ахмедова Камила Абдулгамидовна</t>
  </si>
  <si>
    <t>Приложение "Купибару"</t>
  </si>
  <si>
    <t>Жаворонкова Вероника Дмитриевна</t>
  </si>
  <si>
    <t>Липатов Юрий Юрьевич</t>
  </si>
  <si>
    <t>Вдовкин Иван Сергеевич</t>
  </si>
  <si>
    <t>Создание сервиса для продажи одежды и получения новых знаний о моде</t>
  </si>
  <si>
    <t>Кузнецова Варвара Олеговна</t>
  </si>
  <si>
    <t>Виталина: подписка в телеграм боте на витамины</t>
  </si>
  <si>
    <t>Чигринец Софья Станиславовна</t>
  </si>
  <si>
    <t>Щебёночный завод</t>
  </si>
  <si>
    <t>Маринов Кирилл Димитрович</t>
  </si>
  <si>
    <t>Романов Никита Глебович</t>
  </si>
  <si>
    <t>«Бизнес-план производства прибора для измерения концентрации радона в помещении»</t>
  </si>
  <si>
    <t>Земскова Софья Александровна</t>
  </si>
  <si>
    <t>Худайбердиева Азиза Алтынбековна</t>
  </si>
  <si>
    <t>Внукова Елизавета Петровна</t>
  </si>
  <si>
    <t>Объединение веб-дизайнеров.</t>
  </si>
  <si>
    <t>Евграфова Ксения Олеговна</t>
  </si>
  <si>
    <t>Шокотько Матвей Владимирович</t>
  </si>
  <si>
    <t>Костин Кирилл Антонович</t>
  </si>
  <si>
    <t>CodeKids Tutoring</t>
  </si>
  <si>
    <t>Гашин Юрий Антонович</t>
  </si>
  <si>
    <t>Гончаренко Андрей Павлович</t>
  </si>
  <si>
    <t>Истамов Никита Игоревич</t>
  </si>
  <si>
    <t>Создание многофункциональной информационной платформы #ЯркийЯрославль</t>
  </si>
  <si>
    <t>Демидова Анна Александровна</t>
  </si>
  <si>
    <t>Ресторанный бизнес</t>
  </si>
  <si>
    <t>ГБОУ Школа № 1981</t>
  </si>
  <si>
    <t>Жарковская Варвара Михайловна</t>
  </si>
  <si>
    <t>Алиева Аида Алиевна</t>
  </si>
  <si>
    <t>Антикафе с собаками "Paws&amp;Latte"</t>
  </si>
  <si>
    <t>Громова Дарья Вячеславовна</t>
  </si>
  <si>
    <t>Тюкова Анастасия Андреевна</t>
  </si>
  <si>
    <t>Бизнес-план импортозамещенной кофейни "Кофенок"</t>
  </si>
  <si>
    <t>Савин Даниил Павлович</t>
  </si>
  <si>
    <t>Социальная столовая «Поможем миру» (с бесплатным обслуживанием нуждающихся)</t>
  </si>
  <si>
    <t>ГБОУ Школа № 1179</t>
  </si>
  <si>
    <t>Акимова Ольга Сергеевна</t>
  </si>
  <si>
    <t>Квест комната «Outlast»</t>
  </si>
  <si>
    <t>Сладков Денис Александрович</t>
  </si>
  <si>
    <t>Романовская Златослава Олеговна</t>
  </si>
  <si>
    <t>Организация Эко-Свадеб</t>
  </si>
  <si>
    <t>Образцова Ксения Денисовна</t>
  </si>
  <si>
    <t>Половникова Элеонора Максимовна</t>
  </si>
  <si>
    <t>Участники заключительного этапа научно-практической конференции
 «Наука для жизни» направление «Шаг в бизнес» (педагоги)</t>
  </si>
  <si>
    <t>Предпринимательское просвещение и наставничество: опыт реализации проекта «Предпринимательский класс в московской школе»</t>
  </si>
  <si>
    <t>Телеграм-канал "Финансовый маяк"</t>
  </si>
  <si>
    <t>Куренков Владимир Игоревич</t>
  </si>
  <si>
    <t>Федорова Ольга Николаевна</t>
  </si>
  <si>
    <t>Мандравин Савелий Олегович</t>
  </si>
  <si>
    <t>«Применение мультимодальной среды в изучении курса «Основы Предпринимательской деятельности»</t>
  </si>
  <si>
    <t>Абрамкин Андрей Анатольевич</t>
  </si>
  <si>
    <t>Визуализация при проработке бизнес-идеи</t>
  </si>
  <si>
    <t>Кузнецова Ольга Сергеевна</t>
  </si>
  <si>
    <t>ПРАКТИКИ «ВЫРАЩИВАНИЯ» ПРЕДПРИНИМАТЕЛЬСКОГО КЛАССА</t>
  </si>
  <si>
    <t>Воронова Марина Анатольевна</t>
  </si>
  <si>
    <t>Потемкина Анастасия Васильевна</t>
  </si>
  <si>
    <t>Бизнес-инкубатор предпринимательских инициатив обучающихся как инновационная форма организации предпринимательского образования</t>
  </si>
  <si>
    <t>Смирнов Алексей Сергеевич</t>
  </si>
  <si>
    <t>Бизнес-игра "Предпринимательский конструктор"</t>
  </si>
  <si>
    <t>Багно Юлия Дмитриевна</t>
  </si>
  <si>
    <t>«Настольная игра «Экономикус» как инструмент изучения предпринимательской деятельности»</t>
  </si>
  <si>
    <t>Исмагилова Алсу Рамильевна</t>
  </si>
  <si>
    <t>Формирование налоговой грамотности будущих предпринимателей: от бизнес-ситуаций к реальному делу (из опыта использования кейс-технологий в предпринимательском образовании)</t>
  </si>
  <si>
    <t>Калимуллин Ришат Радикович</t>
  </si>
  <si>
    <t>Модель бизнес-клуба «Поверь в себя» на базе ГБОУ Школы №1466 как инновационная форма организации предпринимательского образования в МРСД №31</t>
  </si>
  <si>
    <t>Родайкина Елена Васильевна</t>
  </si>
  <si>
    <t>Разработка рабочей программы курса внеурочной деятельности, направленного на повышение теоретических знаний и практических навыков работы с офисными программами</t>
  </si>
  <si>
    <t>Казакова Людмила Александровна</t>
  </si>
  <si>
    <t>Экономическая газета-как эффективный контент медиапространства обучающихся Предпринимательских классов</t>
  </si>
  <si>
    <t>Безолюк Светлана Петровна</t>
  </si>
  <si>
    <t>Питч-акселератор как площадка демонстрации и корригирования навыков публичных выступлений</t>
  </si>
  <si>
    <t>Бочкарева Елена Евгеньевна</t>
  </si>
  <si>
    <t>ВОЛОНТЕРЫ ФИНАНСОВОГО ПРОСВЕЩЕНИЯ В ГБОУ "ШКОЛА №1566"</t>
  </si>
  <si>
    <t>ГБОУ Школа № 1566</t>
  </si>
  <si>
    <t>Раенко Татьяна Викторовна</t>
  </si>
  <si>
    <t>Проектная деятельность учащихся по методу Э. Р. Хаматгалеева</t>
  </si>
  <si>
    <t>Хаматгалеев Эмиль Ринатович</t>
  </si>
  <si>
    <t>"Клуб наставников"</t>
  </si>
  <si>
    <t>Акова Марина Зурабовна</t>
  </si>
  <si>
    <t>Опыт реализации городского проекта «Предпринимательский класс в московской школе» в ГБОУ Школе № 2006»</t>
  </si>
  <si>
    <t>Багуцкая Оксана Александровна</t>
  </si>
  <si>
    <t>Удод Анна Юрьевна</t>
  </si>
  <si>
    <t>Питчинг клуб "Ментор"</t>
  </si>
  <si>
    <t>Чебырова Наталья Петровна</t>
  </si>
  <si>
    <t>Интеграция предпринимательского образования в изучение английского языка: оптимальные подходы и практические рекомендации</t>
  </si>
  <si>
    <t>Климентова Жанна Викторовна</t>
  </si>
  <si>
    <t>социально-предпринимательская игра «Решим проблемы нашего города»</t>
  </si>
  <si>
    <t>Адешкин Илья Николаевич</t>
  </si>
  <si>
    <t>Губернаторова Александра Владимировна</t>
  </si>
  <si>
    <t>Сертификаты</t>
  </si>
  <si>
    <t>Дипломы</t>
  </si>
  <si>
    <t>Все</t>
  </si>
  <si>
    <t xml:space="preserve">10-11. </t>
  </si>
  <si>
    <t>7-9.</t>
  </si>
  <si>
    <t>Стенды</t>
  </si>
  <si>
    <t>Учителя</t>
  </si>
  <si>
    <t>Благодарственные письма</t>
  </si>
  <si>
    <t>Итого</t>
  </si>
  <si>
    <t>Сертификаты наставникам</t>
  </si>
  <si>
    <t>КУБКИ</t>
  </si>
  <si>
    <t>Проектов</t>
  </si>
  <si>
    <t>Победитель</t>
  </si>
  <si>
    <t>Призер</t>
  </si>
  <si>
    <t>заказ</t>
  </si>
  <si>
    <t>%</t>
  </si>
  <si>
    <t>заказ победитель</t>
  </si>
  <si>
    <t>заказ призер</t>
  </si>
  <si>
    <t>заказ итого</t>
  </si>
  <si>
    <t>Стоимость</t>
  </si>
  <si>
    <t>БЕЙДЖИ</t>
  </si>
  <si>
    <t>эксперт</t>
  </si>
  <si>
    <t>организатор</t>
  </si>
  <si>
    <t>пресса</t>
  </si>
  <si>
    <t>Аудитория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</si>
</sst>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0"/>
      <color rgb="FF000000"/>
      <name val="Arial"/>
      <scheme val="minor"/>
    </font>
    <font>
      <b/>
      <sz val="12"/>
      <color rgb="FF000000"/>
      <name val="Arial"/>
    </font>
    <font>
      <sz val="10"/>
      <name val="Arial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b/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8"/>
      <color rgb="FF000000"/>
      <name val="Arial"/>
    </font>
    <font>
      <b/>
      <sz val="10"/>
      <color rgb="FF000000"/>
      <name val="Arial"/>
    </font>
    <font>
      <sz val="10"/>
      <color theme="1"/>
      <name val="Arial"/>
    </font>
    <font>
      <b/>
      <sz val="10"/>
      <color theme="1"/>
      <name val="Arial"/>
    </font>
    <font>
      <sz val="10"/>
      <color theme="1"/>
      <name val="Arial"/>
      <scheme val="minor"/>
    </font>
    <font>
      <b/>
      <sz val="10"/>
      <color rgb="FF000000"/>
      <name val="Arial"/>
      <family val="2"/>
      <charset val="204"/>
      <scheme val="minor"/>
    </font>
    <font>
      <sz val="10"/>
      <color rgb="FF000000"/>
      <name val="Arial"/>
      <family val="2"/>
      <charset val="204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BDD7EE"/>
        <bgColor rgb="FFBDD7EE"/>
      </patternFill>
    </fill>
    <fill>
      <patternFill patternType="solid">
        <fgColor rgb="FFCFE2F3"/>
        <bgColor rgb="FFCFE2F3"/>
      </patternFill>
    </fill>
    <fill>
      <patternFill patternType="solid">
        <fgColor rgb="FF00FFFF"/>
        <bgColor rgb="FF00FFFF"/>
      </patternFill>
    </fill>
    <fill>
      <patternFill patternType="solid">
        <fgColor rgb="FFD9EAD3"/>
        <bgColor rgb="FFD9EAD3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FFEAD1DC"/>
        <bgColor rgb="FFEAD1DC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FFE599"/>
        <bgColor rgb="FFFFE599"/>
      </patternFill>
    </fill>
    <fill>
      <patternFill patternType="solid">
        <fgColor rgb="FFC9DAF8"/>
        <bgColor rgb="FFC9DAF8"/>
      </patternFill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8">
    <xf numFmtId="0" fontId="0" fillId="0" borderId="0" xfId="0"/>
    <xf numFmtId="0" fontId="4" fillId="0" borderId="0" xfId="0" applyFont="1" applyAlignment="1">
      <alignment wrapText="1"/>
    </xf>
    <xf numFmtId="0" fontId="5" fillId="2" borderId="3" xfId="0" applyFont="1" applyFill="1" applyBorder="1" applyAlignment="1">
      <alignment horizontal="center" wrapText="1"/>
    </xf>
    <xf numFmtId="0" fontId="3" fillId="3" borderId="3" xfId="0" applyFont="1" applyFill="1" applyBorder="1" applyAlignment="1">
      <alignment horizontal="center" wrapText="1"/>
    </xf>
    <xf numFmtId="0" fontId="6" fillId="0" borderId="3" xfId="0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6" fillId="0" borderId="3" xfId="0" applyFont="1" applyBorder="1" applyAlignment="1">
      <alignment horizontal="left" wrapText="1"/>
    </xf>
    <xf numFmtId="0" fontId="9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top" wrapText="1"/>
    </xf>
    <xf numFmtId="0" fontId="4" fillId="0" borderId="0" xfId="0" applyFont="1" applyAlignment="1">
      <alignment horizontal="left" vertical="top"/>
    </xf>
    <xf numFmtId="0" fontId="9" fillId="2" borderId="3" xfId="0" applyFont="1" applyFill="1" applyBorder="1" applyAlignment="1">
      <alignment horizontal="left" vertical="top" wrapText="1"/>
    </xf>
    <xf numFmtId="0" fontId="9" fillId="2" borderId="3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left" vertical="top" wrapText="1"/>
    </xf>
    <xf numFmtId="0" fontId="6" fillId="0" borderId="0" xfId="0" applyFont="1" applyAlignment="1">
      <alignment horizontal="left" vertical="top"/>
    </xf>
    <xf numFmtId="0" fontId="6" fillId="5" borderId="0" xfId="0" applyFont="1" applyFill="1" applyAlignment="1">
      <alignment horizontal="left" vertical="top"/>
    </xf>
    <xf numFmtId="0" fontId="6" fillId="6" borderId="0" xfId="0" applyFont="1" applyFill="1" applyAlignment="1">
      <alignment horizontal="left" vertical="top"/>
    </xf>
    <xf numFmtId="0" fontId="6" fillId="7" borderId="0" xfId="0" applyFont="1" applyFill="1" applyAlignment="1">
      <alignment horizontal="left" vertical="top"/>
    </xf>
    <xf numFmtId="0" fontId="7" fillId="7" borderId="3" xfId="0" applyFont="1" applyFill="1" applyBorder="1" applyAlignment="1">
      <alignment horizontal="left" vertical="top" wrapText="1"/>
    </xf>
    <xf numFmtId="0" fontId="10" fillId="7" borderId="3" xfId="0" applyFont="1" applyFill="1" applyBorder="1" applyAlignment="1">
      <alignment horizontal="left" vertical="top" wrapText="1"/>
    </xf>
    <xf numFmtId="0" fontId="4" fillId="7" borderId="3" xfId="0" applyFont="1" applyFill="1" applyBorder="1" applyAlignment="1">
      <alignment horizontal="left" vertical="top" wrapText="1"/>
    </xf>
    <xf numFmtId="0" fontId="4" fillId="7" borderId="0" xfId="0" applyFont="1" applyFill="1" applyAlignment="1">
      <alignment horizontal="left" vertical="top"/>
    </xf>
    <xf numFmtId="0" fontId="6" fillId="8" borderId="0" xfId="0" applyFont="1" applyFill="1" applyAlignment="1">
      <alignment horizontal="left" vertical="top"/>
    </xf>
    <xf numFmtId="0" fontId="10" fillId="0" borderId="3" xfId="0" applyFont="1" applyBorder="1" applyAlignment="1">
      <alignment horizontal="left" vertical="top" wrapText="1"/>
    </xf>
    <xf numFmtId="0" fontId="4" fillId="0" borderId="3" xfId="0" applyFont="1" applyBorder="1" applyAlignment="1">
      <alignment horizontal="left" vertical="top" wrapText="1"/>
    </xf>
    <xf numFmtId="0" fontId="4" fillId="9" borderId="0" xfId="0" applyFont="1" applyFill="1"/>
    <xf numFmtId="0" fontId="6" fillId="9" borderId="0" xfId="0" applyFont="1" applyFill="1" applyAlignment="1">
      <alignment horizontal="left" vertical="top"/>
    </xf>
    <xf numFmtId="0" fontId="4" fillId="10" borderId="0" xfId="0" applyFont="1" applyFill="1"/>
    <xf numFmtId="0" fontId="6" fillId="10" borderId="0" xfId="0" applyFont="1" applyFill="1" applyAlignment="1">
      <alignment horizontal="left" vertical="top"/>
    </xf>
    <xf numFmtId="0" fontId="4" fillId="8" borderId="0" xfId="0" applyFont="1" applyFill="1"/>
    <xf numFmtId="0" fontId="4" fillId="11" borderId="0" xfId="0" applyFont="1" applyFill="1"/>
    <xf numFmtId="0" fontId="4" fillId="11" borderId="0" xfId="0" applyFont="1" applyFill="1" applyAlignment="1">
      <alignment horizontal="left" vertical="top"/>
    </xf>
    <xf numFmtId="0" fontId="4" fillId="6" borderId="0" xfId="0" applyFont="1" applyFill="1"/>
    <xf numFmtId="0" fontId="4" fillId="6" borderId="0" xfId="0" applyFont="1" applyFill="1" applyAlignment="1">
      <alignment horizontal="left" vertical="top"/>
    </xf>
    <xf numFmtId="0" fontId="6" fillId="0" borderId="4" xfId="0" applyFont="1" applyBorder="1" applyAlignment="1">
      <alignment horizontal="left" vertical="top" wrapText="1"/>
    </xf>
    <xf numFmtId="0" fontId="7" fillId="0" borderId="3" xfId="0" applyFont="1" applyBorder="1" applyAlignment="1">
      <alignment horizontal="left" vertical="top" wrapText="1"/>
    </xf>
    <xf numFmtId="0" fontId="4" fillId="8" borderId="0" xfId="0" applyFont="1" applyFill="1" applyAlignment="1">
      <alignment horizontal="left" vertical="top"/>
    </xf>
    <xf numFmtId="0" fontId="8" fillId="0" borderId="0" xfId="0" applyFont="1" applyAlignment="1">
      <alignment horizontal="left" vertical="top" wrapText="1"/>
    </xf>
    <xf numFmtId="0" fontId="3" fillId="0" borderId="0" xfId="0" applyFont="1" applyAlignment="1">
      <alignment horizontal="center" vertical="center" wrapText="1"/>
    </xf>
    <xf numFmtId="0" fontId="6" fillId="13" borderId="3" xfId="0" applyFont="1" applyFill="1" applyBorder="1" applyAlignment="1">
      <alignment horizontal="center" wrapText="1"/>
    </xf>
    <xf numFmtId="0" fontId="7" fillId="13" borderId="4" xfId="0" applyFont="1" applyFill="1" applyBorder="1" applyAlignment="1">
      <alignment horizontal="left"/>
    </xf>
    <xf numFmtId="0" fontId="7" fillId="13" borderId="3" xfId="0" applyFont="1" applyFill="1" applyBorder="1" applyAlignment="1">
      <alignment horizontal="center"/>
    </xf>
    <xf numFmtId="0" fontId="4" fillId="13" borderId="3" xfId="0" applyFont="1" applyFill="1" applyBorder="1" applyAlignment="1">
      <alignment wrapText="1"/>
    </xf>
    <xf numFmtId="0" fontId="4" fillId="5" borderId="0" xfId="0" applyFont="1" applyFill="1" applyAlignment="1">
      <alignment horizontal="left" vertical="top"/>
    </xf>
    <xf numFmtId="0" fontId="4" fillId="13" borderId="3" xfId="0" applyFont="1" applyFill="1" applyBorder="1" applyAlignment="1">
      <alignment horizontal="center" wrapText="1"/>
    </xf>
    <xf numFmtId="0" fontId="4" fillId="13" borderId="4" xfId="0" applyFont="1" applyFill="1" applyBorder="1" applyAlignment="1">
      <alignment horizontal="left" wrapText="1"/>
    </xf>
    <xf numFmtId="0" fontId="9" fillId="2" borderId="3" xfId="0" applyFont="1" applyFill="1" applyBorder="1" applyAlignment="1">
      <alignment horizontal="center" wrapText="1"/>
    </xf>
    <xf numFmtId="0" fontId="4" fillId="0" borderId="0" xfId="0" applyFont="1" applyAlignment="1">
      <alignment horizontal="center"/>
    </xf>
    <xf numFmtId="0" fontId="6" fillId="0" borderId="3" xfId="0" applyFont="1" applyBorder="1" applyAlignment="1">
      <alignment horizontal="left" vertical="top" wrapText="1"/>
    </xf>
    <xf numFmtId="0" fontId="6" fillId="0" borderId="9" xfId="0" applyFont="1" applyBorder="1" applyAlignment="1">
      <alignment horizontal="left" vertical="top" wrapText="1"/>
    </xf>
    <xf numFmtId="0" fontId="5" fillId="4" borderId="5" xfId="0" applyFont="1" applyFill="1" applyBorder="1" applyAlignment="1">
      <alignment horizontal="center" vertical="center" wrapText="1"/>
    </xf>
    <xf numFmtId="0" fontId="6" fillId="0" borderId="6" xfId="0" applyFont="1" applyBorder="1" applyAlignment="1">
      <alignment horizontal="left" vertical="top" wrapText="1"/>
    </xf>
    <xf numFmtId="0" fontId="6" fillId="5" borderId="6" xfId="0" applyFont="1" applyFill="1" applyBorder="1" applyAlignment="1">
      <alignment horizontal="left" vertical="top" wrapText="1"/>
    </xf>
    <xf numFmtId="0" fontId="6" fillId="5" borderId="4" xfId="0" applyFont="1" applyFill="1" applyBorder="1" applyAlignment="1">
      <alignment horizontal="left" vertical="top" wrapText="1"/>
    </xf>
    <xf numFmtId="0" fontId="6" fillId="5" borderId="9" xfId="0" applyFont="1" applyFill="1" applyBorder="1" applyAlignment="1">
      <alignment horizontal="left" vertical="top" wrapText="1"/>
    </xf>
    <xf numFmtId="0" fontId="5" fillId="0" borderId="5" xfId="0" applyFont="1" applyBorder="1" applyAlignment="1">
      <alignment horizontal="center" vertical="center" wrapText="1"/>
    </xf>
    <xf numFmtId="0" fontId="6" fillId="6" borderId="6" xfId="0" applyFont="1" applyFill="1" applyBorder="1" applyAlignment="1">
      <alignment horizontal="left" vertical="top" wrapText="1"/>
    </xf>
    <xf numFmtId="0" fontId="6" fillId="6" borderId="4" xfId="0" applyFont="1" applyFill="1" applyBorder="1" applyAlignment="1">
      <alignment horizontal="left" vertical="top" wrapText="1"/>
    </xf>
    <xf numFmtId="0" fontId="6" fillId="6" borderId="9" xfId="0" applyFont="1" applyFill="1" applyBorder="1" applyAlignment="1">
      <alignment horizontal="left" vertical="top" wrapText="1"/>
    </xf>
    <xf numFmtId="0" fontId="5" fillId="6" borderId="5" xfId="0" applyFont="1" applyFill="1" applyBorder="1" applyAlignment="1">
      <alignment horizontal="center" vertical="center" wrapText="1"/>
    </xf>
    <xf numFmtId="0" fontId="6" fillId="0" borderId="8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center" vertical="center" wrapText="1"/>
    </xf>
    <xf numFmtId="0" fontId="6" fillId="7" borderId="6" xfId="0" applyFont="1" applyFill="1" applyBorder="1" applyAlignment="1">
      <alignment horizontal="left" vertical="top" wrapText="1"/>
    </xf>
    <xf numFmtId="0" fontId="6" fillId="7" borderId="4" xfId="0" applyFont="1" applyFill="1" applyBorder="1" applyAlignment="1">
      <alignment horizontal="left" vertical="top" wrapText="1"/>
    </xf>
    <xf numFmtId="0" fontId="6" fillId="8" borderId="6" xfId="0" applyFont="1" applyFill="1" applyBorder="1" applyAlignment="1">
      <alignment horizontal="left" vertical="top" wrapText="1"/>
    </xf>
    <xf numFmtId="0" fontId="6" fillId="8" borderId="4" xfId="0" applyFont="1" applyFill="1" applyBorder="1" applyAlignment="1">
      <alignment horizontal="left" vertical="top" wrapText="1"/>
    </xf>
    <xf numFmtId="0" fontId="6" fillId="8" borderId="9" xfId="0" applyFont="1" applyFill="1" applyBorder="1" applyAlignment="1">
      <alignment horizontal="left" vertical="top" wrapText="1"/>
    </xf>
    <xf numFmtId="0" fontId="6" fillId="7" borderId="9" xfId="0" applyFont="1" applyFill="1" applyBorder="1" applyAlignment="1">
      <alignment horizontal="left" vertical="top" wrapText="1"/>
    </xf>
    <xf numFmtId="0" fontId="4" fillId="0" borderId="3" xfId="0" applyFont="1" applyBorder="1" applyAlignment="1">
      <alignment horizontal="left" vertical="center" wrapText="1"/>
    </xf>
    <xf numFmtId="0" fontId="6" fillId="9" borderId="6" xfId="0" applyFont="1" applyFill="1" applyBorder="1" applyAlignment="1">
      <alignment horizontal="left" vertical="top" wrapText="1"/>
    </xf>
    <xf numFmtId="0" fontId="4" fillId="9" borderId="3" xfId="0" applyFont="1" applyFill="1" applyBorder="1" applyAlignment="1">
      <alignment horizontal="left" vertical="center" wrapText="1"/>
    </xf>
    <xf numFmtId="0" fontId="4" fillId="10" borderId="3" xfId="0" applyFont="1" applyFill="1" applyBorder="1" applyAlignment="1">
      <alignment horizontal="left" vertical="center" wrapText="1"/>
    </xf>
    <xf numFmtId="0" fontId="4" fillId="8" borderId="3" xfId="0" applyFont="1" applyFill="1" applyBorder="1" applyAlignment="1">
      <alignment horizontal="left" vertical="center" wrapText="1"/>
    </xf>
    <xf numFmtId="0" fontId="6" fillId="10" borderId="9" xfId="0" applyFont="1" applyFill="1" applyBorder="1" applyAlignment="1">
      <alignment horizontal="left" vertical="top" wrapText="1"/>
    </xf>
    <xf numFmtId="0" fontId="6" fillId="11" borderId="4" xfId="0" applyFont="1" applyFill="1" applyBorder="1" applyAlignment="1">
      <alignment horizontal="left" vertical="top" wrapText="1"/>
    </xf>
    <xf numFmtId="0" fontId="6" fillId="9" borderId="4" xfId="0" applyFont="1" applyFill="1" applyBorder="1" applyAlignment="1">
      <alignment horizontal="left" vertical="top" wrapText="1"/>
    </xf>
    <xf numFmtId="0" fontId="6" fillId="6" borderId="8" xfId="0" applyFont="1" applyFill="1" applyBorder="1" applyAlignment="1">
      <alignment horizontal="left" vertical="top" wrapText="1"/>
    </xf>
    <xf numFmtId="0" fontId="6" fillId="12" borderId="4" xfId="0" applyFont="1" applyFill="1" applyBorder="1" applyAlignment="1">
      <alignment horizontal="left" vertical="top" wrapText="1"/>
    </xf>
    <xf numFmtId="0" fontId="6" fillId="8" borderId="8" xfId="0" applyFont="1" applyFill="1" applyBorder="1" applyAlignment="1">
      <alignment horizontal="left" vertical="top" wrapText="1"/>
    </xf>
    <xf numFmtId="0" fontId="0" fillId="0" borderId="0" xfId="0" applyAlignment="1">
      <alignment wrapText="1"/>
    </xf>
    <xf numFmtId="0" fontId="3" fillId="3" borderId="7" xfId="0" applyFont="1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6" fillId="5" borderId="1" xfId="0" applyFont="1" applyFill="1" applyBorder="1" applyAlignment="1">
      <alignment horizontal="left" vertical="top" wrapText="1"/>
    </xf>
    <xf numFmtId="0" fontId="4" fillId="13" borderId="7" xfId="0" applyFont="1" applyFill="1" applyBorder="1"/>
    <xf numFmtId="0" fontId="3" fillId="3" borderId="5" xfId="0" applyFont="1" applyFill="1" applyBorder="1" applyAlignment="1">
      <alignment horizontal="left" vertical="top"/>
    </xf>
    <xf numFmtId="0" fontId="11" fillId="0" borderId="3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left" vertical="top" wrapText="1"/>
    </xf>
    <xf numFmtId="0" fontId="4" fillId="0" borderId="11" xfId="0" applyFont="1" applyBorder="1" applyAlignment="1">
      <alignment horizontal="left" vertical="top"/>
    </xf>
    <xf numFmtId="0" fontId="7" fillId="0" borderId="3" xfId="0" applyFont="1" applyBorder="1" applyAlignment="1">
      <alignment horizontal="left" vertical="top"/>
    </xf>
    <xf numFmtId="0" fontId="12" fillId="0" borderId="3" xfId="0" applyFont="1" applyBorder="1" applyAlignment="1">
      <alignment horizontal="left" vertical="top" wrapText="1"/>
    </xf>
    <xf numFmtId="0" fontId="0" fillId="14" borderId="11" xfId="0" applyFill="1" applyBorder="1"/>
    <xf numFmtId="16" fontId="0" fillId="0" borderId="0" xfId="0" applyNumberFormat="1"/>
    <xf numFmtId="0" fontId="0" fillId="0" borderId="11" xfId="0" applyBorder="1"/>
    <xf numFmtId="0" fontId="13" fillId="0" borderId="11" xfId="0" applyFont="1" applyBorder="1"/>
    <xf numFmtId="0" fontId="13" fillId="0" borderId="0" xfId="0" applyFont="1"/>
    <xf numFmtId="0" fontId="14" fillId="0" borderId="0" xfId="0" applyFont="1"/>
    <xf numFmtId="0" fontId="6" fillId="0" borderId="11" xfId="0" applyFont="1" applyBorder="1" applyAlignment="1">
      <alignment horizontal="left" vertical="top"/>
    </xf>
    <xf numFmtId="0" fontId="9" fillId="0" borderId="7" xfId="0" applyFont="1" applyBorder="1" applyAlignment="1">
      <alignment horizontal="left" vertical="top" wrapText="1"/>
    </xf>
    <xf numFmtId="0" fontId="2" fillId="0" borderId="8" xfId="0" applyFont="1" applyBorder="1" applyAlignment="1">
      <alignment wrapText="1"/>
    </xf>
    <xf numFmtId="0" fontId="2" fillId="0" borderId="9" xfId="0" applyFont="1" applyBorder="1" applyAlignment="1">
      <alignment wrapText="1"/>
    </xf>
    <xf numFmtId="0" fontId="5" fillId="0" borderId="5" xfId="0" applyFont="1" applyBorder="1" applyAlignment="1">
      <alignment horizontal="center" vertical="center" wrapText="1"/>
    </xf>
    <xf numFmtId="0" fontId="2" fillId="0" borderId="2" xfId="0" applyFont="1" applyBorder="1" applyAlignment="1">
      <alignment wrapText="1"/>
    </xf>
    <xf numFmtId="0" fontId="2" fillId="0" borderId="6" xfId="0" applyFont="1" applyBorder="1" applyAlignment="1">
      <alignment wrapText="1"/>
    </xf>
    <xf numFmtId="0" fontId="5" fillId="0" borderId="2" xfId="0" applyFont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3" fillId="4" borderId="2" xfId="0" applyFont="1" applyFill="1" applyBorder="1" applyAlignment="1">
      <alignment horizontal="center" vertical="center" wrapText="1"/>
    </xf>
    <xf numFmtId="0" fontId="5" fillId="4" borderId="10" xfId="0" applyFont="1" applyFill="1" applyBorder="1" applyAlignment="1">
      <alignment horizontal="center" vertical="center" wrapText="1"/>
    </xf>
    <xf numFmtId="0" fontId="2" fillId="0" borderId="10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2" fillId="0" borderId="8" xfId="0" applyFont="1" applyBorder="1"/>
    <xf numFmtId="0" fontId="2" fillId="0" borderId="9" xfId="0" applyFont="1" applyBorder="1"/>
    <xf numFmtId="0" fontId="1" fillId="0" borderId="1" xfId="0" applyFont="1" applyBorder="1" applyAlignment="1">
      <alignment horizontal="center" wrapText="1"/>
    </xf>
    <xf numFmtId="0" fontId="2" fillId="0" borderId="1" xfId="0" applyFont="1" applyBorder="1"/>
    <xf numFmtId="0" fontId="9" fillId="0" borderId="5" xfId="0" applyFont="1" applyBorder="1" applyAlignment="1">
      <alignment horizontal="center" vertical="center" wrapText="1"/>
    </xf>
    <xf numFmtId="0" fontId="2" fillId="0" borderId="2" xfId="0" applyFont="1" applyBorder="1"/>
    <xf numFmtId="0" fontId="2" fillId="0" borderId="6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>
    <outlinePr summaryBelow="0" summaryRight="0"/>
  </sheetPr>
  <dimension ref="A1:AA1508"/>
  <sheetViews>
    <sheetView tabSelected="1" topLeftCell="J1" workbookViewId="0">
      <pane ySplit="2" topLeftCell="A3" activePane="bottomLeft" state="frozen"/>
      <selection pane="bottomLeft" activeCell="P48" sqref="P48"/>
    </sheetView>
  </sheetViews>
  <sheetFormatPr defaultColWidth="12.5703125" defaultRowHeight="15.75" customHeight="1" x14ac:dyDescent="0.2"/>
  <cols>
    <col min="1" max="1" width="33.5703125" style="78" customWidth="1"/>
    <col min="2" max="2" width="186.85546875" style="78" customWidth="1"/>
    <col min="3" max="3" width="70.28515625" style="78" bestFit="1" customWidth="1"/>
    <col min="4" max="4" width="5.85546875" style="78" customWidth="1"/>
    <col min="5" max="5" width="18.7109375" style="78" customWidth="1"/>
    <col min="6" max="6" width="20.7109375" style="78" bestFit="1" customWidth="1"/>
    <col min="7" max="7" width="45.28515625" style="78" customWidth="1"/>
    <col min="8" max="8" width="42.85546875" style="78" customWidth="1"/>
    <col min="9" max="9" width="22" style="78" customWidth="1"/>
    <col min="10" max="10" width="14.140625" style="78" customWidth="1"/>
    <col min="11" max="11" width="70.28515625" style="78" bestFit="1" customWidth="1"/>
    <col min="12" max="12" width="20" style="78" customWidth="1"/>
    <col min="13" max="13" width="12.5703125" style="78"/>
  </cols>
  <sheetData>
    <row r="1" spans="1:27" ht="12.75" x14ac:dyDescent="0.2">
      <c r="A1" s="96" t="s">
        <v>29</v>
      </c>
      <c r="B1" s="97"/>
      <c r="C1" s="97"/>
      <c r="D1" s="97"/>
      <c r="E1" s="97"/>
      <c r="F1" s="98"/>
      <c r="G1" s="7"/>
      <c r="H1" s="8"/>
      <c r="I1" s="8"/>
      <c r="J1" s="8"/>
      <c r="K1" s="8"/>
      <c r="L1" s="8"/>
      <c r="M1" s="8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</row>
    <row r="2" spans="1:27" ht="18" customHeight="1" x14ac:dyDescent="0.2">
      <c r="A2" s="10" t="s">
        <v>0</v>
      </c>
      <c r="B2" s="10" t="s">
        <v>1</v>
      </c>
      <c r="C2" s="10" t="s">
        <v>2</v>
      </c>
      <c r="D2" s="10" t="s">
        <v>3</v>
      </c>
      <c r="E2" s="10" t="s">
        <v>4</v>
      </c>
      <c r="F2" s="10" t="s">
        <v>5</v>
      </c>
      <c r="G2" s="11" t="s">
        <v>6</v>
      </c>
      <c r="H2" s="12" t="s">
        <v>7</v>
      </c>
      <c r="I2" s="12" t="s">
        <v>2</v>
      </c>
      <c r="J2" s="12" t="s">
        <v>8</v>
      </c>
      <c r="K2" s="12" t="s">
        <v>2</v>
      </c>
      <c r="L2" s="12" t="s">
        <v>9</v>
      </c>
      <c r="M2" s="79" t="s">
        <v>2</v>
      </c>
      <c r="N2" s="86" t="s">
        <v>4034</v>
      </c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</row>
    <row r="3" spans="1:27" ht="18" hidden="1" customHeight="1" x14ac:dyDescent="0.2">
      <c r="A3" s="47" t="s">
        <v>26</v>
      </c>
      <c r="B3" s="48" t="s">
        <v>30</v>
      </c>
      <c r="C3" s="48" t="s">
        <v>31</v>
      </c>
      <c r="D3" s="48">
        <v>10</v>
      </c>
      <c r="E3" s="48" t="s">
        <v>32</v>
      </c>
      <c r="F3" s="48" t="s">
        <v>33</v>
      </c>
      <c r="G3" s="49" t="s">
        <v>34</v>
      </c>
      <c r="H3" s="48" t="s">
        <v>35</v>
      </c>
      <c r="I3" s="48" t="s">
        <v>31</v>
      </c>
      <c r="J3" s="48"/>
      <c r="K3" s="48"/>
      <c r="L3" s="48"/>
      <c r="M3" s="59"/>
      <c r="N3" s="95">
        <v>1</v>
      </c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</row>
    <row r="4" spans="1:27" ht="18" hidden="1" customHeight="1" x14ac:dyDescent="0.2">
      <c r="A4" s="50" t="s">
        <v>26</v>
      </c>
      <c r="B4" s="33" t="s">
        <v>36</v>
      </c>
      <c r="C4" s="33" t="s">
        <v>37</v>
      </c>
      <c r="D4" s="33">
        <v>10</v>
      </c>
      <c r="E4" s="33" t="s">
        <v>32</v>
      </c>
      <c r="F4" s="48" t="s">
        <v>33</v>
      </c>
      <c r="G4" s="49" t="s">
        <v>34</v>
      </c>
      <c r="H4" s="33" t="s">
        <v>38</v>
      </c>
      <c r="I4" s="33" t="s">
        <v>37</v>
      </c>
      <c r="J4" s="33"/>
      <c r="K4" s="33"/>
      <c r="L4" s="33"/>
      <c r="M4" s="80"/>
      <c r="N4" s="95">
        <v>2</v>
      </c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</row>
    <row r="5" spans="1:27" ht="18" hidden="1" customHeight="1" x14ac:dyDescent="0.2">
      <c r="A5" s="50" t="s">
        <v>26</v>
      </c>
      <c r="B5" s="33" t="s">
        <v>39</v>
      </c>
      <c r="C5" s="33" t="s">
        <v>37</v>
      </c>
      <c r="D5" s="33">
        <v>10</v>
      </c>
      <c r="E5" s="33" t="s">
        <v>32</v>
      </c>
      <c r="F5" s="48" t="s">
        <v>33</v>
      </c>
      <c r="G5" s="49" t="s">
        <v>34</v>
      </c>
      <c r="H5" s="33" t="s">
        <v>40</v>
      </c>
      <c r="I5" s="33" t="s">
        <v>37</v>
      </c>
      <c r="J5" s="33"/>
      <c r="K5" s="33"/>
      <c r="L5" s="33"/>
      <c r="M5" s="80"/>
      <c r="N5" s="95">
        <v>3</v>
      </c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</row>
    <row r="6" spans="1:27" ht="18" hidden="1" customHeight="1" x14ac:dyDescent="0.2">
      <c r="A6" s="50" t="s">
        <v>26</v>
      </c>
      <c r="B6" s="33" t="s">
        <v>41</v>
      </c>
      <c r="C6" s="33" t="s">
        <v>42</v>
      </c>
      <c r="D6" s="33">
        <v>10</v>
      </c>
      <c r="E6" s="33" t="s">
        <v>32</v>
      </c>
      <c r="F6" s="48" t="s">
        <v>33</v>
      </c>
      <c r="G6" s="49" t="s">
        <v>34</v>
      </c>
      <c r="H6" s="33" t="s">
        <v>43</v>
      </c>
      <c r="I6" s="33" t="s">
        <v>42</v>
      </c>
      <c r="J6" s="33"/>
      <c r="K6" s="33"/>
      <c r="L6" s="33"/>
      <c r="M6" s="80"/>
      <c r="N6" s="95">
        <v>4</v>
      </c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</row>
    <row r="7" spans="1:27" ht="18" hidden="1" customHeight="1" x14ac:dyDescent="0.2">
      <c r="A7" s="50" t="s">
        <v>26</v>
      </c>
      <c r="B7" s="33" t="s">
        <v>44</v>
      </c>
      <c r="C7" s="33" t="s">
        <v>42</v>
      </c>
      <c r="D7" s="33">
        <v>10</v>
      </c>
      <c r="E7" s="33" t="s">
        <v>32</v>
      </c>
      <c r="F7" s="48" t="s">
        <v>33</v>
      </c>
      <c r="G7" s="49" t="s">
        <v>34</v>
      </c>
      <c r="H7" s="33" t="s">
        <v>45</v>
      </c>
      <c r="I7" s="33" t="s">
        <v>42</v>
      </c>
      <c r="J7" s="33"/>
      <c r="K7" s="33"/>
      <c r="L7" s="33"/>
      <c r="M7" s="80"/>
      <c r="N7" s="95">
        <v>5</v>
      </c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</row>
    <row r="8" spans="1:27" ht="18" hidden="1" customHeight="1" x14ac:dyDescent="0.2">
      <c r="A8" s="50" t="s">
        <v>26</v>
      </c>
      <c r="B8" s="33" t="s">
        <v>46</v>
      </c>
      <c r="C8" s="33" t="s">
        <v>47</v>
      </c>
      <c r="D8" s="33">
        <v>10</v>
      </c>
      <c r="E8" s="33" t="s">
        <v>32</v>
      </c>
      <c r="F8" s="48" t="s">
        <v>33</v>
      </c>
      <c r="G8" s="49" t="s">
        <v>34</v>
      </c>
      <c r="H8" s="33" t="s">
        <v>48</v>
      </c>
      <c r="I8" s="33" t="s">
        <v>47</v>
      </c>
      <c r="J8" s="33"/>
      <c r="K8" s="33"/>
      <c r="L8" s="33"/>
      <c r="M8" s="80"/>
      <c r="N8" s="95">
        <v>6</v>
      </c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</row>
    <row r="9" spans="1:27" ht="18" customHeight="1" x14ac:dyDescent="0.2">
      <c r="A9" s="50" t="s">
        <v>26</v>
      </c>
      <c r="B9" s="33" t="s">
        <v>49</v>
      </c>
      <c r="C9" s="33" t="s">
        <v>50</v>
      </c>
      <c r="D9" s="33">
        <v>10</v>
      </c>
      <c r="E9" s="33" t="s">
        <v>32</v>
      </c>
      <c r="F9" s="48" t="s">
        <v>33</v>
      </c>
      <c r="G9" s="49" t="s">
        <v>34</v>
      </c>
      <c r="H9" s="33" t="s">
        <v>51</v>
      </c>
      <c r="I9" s="33" t="s">
        <v>50</v>
      </c>
      <c r="J9" s="33" t="s">
        <v>52</v>
      </c>
      <c r="K9" s="33" t="s">
        <v>50</v>
      </c>
      <c r="L9" s="33" t="s">
        <v>53</v>
      </c>
      <c r="M9" s="80" t="s">
        <v>50</v>
      </c>
      <c r="N9" s="95">
        <v>7</v>
      </c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</row>
    <row r="10" spans="1:27" ht="18" customHeight="1" x14ac:dyDescent="0.2">
      <c r="A10" s="50" t="s">
        <v>26</v>
      </c>
      <c r="B10" s="33" t="s">
        <v>54</v>
      </c>
      <c r="C10" s="33" t="s">
        <v>55</v>
      </c>
      <c r="D10" s="33">
        <v>10</v>
      </c>
      <c r="E10" s="33" t="s">
        <v>32</v>
      </c>
      <c r="F10" s="48" t="s">
        <v>33</v>
      </c>
      <c r="G10" s="49" t="s">
        <v>34</v>
      </c>
      <c r="H10" s="33" t="s">
        <v>56</v>
      </c>
      <c r="I10" s="33" t="s">
        <v>55</v>
      </c>
      <c r="J10" s="33" t="s">
        <v>57</v>
      </c>
      <c r="K10" s="33" t="s">
        <v>55</v>
      </c>
      <c r="L10" s="33"/>
      <c r="M10" s="80"/>
      <c r="N10" s="95">
        <v>8</v>
      </c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</row>
    <row r="11" spans="1:27" ht="18" hidden="1" customHeight="1" x14ac:dyDescent="0.2">
      <c r="A11" s="50" t="s">
        <v>26</v>
      </c>
      <c r="B11" s="33" t="s">
        <v>58</v>
      </c>
      <c r="C11" s="33" t="s">
        <v>59</v>
      </c>
      <c r="D11" s="33">
        <v>10</v>
      </c>
      <c r="E11" s="33" t="s">
        <v>32</v>
      </c>
      <c r="F11" s="48" t="s">
        <v>33</v>
      </c>
      <c r="G11" s="49" t="s">
        <v>60</v>
      </c>
      <c r="H11" s="33" t="s">
        <v>61</v>
      </c>
      <c r="I11" s="33" t="s">
        <v>59</v>
      </c>
      <c r="J11" s="33"/>
      <c r="K11" s="33"/>
      <c r="L11" s="33"/>
      <c r="M11" s="80"/>
      <c r="N11" s="95">
        <v>9</v>
      </c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</row>
    <row r="12" spans="1:27" ht="18" hidden="1" customHeight="1" x14ac:dyDescent="0.2">
      <c r="A12" s="50" t="s">
        <v>26</v>
      </c>
      <c r="B12" s="33" t="s">
        <v>62</v>
      </c>
      <c r="C12" s="33" t="s">
        <v>63</v>
      </c>
      <c r="D12" s="33">
        <v>10</v>
      </c>
      <c r="E12" s="33" t="s">
        <v>32</v>
      </c>
      <c r="F12" s="48" t="s">
        <v>33</v>
      </c>
      <c r="G12" s="49" t="s">
        <v>60</v>
      </c>
      <c r="H12" s="33" t="s">
        <v>64</v>
      </c>
      <c r="I12" s="33" t="s">
        <v>63</v>
      </c>
      <c r="J12" s="33"/>
      <c r="K12" s="33"/>
      <c r="L12" s="33"/>
      <c r="M12" s="80"/>
      <c r="N12" s="95">
        <v>10</v>
      </c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</row>
    <row r="13" spans="1:27" ht="18" customHeight="1" x14ac:dyDescent="0.2">
      <c r="A13" s="50" t="s">
        <v>26</v>
      </c>
      <c r="B13" s="33" t="s">
        <v>65</v>
      </c>
      <c r="C13" s="33" t="s">
        <v>66</v>
      </c>
      <c r="D13" s="33">
        <v>10</v>
      </c>
      <c r="E13" s="33" t="s">
        <v>32</v>
      </c>
      <c r="F13" s="48" t="s">
        <v>33</v>
      </c>
      <c r="G13" s="49" t="s">
        <v>60</v>
      </c>
      <c r="H13" s="33" t="s">
        <v>67</v>
      </c>
      <c r="I13" s="33" t="s">
        <v>66</v>
      </c>
      <c r="J13" s="33" t="s">
        <v>68</v>
      </c>
      <c r="K13" s="33" t="s">
        <v>66</v>
      </c>
      <c r="L13" s="33"/>
      <c r="M13" s="80"/>
      <c r="N13" s="95">
        <v>11</v>
      </c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</row>
    <row r="14" spans="1:27" ht="18" hidden="1" customHeight="1" x14ac:dyDescent="0.2">
      <c r="A14" s="50" t="s">
        <v>26</v>
      </c>
      <c r="B14" s="33" t="s">
        <v>69</v>
      </c>
      <c r="C14" s="33" t="s">
        <v>66</v>
      </c>
      <c r="D14" s="33">
        <v>10</v>
      </c>
      <c r="E14" s="33" t="s">
        <v>32</v>
      </c>
      <c r="F14" s="48" t="s">
        <v>33</v>
      </c>
      <c r="G14" s="49" t="s">
        <v>60</v>
      </c>
      <c r="H14" s="33" t="s">
        <v>70</v>
      </c>
      <c r="I14" s="33" t="s">
        <v>66</v>
      </c>
      <c r="J14" s="33"/>
      <c r="K14" s="33"/>
      <c r="L14" s="33"/>
      <c r="M14" s="80"/>
      <c r="N14" s="95">
        <v>12</v>
      </c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</row>
    <row r="15" spans="1:27" ht="18" hidden="1" customHeight="1" x14ac:dyDescent="0.2">
      <c r="A15" s="50" t="s">
        <v>26</v>
      </c>
      <c r="B15" s="33" t="s">
        <v>71</v>
      </c>
      <c r="C15" s="33" t="s">
        <v>66</v>
      </c>
      <c r="D15" s="33">
        <v>10</v>
      </c>
      <c r="E15" s="33" t="s">
        <v>32</v>
      </c>
      <c r="F15" s="48" t="s">
        <v>33</v>
      </c>
      <c r="G15" s="49" t="s">
        <v>60</v>
      </c>
      <c r="H15" s="33" t="s">
        <v>72</v>
      </c>
      <c r="I15" s="33" t="s">
        <v>66</v>
      </c>
      <c r="J15" s="33"/>
      <c r="K15" s="33"/>
      <c r="L15" s="33"/>
      <c r="M15" s="80"/>
      <c r="N15" s="95">
        <v>13</v>
      </c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</row>
    <row r="16" spans="1:27" ht="18" hidden="1" customHeight="1" x14ac:dyDescent="0.2">
      <c r="A16" s="50" t="s">
        <v>26</v>
      </c>
      <c r="B16" s="33" t="s">
        <v>73</v>
      </c>
      <c r="C16" s="33" t="s">
        <v>74</v>
      </c>
      <c r="D16" s="33">
        <v>10</v>
      </c>
      <c r="E16" s="33" t="s">
        <v>32</v>
      </c>
      <c r="F16" s="48" t="s">
        <v>33</v>
      </c>
      <c r="G16" s="49" t="s">
        <v>60</v>
      </c>
      <c r="H16" s="33" t="s">
        <v>75</v>
      </c>
      <c r="I16" s="33" t="s">
        <v>74</v>
      </c>
      <c r="J16" s="33"/>
      <c r="K16" s="33"/>
      <c r="L16" s="33"/>
      <c r="M16" s="80"/>
      <c r="N16" s="95">
        <v>14</v>
      </c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</row>
    <row r="17" spans="1:27" ht="18" customHeight="1" x14ac:dyDescent="0.2">
      <c r="A17" s="50" t="s">
        <v>26</v>
      </c>
      <c r="B17" s="33" t="s">
        <v>76</v>
      </c>
      <c r="C17" s="33" t="s">
        <v>23</v>
      </c>
      <c r="D17" s="33">
        <v>10</v>
      </c>
      <c r="E17" s="33" t="s">
        <v>32</v>
      </c>
      <c r="F17" s="48" t="s">
        <v>33</v>
      </c>
      <c r="G17" s="49" t="s">
        <v>60</v>
      </c>
      <c r="H17" s="33" t="s">
        <v>77</v>
      </c>
      <c r="I17" s="33" t="s">
        <v>23</v>
      </c>
      <c r="J17" s="33" t="s">
        <v>78</v>
      </c>
      <c r="K17" s="33" t="s">
        <v>23</v>
      </c>
      <c r="L17" s="33"/>
      <c r="M17" s="80"/>
      <c r="N17" s="95">
        <v>15</v>
      </c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</row>
    <row r="18" spans="1:27" ht="18" customHeight="1" x14ac:dyDescent="0.2">
      <c r="A18" s="50" t="s">
        <v>26</v>
      </c>
      <c r="B18" s="33" t="s">
        <v>79</v>
      </c>
      <c r="C18" s="33" t="s">
        <v>80</v>
      </c>
      <c r="D18" s="33">
        <v>10</v>
      </c>
      <c r="E18" s="33" t="s">
        <v>32</v>
      </c>
      <c r="F18" s="48" t="s">
        <v>33</v>
      </c>
      <c r="G18" s="49" t="s">
        <v>60</v>
      </c>
      <c r="H18" s="33" t="s">
        <v>81</v>
      </c>
      <c r="I18" s="33" t="s">
        <v>80</v>
      </c>
      <c r="J18" s="33" t="s">
        <v>82</v>
      </c>
      <c r="K18" s="33" t="s">
        <v>80</v>
      </c>
      <c r="L18" s="33"/>
      <c r="M18" s="80"/>
      <c r="N18" s="95">
        <v>16</v>
      </c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</row>
    <row r="19" spans="1:27" ht="18" customHeight="1" x14ac:dyDescent="0.2">
      <c r="A19" s="50" t="s">
        <v>26</v>
      </c>
      <c r="B19" s="33" t="s">
        <v>83</v>
      </c>
      <c r="C19" s="33" t="s">
        <v>80</v>
      </c>
      <c r="D19" s="33">
        <v>10</v>
      </c>
      <c r="E19" s="33" t="s">
        <v>32</v>
      </c>
      <c r="F19" s="48" t="s">
        <v>33</v>
      </c>
      <c r="G19" s="49" t="s">
        <v>84</v>
      </c>
      <c r="H19" s="33" t="s">
        <v>85</v>
      </c>
      <c r="I19" s="33" t="s">
        <v>80</v>
      </c>
      <c r="J19" s="33" t="s">
        <v>86</v>
      </c>
      <c r="K19" s="33" t="s">
        <v>80</v>
      </c>
      <c r="L19" s="33"/>
      <c r="M19" s="80"/>
      <c r="N19" s="95">
        <v>17</v>
      </c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</row>
    <row r="20" spans="1:27" ht="18" hidden="1" customHeight="1" x14ac:dyDescent="0.2">
      <c r="A20" s="50" t="s">
        <v>26</v>
      </c>
      <c r="B20" s="33" t="s">
        <v>87</v>
      </c>
      <c r="C20" s="33" t="s">
        <v>80</v>
      </c>
      <c r="D20" s="33">
        <v>10</v>
      </c>
      <c r="E20" s="33" t="s">
        <v>32</v>
      </c>
      <c r="F20" s="48" t="s">
        <v>33</v>
      </c>
      <c r="G20" s="49" t="s">
        <v>84</v>
      </c>
      <c r="H20" s="33" t="s">
        <v>88</v>
      </c>
      <c r="I20" s="33" t="s">
        <v>80</v>
      </c>
      <c r="J20" s="33"/>
      <c r="K20" s="33"/>
      <c r="L20" s="33"/>
      <c r="M20" s="80"/>
      <c r="N20" s="95">
        <v>18</v>
      </c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</row>
    <row r="21" spans="1:27" ht="18" customHeight="1" x14ac:dyDescent="0.2">
      <c r="A21" s="50" t="s">
        <v>26</v>
      </c>
      <c r="B21" s="33" t="s">
        <v>89</v>
      </c>
      <c r="C21" s="33" t="s">
        <v>80</v>
      </c>
      <c r="D21" s="33">
        <v>10</v>
      </c>
      <c r="E21" s="33" t="s">
        <v>32</v>
      </c>
      <c r="F21" s="48" t="s">
        <v>33</v>
      </c>
      <c r="G21" s="49" t="s">
        <v>84</v>
      </c>
      <c r="H21" s="33" t="s">
        <v>90</v>
      </c>
      <c r="I21" s="33" t="s">
        <v>80</v>
      </c>
      <c r="J21" s="33" t="s">
        <v>91</v>
      </c>
      <c r="K21" s="33" t="s">
        <v>80</v>
      </c>
      <c r="L21" s="33"/>
      <c r="M21" s="80"/>
      <c r="N21" s="95">
        <v>19</v>
      </c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</row>
    <row r="22" spans="1:27" ht="18" customHeight="1" x14ac:dyDescent="0.2">
      <c r="A22" s="50" t="s">
        <v>26</v>
      </c>
      <c r="B22" s="33" t="s">
        <v>92</v>
      </c>
      <c r="C22" s="33" t="s">
        <v>80</v>
      </c>
      <c r="D22" s="33">
        <v>10</v>
      </c>
      <c r="E22" s="33" t="s">
        <v>32</v>
      </c>
      <c r="F22" s="48" t="s">
        <v>33</v>
      </c>
      <c r="G22" s="49" t="s">
        <v>84</v>
      </c>
      <c r="H22" s="33" t="s">
        <v>93</v>
      </c>
      <c r="I22" s="33" t="s">
        <v>80</v>
      </c>
      <c r="J22" s="33" t="s">
        <v>94</v>
      </c>
      <c r="K22" s="33" t="s">
        <v>80</v>
      </c>
      <c r="L22" s="33"/>
      <c r="M22" s="80"/>
      <c r="N22" s="95">
        <v>20</v>
      </c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</row>
    <row r="23" spans="1:27" ht="18" customHeight="1" x14ac:dyDescent="0.2">
      <c r="A23" s="50" t="s">
        <v>26</v>
      </c>
      <c r="B23" s="33" t="s">
        <v>95</v>
      </c>
      <c r="C23" s="33" t="s">
        <v>96</v>
      </c>
      <c r="D23" s="33">
        <v>10</v>
      </c>
      <c r="E23" s="33" t="s">
        <v>32</v>
      </c>
      <c r="F23" s="48" t="s">
        <v>33</v>
      </c>
      <c r="G23" s="49" t="s">
        <v>84</v>
      </c>
      <c r="H23" s="33" t="s">
        <v>97</v>
      </c>
      <c r="I23" s="33" t="s">
        <v>96</v>
      </c>
      <c r="J23" s="33" t="s">
        <v>98</v>
      </c>
      <c r="K23" s="33" t="s">
        <v>96</v>
      </c>
      <c r="L23" s="33" t="s">
        <v>99</v>
      </c>
      <c r="M23" s="80" t="s">
        <v>96</v>
      </c>
      <c r="N23" s="95">
        <v>21</v>
      </c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</row>
    <row r="24" spans="1:27" ht="18" hidden="1" customHeight="1" x14ac:dyDescent="0.2">
      <c r="A24" s="50" t="s">
        <v>26</v>
      </c>
      <c r="B24" s="33" t="s">
        <v>100</v>
      </c>
      <c r="C24" s="33" t="s">
        <v>101</v>
      </c>
      <c r="D24" s="33">
        <v>10</v>
      </c>
      <c r="E24" s="33" t="s">
        <v>32</v>
      </c>
      <c r="F24" s="48" t="s">
        <v>33</v>
      </c>
      <c r="G24" s="49" t="s">
        <v>84</v>
      </c>
      <c r="H24" s="33" t="s">
        <v>102</v>
      </c>
      <c r="I24" s="33" t="s">
        <v>101</v>
      </c>
      <c r="J24" s="33"/>
      <c r="K24" s="33"/>
      <c r="L24" s="33"/>
      <c r="M24" s="80"/>
      <c r="N24" s="95">
        <v>22</v>
      </c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</row>
    <row r="25" spans="1:27" ht="18" customHeight="1" x14ac:dyDescent="0.2">
      <c r="A25" s="50" t="s">
        <v>26</v>
      </c>
      <c r="B25" s="33" t="s">
        <v>103</v>
      </c>
      <c r="C25" s="33" t="s">
        <v>104</v>
      </c>
      <c r="D25" s="33">
        <v>10</v>
      </c>
      <c r="E25" s="33" t="s">
        <v>32</v>
      </c>
      <c r="F25" s="48" t="s">
        <v>33</v>
      </c>
      <c r="G25" s="49" t="s">
        <v>84</v>
      </c>
      <c r="H25" s="33" t="s">
        <v>105</v>
      </c>
      <c r="I25" s="33" t="s">
        <v>104</v>
      </c>
      <c r="J25" s="33" t="s">
        <v>106</v>
      </c>
      <c r="K25" s="33" t="s">
        <v>104</v>
      </c>
      <c r="L25" s="33"/>
      <c r="M25" s="80"/>
      <c r="N25" s="95">
        <v>23</v>
      </c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</row>
    <row r="26" spans="1:27" ht="18" hidden="1" customHeight="1" x14ac:dyDescent="0.2">
      <c r="A26" s="50" t="s">
        <v>26</v>
      </c>
      <c r="B26" s="33" t="s">
        <v>107</v>
      </c>
      <c r="C26" s="33" t="s">
        <v>108</v>
      </c>
      <c r="D26" s="33">
        <v>10</v>
      </c>
      <c r="E26" s="33" t="s">
        <v>32</v>
      </c>
      <c r="F26" s="48" t="s">
        <v>33</v>
      </c>
      <c r="G26" s="49" t="s">
        <v>84</v>
      </c>
      <c r="H26" s="33" t="s">
        <v>109</v>
      </c>
      <c r="I26" s="33" t="s">
        <v>108</v>
      </c>
      <c r="J26" s="33"/>
      <c r="K26" s="33"/>
      <c r="L26" s="33"/>
      <c r="M26" s="80"/>
      <c r="N26" s="95">
        <v>24</v>
      </c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</row>
    <row r="27" spans="1:27" ht="18" customHeight="1" x14ac:dyDescent="0.2">
      <c r="A27" s="51" t="s">
        <v>26</v>
      </c>
      <c r="B27" s="52" t="s">
        <v>110</v>
      </c>
      <c r="C27" s="52" t="s">
        <v>27</v>
      </c>
      <c r="D27" s="52">
        <v>11</v>
      </c>
      <c r="E27" s="52" t="s">
        <v>32</v>
      </c>
      <c r="F27" s="53" t="s">
        <v>111</v>
      </c>
      <c r="G27" s="49" t="s">
        <v>112</v>
      </c>
      <c r="H27" s="52" t="s">
        <v>113</v>
      </c>
      <c r="I27" s="52" t="s">
        <v>27</v>
      </c>
      <c r="J27" s="52" t="s">
        <v>114</v>
      </c>
      <c r="K27" s="52" t="s">
        <v>27</v>
      </c>
      <c r="L27" s="52" t="s">
        <v>115</v>
      </c>
      <c r="M27" s="81" t="s">
        <v>27</v>
      </c>
      <c r="N27" s="95">
        <v>25</v>
      </c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</row>
    <row r="28" spans="1:27" ht="18" customHeight="1" x14ac:dyDescent="0.2">
      <c r="A28" s="51" t="s">
        <v>26</v>
      </c>
      <c r="B28" s="52" t="s">
        <v>116</v>
      </c>
      <c r="C28" s="52" t="s">
        <v>117</v>
      </c>
      <c r="D28" s="52">
        <v>11</v>
      </c>
      <c r="E28" s="52" t="s">
        <v>32</v>
      </c>
      <c r="F28" s="53" t="s">
        <v>111</v>
      </c>
      <c r="G28" s="49" t="s">
        <v>112</v>
      </c>
      <c r="H28" s="52" t="s">
        <v>118</v>
      </c>
      <c r="I28" s="52" t="s">
        <v>117</v>
      </c>
      <c r="J28" s="52" t="s">
        <v>119</v>
      </c>
      <c r="K28" s="52" t="s">
        <v>117</v>
      </c>
      <c r="L28" s="52"/>
      <c r="M28" s="81"/>
      <c r="N28" s="95">
        <v>26</v>
      </c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</row>
    <row r="29" spans="1:27" ht="18" hidden="1" customHeight="1" x14ac:dyDescent="0.2">
      <c r="A29" s="51" t="s">
        <v>26</v>
      </c>
      <c r="B29" s="52" t="s">
        <v>120</v>
      </c>
      <c r="C29" s="52" t="s">
        <v>121</v>
      </c>
      <c r="D29" s="52">
        <v>11</v>
      </c>
      <c r="E29" s="52" t="s">
        <v>32</v>
      </c>
      <c r="F29" s="53" t="s">
        <v>111</v>
      </c>
      <c r="G29" s="49" t="s">
        <v>112</v>
      </c>
      <c r="H29" s="52" t="s">
        <v>122</v>
      </c>
      <c r="I29" s="52" t="s">
        <v>121</v>
      </c>
      <c r="J29" s="52"/>
      <c r="K29" s="52"/>
      <c r="L29" s="52"/>
      <c r="M29" s="81"/>
      <c r="N29" s="95">
        <v>27</v>
      </c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</row>
    <row r="30" spans="1:27" ht="18" hidden="1" customHeight="1" x14ac:dyDescent="0.2">
      <c r="A30" s="51" t="s">
        <v>26</v>
      </c>
      <c r="B30" s="52" t="s">
        <v>123</v>
      </c>
      <c r="C30" s="52" t="s">
        <v>124</v>
      </c>
      <c r="D30" s="52">
        <v>11</v>
      </c>
      <c r="E30" s="52" t="s">
        <v>32</v>
      </c>
      <c r="F30" s="53" t="s">
        <v>111</v>
      </c>
      <c r="G30" s="49" t="s">
        <v>112</v>
      </c>
      <c r="H30" s="52" t="s">
        <v>125</v>
      </c>
      <c r="I30" s="52" t="s">
        <v>124</v>
      </c>
      <c r="J30" s="52"/>
      <c r="K30" s="52"/>
      <c r="L30" s="52"/>
      <c r="M30" s="81"/>
      <c r="N30" s="95">
        <v>28</v>
      </c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</row>
    <row r="31" spans="1:27" ht="18" hidden="1" customHeight="1" x14ac:dyDescent="0.2">
      <c r="A31" s="51" t="s">
        <v>26</v>
      </c>
      <c r="B31" s="52" t="s">
        <v>126</v>
      </c>
      <c r="C31" s="52" t="s">
        <v>124</v>
      </c>
      <c r="D31" s="52">
        <v>11</v>
      </c>
      <c r="E31" s="52" t="s">
        <v>32</v>
      </c>
      <c r="F31" s="53" t="s">
        <v>111</v>
      </c>
      <c r="G31" s="49" t="s">
        <v>112</v>
      </c>
      <c r="H31" s="52" t="s">
        <v>127</v>
      </c>
      <c r="I31" s="52" t="s">
        <v>124</v>
      </c>
      <c r="J31" s="52"/>
      <c r="K31" s="52"/>
      <c r="L31" s="52"/>
      <c r="M31" s="81"/>
      <c r="N31" s="95">
        <v>29</v>
      </c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</row>
    <row r="32" spans="1:27" ht="18" hidden="1" customHeight="1" x14ac:dyDescent="0.2">
      <c r="A32" s="50" t="s">
        <v>10</v>
      </c>
      <c r="B32" s="33" t="s">
        <v>128</v>
      </c>
      <c r="C32" s="33" t="s">
        <v>129</v>
      </c>
      <c r="D32" s="33">
        <v>10</v>
      </c>
      <c r="E32" s="33" t="s">
        <v>32</v>
      </c>
      <c r="F32" s="48"/>
      <c r="G32" s="54" t="s">
        <v>130</v>
      </c>
      <c r="H32" s="33" t="s">
        <v>131</v>
      </c>
      <c r="I32" s="33" t="s">
        <v>129</v>
      </c>
      <c r="J32" s="33"/>
      <c r="K32" s="33"/>
      <c r="L32" s="33"/>
      <c r="M32" s="80"/>
      <c r="N32" s="95">
        <v>30</v>
      </c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</row>
    <row r="33" spans="1:27" ht="18" hidden="1" customHeight="1" x14ac:dyDescent="0.2">
      <c r="A33" s="50" t="s">
        <v>10</v>
      </c>
      <c r="B33" s="33" t="s">
        <v>132</v>
      </c>
      <c r="C33" s="33" t="s">
        <v>31</v>
      </c>
      <c r="D33" s="33">
        <v>10</v>
      </c>
      <c r="E33" s="33" t="s">
        <v>32</v>
      </c>
      <c r="F33" s="48"/>
      <c r="G33" s="54" t="s">
        <v>130</v>
      </c>
      <c r="H33" s="33" t="s">
        <v>133</v>
      </c>
      <c r="I33" s="33" t="s">
        <v>31</v>
      </c>
      <c r="J33" s="33"/>
      <c r="K33" s="33"/>
      <c r="L33" s="33"/>
      <c r="M33" s="80"/>
      <c r="N33" s="95">
        <v>31</v>
      </c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</row>
    <row r="34" spans="1:27" ht="18" hidden="1" customHeight="1" x14ac:dyDescent="0.2">
      <c r="A34" s="50" t="s">
        <v>10</v>
      </c>
      <c r="B34" s="33" t="s">
        <v>134</v>
      </c>
      <c r="C34" s="33" t="s">
        <v>31</v>
      </c>
      <c r="D34" s="33">
        <v>10</v>
      </c>
      <c r="E34" s="33" t="s">
        <v>32</v>
      </c>
      <c r="F34" s="48"/>
      <c r="G34" s="54" t="s">
        <v>130</v>
      </c>
      <c r="H34" s="33" t="s">
        <v>135</v>
      </c>
      <c r="I34" s="33" t="s">
        <v>31</v>
      </c>
      <c r="J34" s="33"/>
      <c r="K34" s="33"/>
      <c r="L34" s="33"/>
      <c r="M34" s="33"/>
      <c r="N34" s="95">
        <v>32</v>
      </c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</row>
    <row r="35" spans="1:27" ht="18" hidden="1" customHeight="1" x14ac:dyDescent="0.2">
      <c r="A35" s="50" t="s">
        <v>10</v>
      </c>
      <c r="B35" s="33" t="s">
        <v>136</v>
      </c>
      <c r="C35" s="33" t="s">
        <v>31</v>
      </c>
      <c r="D35" s="33">
        <v>10</v>
      </c>
      <c r="E35" s="33" t="s">
        <v>32</v>
      </c>
      <c r="F35" s="48"/>
      <c r="G35" s="54" t="s">
        <v>130</v>
      </c>
      <c r="H35" s="33" t="s">
        <v>137</v>
      </c>
      <c r="I35" s="33" t="s">
        <v>31</v>
      </c>
      <c r="J35" s="33"/>
      <c r="K35" s="33"/>
      <c r="L35" s="33"/>
      <c r="M35" s="33"/>
      <c r="N35" s="95">
        <v>33</v>
      </c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</row>
    <row r="36" spans="1:27" ht="18" hidden="1" customHeight="1" x14ac:dyDescent="0.2">
      <c r="A36" s="50" t="s">
        <v>10</v>
      </c>
      <c r="B36" s="33" t="s">
        <v>138</v>
      </c>
      <c r="C36" s="33" t="s">
        <v>31</v>
      </c>
      <c r="D36" s="33">
        <v>10</v>
      </c>
      <c r="E36" s="33" t="s">
        <v>32</v>
      </c>
      <c r="F36" s="48"/>
      <c r="G36" s="54" t="s">
        <v>130</v>
      </c>
      <c r="H36" s="33" t="s">
        <v>139</v>
      </c>
      <c r="I36" s="33" t="s">
        <v>31</v>
      </c>
      <c r="J36" s="33"/>
      <c r="K36" s="33"/>
      <c r="L36" s="33"/>
      <c r="M36" s="33"/>
      <c r="N36" s="95">
        <v>34</v>
      </c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</row>
    <row r="37" spans="1:27" ht="18" hidden="1" customHeight="1" x14ac:dyDescent="0.2">
      <c r="A37" s="50" t="s">
        <v>10</v>
      </c>
      <c r="B37" s="33" t="s">
        <v>140</v>
      </c>
      <c r="C37" s="33" t="s">
        <v>31</v>
      </c>
      <c r="D37" s="33">
        <v>10</v>
      </c>
      <c r="E37" s="33" t="s">
        <v>32</v>
      </c>
      <c r="F37" s="48"/>
      <c r="G37" s="54" t="s">
        <v>130</v>
      </c>
      <c r="H37" s="33" t="s">
        <v>141</v>
      </c>
      <c r="I37" s="33" t="s">
        <v>31</v>
      </c>
      <c r="J37" s="33"/>
      <c r="K37" s="33"/>
      <c r="L37" s="33"/>
      <c r="M37" s="33"/>
      <c r="N37" s="95">
        <v>35</v>
      </c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</row>
    <row r="38" spans="1:27" ht="18" hidden="1" customHeight="1" x14ac:dyDescent="0.2">
      <c r="A38" s="50" t="s">
        <v>10</v>
      </c>
      <c r="B38" s="33" t="s">
        <v>142</v>
      </c>
      <c r="C38" s="33" t="s">
        <v>31</v>
      </c>
      <c r="D38" s="33">
        <v>10</v>
      </c>
      <c r="E38" s="33" t="s">
        <v>32</v>
      </c>
      <c r="F38" s="48"/>
      <c r="G38" s="54" t="s">
        <v>130</v>
      </c>
      <c r="H38" s="33" t="s">
        <v>143</v>
      </c>
      <c r="I38" s="33" t="s">
        <v>31</v>
      </c>
      <c r="J38" s="33"/>
      <c r="K38" s="33"/>
      <c r="L38" s="33"/>
      <c r="M38" s="33"/>
      <c r="N38" s="95">
        <v>36</v>
      </c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</row>
    <row r="39" spans="1:27" ht="18" hidden="1" customHeight="1" x14ac:dyDescent="0.2">
      <c r="A39" s="50" t="s">
        <v>10</v>
      </c>
      <c r="B39" s="33" t="s">
        <v>144</v>
      </c>
      <c r="C39" s="33" t="s">
        <v>31</v>
      </c>
      <c r="D39" s="33">
        <v>10</v>
      </c>
      <c r="E39" s="33" t="s">
        <v>32</v>
      </c>
      <c r="F39" s="48"/>
      <c r="G39" s="54" t="s">
        <v>130</v>
      </c>
      <c r="H39" s="33" t="s">
        <v>145</v>
      </c>
      <c r="I39" s="33" t="s">
        <v>31</v>
      </c>
      <c r="J39" s="33"/>
      <c r="K39" s="33"/>
      <c r="L39" s="33"/>
      <c r="M39" s="33"/>
      <c r="N39" s="95">
        <v>37</v>
      </c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</row>
    <row r="40" spans="1:27" ht="18" hidden="1" customHeight="1" x14ac:dyDescent="0.2">
      <c r="A40" s="50" t="s">
        <v>10</v>
      </c>
      <c r="B40" s="33" t="s">
        <v>146</v>
      </c>
      <c r="C40" s="33" t="s">
        <v>31</v>
      </c>
      <c r="D40" s="33">
        <v>10</v>
      </c>
      <c r="E40" s="33" t="s">
        <v>32</v>
      </c>
      <c r="F40" s="48"/>
      <c r="G40" s="54" t="s">
        <v>130</v>
      </c>
      <c r="H40" s="33" t="s">
        <v>147</v>
      </c>
      <c r="I40" s="33" t="s">
        <v>31</v>
      </c>
      <c r="J40" s="33"/>
      <c r="K40" s="33"/>
      <c r="L40" s="33"/>
      <c r="M40" s="33"/>
      <c r="N40" s="95">
        <v>38</v>
      </c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</row>
    <row r="41" spans="1:27" ht="18" hidden="1" customHeight="1" x14ac:dyDescent="0.2">
      <c r="A41" s="50" t="s">
        <v>10</v>
      </c>
      <c r="B41" s="33" t="s">
        <v>148</v>
      </c>
      <c r="C41" s="33" t="s">
        <v>31</v>
      </c>
      <c r="D41" s="33">
        <v>10</v>
      </c>
      <c r="E41" s="33" t="s">
        <v>32</v>
      </c>
      <c r="F41" s="48"/>
      <c r="G41" s="54" t="s">
        <v>149</v>
      </c>
      <c r="H41" s="33" t="s">
        <v>150</v>
      </c>
      <c r="I41" s="33" t="s">
        <v>31</v>
      </c>
      <c r="J41" s="33"/>
      <c r="K41" s="33"/>
      <c r="L41" s="33"/>
      <c r="M41" s="33"/>
      <c r="N41" s="95">
        <v>39</v>
      </c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</row>
    <row r="42" spans="1:27" ht="18" hidden="1" customHeight="1" x14ac:dyDescent="0.2">
      <c r="A42" s="50" t="s">
        <v>10</v>
      </c>
      <c r="B42" s="33" t="s">
        <v>151</v>
      </c>
      <c r="C42" s="33" t="s">
        <v>31</v>
      </c>
      <c r="D42" s="33">
        <v>10</v>
      </c>
      <c r="E42" s="33" t="s">
        <v>32</v>
      </c>
      <c r="F42" s="48"/>
      <c r="G42" s="54" t="s">
        <v>149</v>
      </c>
      <c r="H42" s="33" t="s">
        <v>152</v>
      </c>
      <c r="I42" s="33" t="s">
        <v>31</v>
      </c>
      <c r="J42" s="33"/>
      <c r="K42" s="33"/>
      <c r="L42" s="33"/>
      <c r="M42" s="33"/>
      <c r="N42" s="95">
        <v>40</v>
      </c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</row>
    <row r="43" spans="1:27" ht="18" hidden="1" customHeight="1" x14ac:dyDescent="0.2">
      <c r="A43" s="50" t="s">
        <v>10</v>
      </c>
      <c r="B43" s="33" t="s">
        <v>153</v>
      </c>
      <c r="C43" s="33" t="s">
        <v>31</v>
      </c>
      <c r="D43" s="33">
        <v>10</v>
      </c>
      <c r="E43" s="33" t="s">
        <v>32</v>
      </c>
      <c r="F43" s="48"/>
      <c r="G43" s="54" t="s">
        <v>149</v>
      </c>
      <c r="H43" s="33" t="s">
        <v>154</v>
      </c>
      <c r="I43" s="33" t="s">
        <v>31</v>
      </c>
      <c r="J43" s="33"/>
      <c r="K43" s="33"/>
      <c r="L43" s="33"/>
      <c r="M43" s="33"/>
      <c r="N43" s="95">
        <v>41</v>
      </c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</row>
    <row r="44" spans="1:27" ht="18" customHeight="1" x14ac:dyDescent="0.2">
      <c r="A44" s="55" t="s">
        <v>10</v>
      </c>
      <c r="B44" s="56" t="s">
        <v>155</v>
      </c>
      <c r="C44" s="56" t="s">
        <v>31</v>
      </c>
      <c r="D44" s="56">
        <v>10</v>
      </c>
      <c r="E44" s="56" t="s">
        <v>32</v>
      </c>
      <c r="F44" s="57"/>
      <c r="G44" s="58" t="s">
        <v>149</v>
      </c>
      <c r="H44" s="56" t="s">
        <v>156</v>
      </c>
      <c r="I44" s="56" t="s">
        <v>31</v>
      </c>
      <c r="J44" s="56" t="s">
        <v>35</v>
      </c>
      <c r="K44" s="56" t="s">
        <v>31</v>
      </c>
      <c r="L44" s="56"/>
      <c r="M44" s="56"/>
      <c r="N44" s="95">
        <v>42</v>
      </c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</row>
    <row r="45" spans="1:27" ht="18" hidden="1" customHeight="1" x14ac:dyDescent="0.2">
      <c r="A45" s="50" t="s">
        <v>10</v>
      </c>
      <c r="B45" s="33" t="s">
        <v>157</v>
      </c>
      <c r="C45" s="33" t="s">
        <v>31</v>
      </c>
      <c r="D45" s="33">
        <v>10</v>
      </c>
      <c r="E45" s="33" t="s">
        <v>32</v>
      </c>
      <c r="F45" s="48"/>
      <c r="G45" s="54" t="s">
        <v>149</v>
      </c>
      <c r="H45" s="33" t="s">
        <v>158</v>
      </c>
      <c r="I45" s="33" t="s">
        <v>31</v>
      </c>
      <c r="J45" s="33"/>
      <c r="K45" s="33"/>
      <c r="L45" s="33"/>
      <c r="M45" s="33"/>
      <c r="N45" s="95">
        <v>43</v>
      </c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</row>
    <row r="46" spans="1:27" ht="18" hidden="1" customHeight="1" x14ac:dyDescent="0.2">
      <c r="A46" s="50" t="s">
        <v>10</v>
      </c>
      <c r="B46" s="33" t="s">
        <v>159</v>
      </c>
      <c r="C46" s="33" t="s">
        <v>160</v>
      </c>
      <c r="D46" s="33">
        <v>10</v>
      </c>
      <c r="E46" s="33" t="s">
        <v>32</v>
      </c>
      <c r="F46" s="48"/>
      <c r="G46" s="54" t="s">
        <v>149</v>
      </c>
      <c r="H46" s="33" t="s">
        <v>161</v>
      </c>
      <c r="I46" s="33" t="s">
        <v>160</v>
      </c>
      <c r="J46" s="33"/>
      <c r="K46" s="33"/>
      <c r="L46" s="33"/>
      <c r="M46" s="33"/>
      <c r="N46" s="95">
        <v>44</v>
      </c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</row>
    <row r="47" spans="1:27" ht="18" customHeight="1" x14ac:dyDescent="0.2">
      <c r="A47" s="50" t="s">
        <v>10</v>
      </c>
      <c r="B47" s="33" t="s">
        <v>162</v>
      </c>
      <c r="C47" s="33" t="s">
        <v>160</v>
      </c>
      <c r="D47" s="33">
        <v>10</v>
      </c>
      <c r="E47" s="33" t="s">
        <v>32</v>
      </c>
      <c r="F47" s="48"/>
      <c r="G47" s="54" t="s">
        <v>149</v>
      </c>
      <c r="H47" s="33" t="s">
        <v>163</v>
      </c>
      <c r="I47" s="33" t="s">
        <v>160</v>
      </c>
      <c r="J47" s="33" t="s">
        <v>164</v>
      </c>
      <c r="K47" s="33" t="s">
        <v>160</v>
      </c>
      <c r="L47" s="33"/>
      <c r="M47" s="33"/>
      <c r="N47" s="95">
        <v>45</v>
      </c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</row>
    <row r="48" spans="1:27" ht="18" customHeight="1" x14ac:dyDescent="0.2">
      <c r="A48" s="50" t="s">
        <v>10</v>
      </c>
      <c r="B48" s="33" t="s">
        <v>165</v>
      </c>
      <c r="C48" s="33" t="s">
        <v>160</v>
      </c>
      <c r="D48" s="33">
        <v>10</v>
      </c>
      <c r="E48" s="33" t="s">
        <v>32</v>
      </c>
      <c r="F48" s="48"/>
      <c r="G48" s="54" t="s">
        <v>149</v>
      </c>
      <c r="H48" s="33" t="s">
        <v>166</v>
      </c>
      <c r="I48" s="33" t="s">
        <v>160</v>
      </c>
      <c r="J48" s="33" t="s">
        <v>167</v>
      </c>
      <c r="K48" s="33" t="s">
        <v>160</v>
      </c>
      <c r="L48" s="33"/>
      <c r="M48" s="33"/>
      <c r="N48" s="95">
        <v>46</v>
      </c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</row>
    <row r="49" spans="1:27" ht="18" hidden="1" customHeight="1" x14ac:dyDescent="0.2">
      <c r="A49" s="50" t="s">
        <v>10</v>
      </c>
      <c r="B49" s="33" t="s">
        <v>168</v>
      </c>
      <c r="C49" s="33" t="s">
        <v>160</v>
      </c>
      <c r="D49" s="33">
        <v>10</v>
      </c>
      <c r="E49" s="33" t="s">
        <v>32</v>
      </c>
      <c r="F49" s="48"/>
      <c r="G49" s="54" t="s">
        <v>149</v>
      </c>
      <c r="H49" s="33" t="s">
        <v>169</v>
      </c>
      <c r="I49" s="33" t="s">
        <v>160</v>
      </c>
      <c r="J49" s="33"/>
      <c r="K49" s="33"/>
      <c r="L49" s="33"/>
      <c r="M49" s="33"/>
      <c r="N49" s="95">
        <v>47</v>
      </c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</row>
    <row r="50" spans="1:27" ht="18" hidden="1" customHeight="1" x14ac:dyDescent="0.2">
      <c r="A50" s="50" t="s">
        <v>10</v>
      </c>
      <c r="B50" s="33" t="s">
        <v>170</v>
      </c>
      <c r="C50" s="33" t="s">
        <v>171</v>
      </c>
      <c r="D50" s="33">
        <v>10</v>
      </c>
      <c r="E50" s="33" t="s">
        <v>32</v>
      </c>
      <c r="F50" s="48"/>
      <c r="G50" s="54" t="s">
        <v>172</v>
      </c>
      <c r="H50" s="33" t="s">
        <v>173</v>
      </c>
      <c r="I50" s="33" t="s">
        <v>171</v>
      </c>
      <c r="J50" s="33"/>
      <c r="K50" s="33"/>
      <c r="L50" s="33"/>
      <c r="M50" s="33"/>
      <c r="N50" s="95">
        <v>48</v>
      </c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</row>
    <row r="51" spans="1:27" ht="18" hidden="1" customHeight="1" x14ac:dyDescent="0.2">
      <c r="A51" s="50" t="s">
        <v>10</v>
      </c>
      <c r="B51" s="33" t="s">
        <v>174</v>
      </c>
      <c r="C51" s="33" t="s">
        <v>175</v>
      </c>
      <c r="D51" s="33">
        <v>10</v>
      </c>
      <c r="E51" s="33" t="s">
        <v>32</v>
      </c>
      <c r="F51" s="48"/>
      <c r="G51" s="54" t="s">
        <v>172</v>
      </c>
      <c r="H51" s="33" t="s">
        <v>176</v>
      </c>
      <c r="I51" s="33" t="s">
        <v>175</v>
      </c>
      <c r="J51" s="33"/>
      <c r="K51" s="33"/>
      <c r="L51" s="33"/>
      <c r="M51" s="33"/>
      <c r="N51" s="95">
        <v>49</v>
      </c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</row>
    <row r="52" spans="1:27" ht="18" hidden="1" customHeight="1" x14ac:dyDescent="0.2">
      <c r="A52" s="50" t="s">
        <v>10</v>
      </c>
      <c r="B52" s="33" t="s">
        <v>177</v>
      </c>
      <c r="C52" s="33" t="s">
        <v>19</v>
      </c>
      <c r="D52" s="33">
        <v>10</v>
      </c>
      <c r="E52" s="33" t="s">
        <v>32</v>
      </c>
      <c r="F52" s="48"/>
      <c r="G52" s="54" t="s">
        <v>172</v>
      </c>
      <c r="H52" s="33" t="s">
        <v>178</v>
      </c>
      <c r="I52" s="33" t="s">
        <v>19</v>
      </c>
      <c r="J52" s="33"/>
      <c r="K52" s="33"/>
      <c r="L52" s="33"/>
      <c r="M52" s="33"/>
      <c r="N52" s="95">
        <v>50</v>
      </c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</row>
    <row r="53" spans="1:27" ht="18" hidden="1" customHeight="1" x14ac:dyDescent="0.2">
      <c r="A53" s="50" t="s">
        <v>10</v>
      </c>
      <c r="B53" s="33" t="s">
        <v>179</v>
      </c>
      <c r="C53" s="33" t="s">
        <v>180</v>
      </c>
      <c r="D53" s="33">
        <v>10</v>
      </c>
      <c r="E53" s="33" t="s">
        <v>32</v>
      </c>
      <c r="F53" s="48"/>
      <c r="G53" s="54" t="s">
        <v>172</v>
      </c>
      <c r="H53" s="33" t="s">
        <v>181</v>
      </c>
      <c r="I53" s="33" t="s">
        <v>180</v>
      </c>
      <c r="J53" s="33"/>
      <c r="K53" s="33"/>
      <c r="L53" s="33"/>
      <c r="M53" s="33"/>
      <c r="N53" s="95">
        <v>51</v>
      </c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</row>
    <row r="54" spans="1:27" ht="18" customHeight="1" x14ac:dyDescent="0.2">
      <c r="A54" s="50" t="s">
        <v>10</v>
      </c>
      <c r="B54" s="33" t="s">
        <v>182</v>
      </c>
      <c r="C54" s="33" t="s">
        <v>183</v>
      </c>
      <c r="D54" s="33">
        <v>10</v>
      </c>
      <c r="E54" s="33" t="s">
        <v>32</v>
      </c>
      <c r="F54" s="48"/>
      <c r="G54" s="54" t="s">
        <v>172</v>
      </c>
      <c r="H54" s="33" t="s">
        <v>184</v>
      </c>
      <c r="I54" s="33" t="s">
        <v>183</v>
      </c>
      <c r="J54" s="33" t="s">
        <v>185</v>
      </c>
      <c r="K54" s="33" t="s">
        <v>183</v>
      </c>
      <c r="L54" s="33"/>
      <c r="M54" s="33"/>
      <c r="N54" s="95">
        <v>52</v>
      </c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</row>
    <row r="55" spans="1:27" ht="18" hidden="1" customHeight="1" x14ac:dyDescent="0.2">
      <c r="A55" s="50" t="s">
        <v>10</v>
      </c>
      <c r="B55" s="33" t="s">
        <v>186</v>
      </c>
      <c r="C55" s="33" t="s">
        <v>183</v>
      </c>
      <c r="D55" s="33">
        <v>10</v>
      </c>
      <c r="E55" s="33" t="s">
        <v>32</v>
      </c>
      <c r="F55" s="48"/>
      <c r="G55" s="54" t="s">
        <v>172</v>
      </c>
      <c r="H55" s="33" t="s">
        <v>187</v>
      </c>
      <c r="I55" s="33" t="s">
        <v>183</v>
      </c>
      <c r="J55" s="33"/>
      <c r="K55" s="33"/>
      <c r="L55" s="33"/>
      <c r="M55" s="33"/>
      <c r="N55" s="95">
        <v>53</v>
      </c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</row>
    <row r="56" spans="1:27" ht="18" customHeight="1" x14ac:dyDescent="0.2">
      <c r="A56" s="50" t="s">
        <v>10</v>
      </c>
      <c r="B56" s="33" t="s">
        <v>188</v>
      </c>
      <c r="C56" s="33" t="s">
        <v>183</v>
      </c>
      <c r="D56" s="33">
        <v>10</v>
      </c>
      <c r="E56" s="33" t="s">
        <v>32</v>
      </c>
      <c r="F56" s="48"/>
      <c r="G56" s="54" t="s">
        <v>172</v>
      </c>
      <c r="H56" s="33" t="s">
        <v>189</v>
      </c>
      <c r="I56" s="33" t="s">
        <v>183</v>
      </c>
      <c r="J56" s="33" t="s">
        <v>190</v>
      </c>
      <c r="K56" s="33" t="s">
        <v>183</v>
      </c>
      <c r="L56" s="33"/>
      <c r="M56" s="33"/>
      <c r="N56" s="95">
        <v>54</v>
      </c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</row>
    <row r="57" spans="1:27" ht="18" hidden="1" customHeight="1" x14ac:dyDescent="0.2">
      <c r="A57" s="50" t="s">
        <v>10</v>
      </c>
      <c r="B57" s="33" t="s">
        <v>191</v>
      </c>
      <c r="C57" s="33" t="s">
        <v>183</v>
      </c>
      <c r="D57" s="33">
        <v>10</v>
      </c>
      <c r="E57" s="33" t="s">
        <v>32</v>
      </c>
      <c r="F57" s="48"/>
      <c r="G57" s="54" t="s">
        <v>172</v>
      </c>
      <c r="H57" s="33" t="s">
        <v>192</v>
      </c>
      <c r="I57" s="33" t="s">
        <v>183</v>
      </c>
      <c r="J57" s="33"/>
      <c r="K57" s="33"/>
      <c r="L57" s="33"/>
      <c r="M57" s="33"/>
      <c r="N57" s="95">
        <v>55</v>
      </c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</row>
    <row r="58" spans="1:27" ht="18" customHeight="1" x14ac:dyDescent="0.2">
      <c r="A58" s="50" t="s">
        <v>10</v>
      </c>
      <c r="B58" s="33" t="s">
        <v>193</v>
      </c>
      <c r="C58" s="33" t="s">
        <v>27</v>
      </c>
      <c r="D58" s="33">
        <v>10</v>
      </c>
      <c r="E58" s="33" t="s">
        <v>32</v>
      </c>
      <c r="F58" s="48"/>
      <c r="G58" s="54" t="s">
        <v>172</v>
      </c>
      <c r="H58" s="33" t="s">
        <v>194</v>
      </c>
      <c r="I58" s="33" t="s">
        <v>27</v>
      </c>
      <c r="J58" s="33" t="s">
        <v>195</v>
      </c>
      <c r="K58" s="33" t="s">
        <v>27</v>
      </c>
      <c r="L58" s="33" t="s">
        <v>196</v>
      </c>
      <c r="M58" s="33" t="s">
        <v>27</v>
      </c>
      <c r="N58" s="95">
        <v>56</v>
      </c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</row>
    <row r="59" spans="1:27" ht="18" customHeight="1" x14ac:dyDescent="0.2">
      <c r="A59" s="50" t="s">
        <v>10</v>
      </c>
      <c r="B59" s="33" t="s">
        <v>197</v>
      </c>
      <c r="C59" s="33" t="s">
        <v>18</v>
      </c>
      <c r="D59" s="33">
        <v>10</v>
      </c>
      <c r="E59" s="33" t="s">
        <v>32</v>
      </c>
      <c r="F59" s="48"/>
      <c r="G59" s="54" t="s">
        <v>198</v>
      </c>
      <c r="H59" s="33" t="s">
        <v>199</v>
      </c>
      <c r="I59" s="33" t="s">
        <v>18</v>
      </c>
      <c r="J59" s="33" t="s">
        <v>200</v>
      </c>
      <c r="K59" s="33" t="s">
        <v>18</v>
      </c>
      <c r="L59" s="33"/>
      <c r="M59" s="33"/>
      <c r="N59" s="95">
        <v>57</v>
      </c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</row>
    <row r="60" spans="1:27" ht="18" customHeight="1" x14ac:dyDescent="0.2">
      <c r="A60" s="50" t="s">
        <v>10</v>
      </c>
      <c r="B60" s="33" t="s">
        <v>201</v>
      </c>
      <c r="C60" s="33" t="s">
        <v>18</v>
      </c>
      <c r="D60" s="33">
        <v>10</v>
      </c>
      <c r="E60" s="33" t="s">
        <v>32</v>
      </c>
      <c r="F60" s="48"/>
      <c r="G60" s="54" t="s">
        <v>198</v>
      </c>
      <c r="H60" s="33" t="s">
        <v>202</v>
      </c>
      <c r="I60" s="33" t="s">
        <v>18</v>
      </c>
      <c r="J60" s="33" t="s">
        <v>203</v>
      </c>
      <c r="K60" s="33" t="s">
        <v>18</v>
      </c>
      <c r="L60" s="33"/>
      <c r="M60" s="33"/>
      <c r="N60" s="95">
        <v>58</v>
      </c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</row>
    <row r="61" spans="1:27" ht="18" hidden="1" customHeight="1" x14ac:dyDescent="0.2">
      <c r="A61" s="50" t="s">
        <v>10</v>
      </c>
      <c r="B61" s="33" t="s">
        <v>204</v>
      </c>
      <c r="C61" s="33" t="s">
        <v>18</v>
      </c>
      <c r="D61" s="33">
        <v>10</v>
      </c>
      <c r="E61" s="33" t="s">
        <v>32</v>
      </c>
      <c r="F61" s="48"/>
      <c r="G61" s="54" t="s">
        <v>198</v>
      </c>
      <c r="H61" s="33" t="s">
        <v>205</v>
      </c>
      <c r="I61" s="33" t="s">
        <v>18</v>
      </c>
      <c r="J61" s="33"/>
      <c r="K61" s="33"/>
      <c r="L61" s="33"/>
      <c r="M61" s="33"/>
      <c r="N61" s="95">
        <v>59</v>
      </c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</row>
    <row r="62" spans="1:27" ht="18" hidden="1" customHeight="1" x14ac:dyDescent="0.2">
      <c r="A62" s="50" t="s">
        <v>10</v>
      </c>
      <c r="B62" s="33" t="s">
        <v>206</v>
      </c>
      <c r="C62" s="33" t="s">
        <v>18</v>
      </c>
      <c r="D62" s="33">
        <v>10</v>
      </c>
      <c r="E62" s="33" t="s">
        <v>32</v>
      </c>
      <c r="F62" s="48"/>
      <c r="G62" s="54" t="s">
        <v>198</v>
      </c>
      <c r="H62" s="33" t="s">
        <v>207</v>
      </c>
      <c r="I62" s="33" t="s">
        <v>18</v>
      </c>
      <c r="J62" s="33"/>
      <c r="K62" s="33"/>
      <c r="L62" s="33"/>
      <c r="M62" s="33"/>
      <c r="N62" s="95">
        <v>60</v>
      </c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</row>
    <row r="63" spans="1:27" ht="18" hidden="1" customHeight="1" x14ac:dyDescent="0.2">
      <c r="A63" s="50" t="s">
        <v>10</v>
      </c>
      <c r="B63" s="33" t="s">
        <v>208</v>
      </c>
      <c r="C63" s="33" t="s">
        <v>18</v>
      </c>
      <c r="D63" s="33">
        <v>10</v>
      </c>
      <c r="E63" s="33" t="s">
        <v>32</v>
      </c>
      <c r="F63" s="48"/>
      <c r="G63" s="54" t="s">
        <v>198</v>
      </c>
      <c r="H63" s="33" t="s">
        <v>209</v>
      </c>
      <c r="I63" s="33" t="s">
        <v>18</v>
      </c>
      <c r="J63" s="33"/>
      <c r="K63" s="33"/>
      <c r="L63" s="33"/>
      <c r="M63" s="33"/>
      <c r="N63" s="95">
        <v>61</v>
      </c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</row>
    <row r="64" spans="1:27" ht="18" hidden="1" customHeight="1" x14ac:dyDescent="0.2">
      <c r="A64" s="50" t="s">
        <v>10</v>
      </c>
      <c r="B64" s="33" t="s">
        <v>210</v>
      </c>
      <c r="C64" s="33" t="s">
        <v>18</v>
      </c>
      <c r="D64" s="33">
        <v>10</v>
      </c>
      <c r="E64" s="33" t="s">
        <v>32</v>
      </c>
      <c r="F64" s="48"/>
      <c r="G64" s="54" t="s">
        <v>198</v>
      </c>
      <c r="H64" s="33" t="s">
        <v>211</v>
      </c>
      <c r="I64" s="33" t="s">
        <v>18</v>
      </c>
      <c r="J64" s="33"/>
      <c r="K64" s="33"/>
      <c r="L64" s="33"/>
      <c r="M64" s="33"/>
      <c r="N64" s="95">
        <v>62</v>
      </c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</row>
    <row r="65" spans="1:27" ht="18" hidden="1" customHeight="1" x14ac:dyDescent="0.2">
      <c r="A65" s="50" t="s">
        <v>10</v>
      </c>
      <c r="B65" s="33" t="s">
        <v>212</v>
      </c>
      <c r="C65" s="33" t="s">
        <v>213</v>
      </c>
      <c r="D65" s="33">
        <v>10</v>
      </c>
      <c r="E65" s="33" t="s">
        <v>32</v>
      </c>
      <c r="F65" s="48"/>
      <c r="G65" s="54" t="s">
        <v>198</v>
      </c>
      <c r="H65" s="33" t="s">
        <v>214</v>
      </c>
      <c r="I65" s="33" t="s">
        <v>213</v>
      </c>
      <c r="J65" s="33"/>
      <c r="K65" s="33"/>
      <c r="L65" s="33"/>
      <c r="M65" s="33"/>
      <c r="N65" s="95">
        <v>63</v>
      </c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</row>
    <row r="66" spans="1:27" ht="18" hidden="1" customHeight="1" x14ac:dyDescent="0.2">
      <c r="A66" s="50" t="s">
        <v>10</v>
      </c>
      <c r="B66" s="33" t="s">
        <v>215</v>
      </c>
      <c r="C66" s="33" t="s">
        <v>216</v>
      </c>
      <c r="D66" s="33">
        <v>10</v>
      </c>
      <c r="E66" s="33" t="s">
        <v>32</v>
      </c>
      <c r="F66" s="48"/>
      <c r="G66" s="54" t="s">
        <v>198</v>
      </c>
      <c r="H66" s="33" t="s">
        <v>217</v>
      </c>
      <c r="I66" s="33" t="s">
        <v>216</v>
      </c>
      <c r="J66" s="33"/>
      <c r="K66" s="33"/>
      <c r="L66" s="33"/>
      <c r="M66" s="33"/>
      <c r="N66" s="95">
        <v>64</v>
      </c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</row>
    <row r="67" spans="1:27" ht="18" hidden="1" customHeight="1" x14ac:dyDescent="0.2">
      <c r="A67" s="50" t="s">
        <v>10</v>
      </c>
      <c r="B67" s="33" t="s">
        <v>218</v>
      </c>
      <c r="C67" s="33" t="s">
        <v>216</v>
      </c>
      <c r="D67" s="33">
        <v>10</v>
      </c>
      <c r="E67" s="33" t="s">
        <v>32</v>
      </c>
      <c r="F67" s="48"/>
      <c r="G67" s="54" t="s">
        <v>198</v>
      </c>
      <c r="H67" s="33" t="s">
        <v>219</v>
      </c>
      <c r="I67" s="33" t="s">
        <v>216</v>
      </c>
      <c r="J67" s="33"/>
      <c r="K67" s="33"/>
      <c r="L67" s="33"/>
      <c r="M67" s="33"/>
      <c r="N67" s="95">
        <v>65</v>
      </c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</row>
    <row r="68" spans="1:27" ht="18" hidden="1" customHeight="1" x14ac:dyDescent="0.2">
      <c r="A68" s="50" t="s">
        <v>10</v>
      </c>
      <c r="B68" s="33" t="s">
        <v>220</v>
      </c>
      <c r="C68" s="33" t="s">
        <v>221</v>
      </c>
      <c r="D68" s="33">
        <v>10</v>
      </c>
      <c r="E68" s="33" t="s">
        <v>32</v>
      </c>
      <c r="F68" s="48"/>
      <c r="G68" s="54" t="s">
        <v>222</v>
      </c>
      <c r="H68" s="33" t="s">
        <v>223</v>
      </c>
      <c r="I68" s="33" t="s">
        <v>221</v>
      </c>
      <c r="J68" s="33"/>
      <c r="K68" s="33"/>
      <c r="L68" s="33"/>
      <c r="M68" s="33"/>
      <c r="N68" s="95">
        <v>66</v>
      </c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</row>
    <row r="69" spans="1:27" ht="18" hidden="1" customHeight="1" x14ac:dyDescent="0.2">
      <c r="A69" s="50" t="s">
        <v>10</v>
      </c>
      <c r="B69" s="33" t="s">
        <v>224</v>
      </c>
      <c r="C69" s="33" t="s">
        <v>213</v>
      </c>
      <c r="D69" s="33">
        <v>10</v>
      </c>
      <c r="E69" s="33" t="s">
        <v>32</v>
      </c>
      <c r="F69" s="48"/>
      <c r="G69" s="54" t="s">
        <v>222</v>
      </c>
      <c r="H69" s="33" t="s">
        <v>225</v>
      </c>
      <c r="I69" s="33" t="s">
        <v>213</v>
      </c>
      <c r="J69" s="33"/>
      <c r="K69" s="33"/>
      <c r="L69" s="33"/>
      <c r="M69" s="33"/>
      <c r="N69" s="95">
        <v>67</v>
      </c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</row>
    <row r="70" spans="1:27" ht="18" hidden="1" customHeight="1" x14ac:dyDescent="0.2">
      <c r="A70" s="50" t="s">
        <v>10</v>
      </c>
      <c r="B70" s="33" t="s">
        <v>226</v>
      </c>
      <c r="C70" s="33" t="s">
        <v>213</v>
      </c>
      <c r="D70" s="33">
        <v>10</v>
      </c>
      <c r="E70" s="33" t="s">
        <v>32</v>
      </c>
      <c r="F70" s="59"/>
      <c r="G70" s="54" t="s">
        <v>222</v>
      </c>
      <c r="H70" s="33" t="s">
        <v>227</v>
      </c>
      <c r="I70" s="33" t="s">
        <v>213</v>
      </c>
      <c r="J70" s="33"/>
      <c r="K70" s="33"/>
      <c r="L70" s="33"/>
      <c r="M70" s="33"/>
      <c r="N70" s="95">
        <v>68</v>
      </c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</row>
    <row r="71" spans="1:27" ht="18" customHeight="1" x14ac:dyDescent="0.2">
      <c r="A71" s="50" t="s">
        <v>10</v>
      </c>
      <c r="B71" s="33" t="s">
        <v>228</v>
      </c>
      <c r="C71" s="33" t="s">
        <v>213</v>
      </c>
      <c r="D71" s="33">
        <v>10</v>
      </c>
      <c r="E71" s="33" t="s">
        <v>32</v>
      </c>
      <c r="F71" s="59"/>
      <c r="G71" s="54" t="s">
        <v>222</v>
      </c>
      <c r="H71" s="33" t="s">
        <v>229</v>
      </c>
      <c r="I71" s="33" t="s">
        <v>213</v>
      </c>
      <c r="J71" s="33" t="s">
        <v>230</v>
      </c>
      <c r="K71" s="33" t="s">
        <v>213</v>
      </c>
      <c r="L71" s="33" t="s">
        <v>231</v>
      </c>
      <c r="M71" s="33" t="s">
        <v>213</v>
      </c>
      <c r="N71" s="95">
        <v>69</v>
      </c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</row>
    <row r="72" spans="1:27" ht="18" hidden="1" customHeight="1" x14ac:dyDescent="0.2">
      <c r="A72" s="50" t="s">
        <v>10</v>
      </c>
      <c r="B72" s="33" t="s">
        <v>232</v>
      </c>
      <c r="C72" s="33" t="s">
        <v>213</v>
      </c>
      <c r="D72" s="33">
        <v>10</v>
      </c>
      <c r="E72" s="33" t="s">
        <v>32</v>
      </c>
      <c r="F72" s="48"/>
      <c r="G72" s="54" t="s">
        <v>222</v>
      </c>
      <c r="H72" s="33" t="s">
        <v>233</v>
      </c>
      <c r="I72" s="33" t="s">
        <v>213</v>
      </c>
      <c r="J72" s="33"/>
      <c r="K72" s="33"/>
      <c r="L72" s="33"/>
      <c r="M72" s="33"/>
      <c r="N72" s="95">
        <v>70</v>
      </c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</row>
    <row r="73" spans="1:27" ht="18" customHeight="1" x14ac:dyDescent="0.2">
      <c r="A73" s="50" t="s">
        <v>10</v>
      </c>
      <c r="B73" s="33" t="s">
        <v>234</v>
      </c>
      <c r="C73" s="33" t="s">
        <v>235</v>
      </c>
      <c r="D73" s="33">
        <v>10</v>
      </c>
      <c r="E73" s="33" t="s">
        <v>32</v>
      </c>
      <c r="F73" s="48"/>
      <c r="G73" s="54" t="s">
        <v>222</v>
      </c>
      <c r="H73" s="33" t="s">
        <v>236</v>
      </c>
      <c r="I73" s="33" t="s">
        <v>235</v>
      </c>
      <c r="J73" s="33" t="s">
        <v>237</v>
      </c>
      <c r="K73" s="33" t="s">
        <v>235</v>
      </c>
      <c r="L73" s="33" t="s">
        <v>238</v>
      </c>
      <c r="M73" s="33" t="s">
        <v>235</v>
      </c>
      <c r="N73" s="95">
        <v>71</v>
      </c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</row>
    <row r="74" spans="1:27" ht="18" customHeight="1" x14ac:dyDescent="0.2">
      <c r="A74" s="50" t="s">
        <v>10</v>
      </c>
      <c r="B74" s="33" t="s">
        <v>239</v>
      </c>
      <c r="C74" s="33" t="s">
        <v>240</v>
      </c>
      <c r="D74" s="33">
        <v>10</v>
      </c>
      <c r="E74" s="33" t="s">
        <v>32</v>
      </c>
      <c r="F74" s="48"/>
      <c r="G74" s="54" t="s">
        <v>222</v>
      </c>
      <c r="H74" s="33" t="s">
        <v>241</v>
      </c>
      <c r="I74" s="33" t="s">
        <v>240</v>
      </c>
      <c r="J74" s="33" t="s">
        <v>242</v>
      </c>
      <c r="K74" s="33" t="s">
        <v>240</v>
      </c>
      <c r="L74" s="33"/>
      <c r="M74" s="33"/>
      <c r="N74" s="95">
        <v>72</v>
      </c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</row>
    <row r="75" spans="1:27" ht="18" customHeight="1" x14ac:dyDescent="0.2">
      <c r="A75" s="50" t="s">
        <v>10</v>
      </c>
      <c r="B75" s="33" t="s">
        <v>243</v>
      </c>
      <c r="C75" s="33" t="s">
        <v>240</v>
      </c>
      <c r="D75" s="33">
        <v>10</v>
      </c>
      <c r="E75" s="33" t="s">
        <v>32</v>
      </c>
      <c r="F75" s="48"/>
      <c r="G75" s="54" t="s">
        <v>222</v>
      </c>
      <c r="H75" s="33" t="s">
        <v>244</v>
      </c>
      <c r="I75" s="33" t="s">
        <v>240</v>
      </c>
      <c r="J75" s="33" t="s">
        <v>245</v>
      </c>
      <c r="K75" s="33" t="s">
        <v>240</v>
      </c>
      <c r="L75" s="33" t="s">
        <v>246</v>
      </c>
      <c r="M75" s="33" t="s">
        <v>240</v>
      </c>
      <c r="N75" s="95">
        <v>73</v>
      </c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</row>
    <row r="76" spans="1:27" ht="18" customHeight="1" x14ac:dyDescent="0.2">
      <c r="A76" s="50" t="s">
        <v>10</v>
      </c>
      <c r="B76" s="33" t="s">
        <v>247</v>
      </c>
      <c r="C76" s="33" t="s">
        <v>248</v>
      </c>
      <c r="D76" s="33">
        <v>10</v>
      </c>
      <c r="E76" s="33" t="s">
        <v>32</v>
      </c>
      <c r="F76" s="48"/>
      <c r="G76" s="54" t="s">
        <v>222</v>
      </c>
      <c r="H76" s="33" t="s">
        <v>249</v>
      </c>
      <c r="I76" s="33" t="s">
        <v>248</v>
      </c>
      <c r="J76" s="33" t="s">
        <v>250</v>
      </c>
      <c r="K76" s="33" t="s">
        <v>248</v>
      </c>
      <c r="L76" s="33"/>
      <c r="M76" s="33"/>
      <c r="N76" s="95">
        <v>74</v>
      </c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</row>
    <row r="77" spans="1:27" ht="18" hidden="1" customHeight="1" x14ac:dyDescent="0.2">
      <c r="A77" s="50" t="s">
        <v>10</v>
      </c>
      <c r="B77" s="33" t="s">
        <v>251</v>
      </c>
      <c r="C77" s="33" t="s">
        <v>252</v>
      </c>
      <c r="D77" s="33">
        <v>10</v>
      </c>
      <c r="E77" s="33" t="s">
        <v>32</v>
      </c>
      <c r="F77" s="48"/>
      <c r="G77" s="54" t="s">
        <v>253</v>
      </c>
      <c r="H77" s="33" t="s">
        <v>254</v>
      </c>
      <c r="I77" s="33" t="s">
        <v>252</v>
      </c>
      <c r="J77" s="33"/>
      <c r="K77" s="33"/>
      <c r="L77" s="33"/>
      <c r="M77" s="33"/>
      <c r="N77" s="95">
        <v>75</v>
      </c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</row>
    <row r="78" spans="1:27" ht="18" hidden="1" customHeight="1" x14ac:dyDescent="0.2">
      <c r="A78" s="50" t="s">
        <v>10</v>
      </c>
      <c r="B78" s="33" t="s">
        <v>255</v>
      </c>
      <c r="C78" s="33" t="s">
        <v>252</v>
      </c>
      <c r="D78" s="33">
        <v>10</v>
      </c>
      <c r="E78" s="33" t="s">
        <v>32</v>
      </c>
      <c r="F78" s="48"/>
      <c r="G78" s="54" t="s">
        <v>253</v>
      </c>
      <c r="H78" s="33" t="s">
        <v>256</v>
      </c>
      <c r="I78" s="33" t="s">
        <v>252</v>
      </c>
      <c r="J78" s="33"/>
      <c r="K78" s="33"/>
      <c r="L78" s="33"/>
      <c r="M78" s="33"/>
      <c r="N78" s="95">
        <v>76</v>
      </c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</row>
    <row r="79" spans="1:27" ht="18" hidden="1" customHeight="1" x14ac:dyDescent="0.2">
      <c r="A79" s="50" t="s">
        <v>10</v>
      </c>
      <c r="B79" s="33" t="s">
        <v>257</v>
      </c>
      <c r="C79" s="33" t="s">
        <v>252</v>
      </c>
      <c r="D79" s="33">
        <v>10</v>
      </c>
      <c r="E79" s="33" t="s">
        <v>32</v>
      </c>
      <c r="F79" s="48"/>
      <c r="G79" s="54" t="s">
        <v>253</v>
      </c>
      <c r="H79" s="33" t="s">
        <v>258</v>
      </c>
      <c r="I79" s="33" t="s">
        <v>252</v>
      </c>
      <c r="J79" s="33"/>
      <c r="K79" s="33"/>
      <c r="L79" s="33"/>
      <c r="M79" s="33"/>
      <c r="N79" s="95">
        <v>77</v>
      </c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</row>
    <row r="80" spans="1:27" ht="18" hidden="1" customHeight="1" x14ac:dyDescent="0.2">
      <c r="A80" s="50" t="s">
        <v>10</v>
      </c>
      <c r="B80" s="33" t="s">
        <v>259</v>
      </c>
      <c r="C80" s="33" t="s">
        <v>37</v>
      </c>
      <c r="D80" s="33">
        <v>10</v>
      </c>
      <c r="E80" s="33" t="s">
        <v>32</v>
      </c>
      <c r="F80" s="48"/>
      <c r="G80" s="54" t="s">
        <v>253</v>
      </c>
      <c r="H80" s="33" t="s">
        <v>260</v>
      </c>
      <c r="I80" s="33" t="s">
        <v>37</v>
      </c>
      <c r="J80" s="33"/>
      <c r="K80" s="33"/>
      <c r="L80" s="33"/>
      <c r="M80" s="33"/>
      <c r="N80" s="95">
        <v>78</v>
      </c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</row>
    <row r="81" spans="1:27" ht="18" hidden="1" customHeight="1" x14ac:dyDescent="0.2">
      <c r="A81" s="50" t="s">
        <v>10</v>
      </c>
      <c r="B81" s="33" t="s">
        <v>261</v>
      </c>
      <c r="C81" s="33" t="s">
        <v>37</v>
      </c>
      <c r="D81" s="33">
        <v>10</v>
      </c>
      <c r="E81" s="33" t="s">
        <v>32</v>
      </c>
      <c r="F81" s="48"/>
      <c r="G81" s="54" t="s">
        <v>253</v>
      </c>
      <c r="H81" s="33" t="s">
        <v>262</v>
      </c>
      <c r="I81" s="33" t="s">
        <v>37</v>
      </c>
      <c r="J81" s="33"/>
      <c r="K81" s="33"/>
      <c r="L81" s="33"/>
      <c r="M81" s="33"/>
      <c r="N81" s="95">
        <v>79</v>
      </c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</row>
    <row r="82" spans="1:27" ht="18" hidden="1" customHeight="1" x14ac:dyDescent="0.2">
      <c r="A82" s="50" t="s">
        <v>10</v>
      </c>
      <c r="B82" s="33" t="s">
        <v>263</v>
      </c>
      <c r="C82" s="33" t="s">
        <v>37</v>
      </c>
      <c r="D82" s="33">
        <v>10</v>
      </c>
      <c r="E82" s="33" t="s">
        <v>32</v>
      </c>
      <c r="F82" s="48"/>
      <c r="G82" s="54" t="s">
        <v>253</v>
      </c>
      <c r="H82" s="33" t="s">
        <v>264</v>
      </c>
      <c r="I82" s="33" t="s">
        <v>37</v>
      </c>
      <c r="J82" s="33"/>
      <c r="K82" s="33"/>
      <c r="L82" s="33"/>
      <c r="M82" s="33"/>
      <c r="N82" s="95">
        <v>80</v>
      </c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</row>
    <row r="83" spans="1:27" ht="18" hidden="1" customHeight="1" x14ac:dyDescent="0.2">
      <c r="A83" s="50" t="s">
        <v>10</v>
      </c>
      <c r="B83" s="33" t="s">
        <v>265</v>
      </c>
      <c r="C83" s="33" t="s">
        <v>37</v>
      </c>
      <c r="D83" s="33">
        <v>10</v>
      </c>
      <c r="E83" s="33" t="s">
        <v>32</v>
      </c>
      <c r="F83" s="48"/>
      <c r="G83" s="54" t="s">
        <v>253</v>
      </c>
      <c r="H83" s="33" t="s">
        <v>266</v>
      </c>
      <c r="I83" s="33" t="s">
        <v>37</v>
      </c>
      <c r="J83" s="33"/>
      <c r="K83" s="33"/>
      <c r="L83" s="33"/>
      <c r="M83" s="33"/>
      <c r="N83" s="95">
        <v>81</v>
      </c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</row>
    <row r="84" spans="1:27" ht="18" hidden="1" customHeight="1" x14ac:dyDescent="0.2">
      <c r="A84" s="50" t="s">
        <v>10</v>
      </c>
      <c r="B84" s="33" t="s">
        <v>267</v>
      </c>
      <c r="C84" s="33" t="s">
        <v>37</v>
      </c>
      <c r="D84" s="33">
        <v>10</v>
      </c>
      <c r="E84" s="33" t="s">
        <v>32</v>
      </c>
      <c r="F84" s="48"/>
      <c r="G84" s="54" t="s">
        <v>253</v>
      </c>
      <c r="H84" s="33" t="s">
        <v>268</v>
      </c>
      <c r="I84" s="33" t="s">
        <v>37</v>
      </c>
      <c r="J84" s="33"/>
      <c r="K84" s="33"/>
      <c r="L84" s="33"/>
      <c r="M84" s="33"/>
      <c r="N84" s="95">
        <v>82</v>
      </c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</row>
    <row r="85" spans="1:27" ht="18" customHeight="1" x14ac:dyDescent="0.2">
      <c r="A85" s="50" t="s">
        <v>10</v>
      </c>
      <c r="B85" s="33" t="s">
        <v>269</v>
      </c>
      <c r="C85" s="33" t="s">
        <v>117</v>
      </c>
      <c r="D85" s="33">
        <v>10</v>
      </c>
      <c r="E85" s="33" t="s">
        <v>32</v>
      </c>
      <c r="F85" s="48"/>
      <c r="G85" s="54" t="s">
        <v>253</v>
      </c>
      <c r="H85" s="33" t="s">
        <v>270</v>
      </c>
      <c r="I85" s="33" t="s">
        <v>117</v>
      </c>
      <c r="J85" s="33" t="s">
        <v>271</v>
      </c>
      <c r="K85" s="33" t="s">
        <v>117</v>
      </c>
      <c r="L85" s="33" t="s">
        <v>272</v>
      </c>
      <c r="M85" s="33" t="s">
        <v>117</v>
      </c>
      <c r="N85" s="95">
        <v>83</v>
      </c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</row>
    <row r="86" spans="1:27" ht="18" customHeight="1" x14ac:dyDescent="0.2">
      <c r="A86" s="50" t="s">
        <v>10</v>
      </c>
      <c r="B86" s="33" t="s">
        <v>273</v>
      </c>
      <c r="C86" s="33" t="s">
        <v>274</v>
      </c>
      <c r="D86" s="33">
        <v>10</v>
      </c>
      <c r="E86" s="33" t="s">
        <v>32</v>
      </c>
      <c r="F86" s="48"/>
      <c r="G86" s="54" t="s">
        <v>275</v>
      </c>
      <c r="H86" s="33" t="s">
        <v>276</v>
      </c>
      <c r="I86" s="33" t="s">
        <v>274</v>
      </c>
      <c r="J86" s="33" t="s">
        <v>277</v>
      </c>
      <c r="K86" s="33" t="s">
        <v>274</v>
      </c>
      <c r="L86" s="33"/>
      <c r="M86" s="33"/>
      <c r="N86" s="95">
        <v>84</v>
      </c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</row>
    <row r="87" spans="1:27" ht="18" hidden="1" customHeight="1" x14ac:dyDescent="0.2">
      <c r="A87" s="50" t="s">
        <v>10</v>
      </c>
      <c r="B87" s="33" t="s">
        <v>278</v>
      </c>
      <c r="C87" s="33" t="s">
        <v>274</v>
      </c>
      <c r="D87" s="33">
        <v>10</v>
      </c>
      <c r="E87" s="33" t="s">
        <v>32</v>
      </c>
      <c r="F87" s="48"/>
      <c r="G87" s="54" t="s">
        <v>275</v>
      </c>
      <c r="H87" s="33" t="s">
        <v>279</v>
      </c>
      <c r="I87" s="33" t="s">
        <v>274</v>
      </c>
      <c r="J87" s="33"/>
      <c r="K87" s="33"/>
      <c r="L87" s="33"/>
      <c r="M87" s="33"/>
      <c r="N87" s="95">
        <v>85</v>
      </c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</row>
    <row r="88" spans="1:27" ht="18" hidden="1" customHeight="1" x14ac:dyDescent="0.2">
      <c r="A88" s="50" t="s">
        <v>10</v>
      </c>
      <c r="B88" s="33" t="s">
        <v>259</v>
      </c>
      <c r="C88" s="33" t="s">
        <v>274</v>
      </c>
      <c r="D88" s="33">
        <v>10</v>
      </c>
      <c r="E88" s="33" t="s">
        <v>32</v>
      </c>
      <c r="F88" s="48"/>
      <c r="G88" s="54" t="s">
        <v>275</v>
      </c>
      <c r="H88" s="33" t="s">
        <v>280</v>
      </c>
      <c r="I88" s="33" t="s">
        <v>274</v>
      </c>
      <c r="J88" s="33"/>
      <c r="K88" s="33"/>
      <c r="L88" s="33"/>
      <c r="M88" s="33"/>
      <c r="N88" s="95">
        <v>86</v>
      </c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</row>
    <row r="89" spans="1:27" ht="18" customHeight="1" x14ac:dyDescent="0.2">
      <c r="A89" s="50" t="s">
        <v>10</v>
      </c>
      <c r="B89" s="33" t="s">
        <v>281</v>
      </c>
      <c r="C89" s="33" t="s">
        <v>274</v>
      </c>
      <c r="D89" s="33">
        <v>10</v>
      </c>
      <c r="E89" s="33" t="s">
        <v>32</v>
      </c>
      <c r="F89" s="48"/>
      <c r="G89" s="54" t="s">
        <v>275</v>
      </c>
      <c r="H89" s="33" t="s">
        <v>282</v>
      </c>
      <c r="I89" s="33" t="s">
        <v>274</v>
      </c>
      <c r="J89" s="33" t="s">
        <v>283</v>
      </c>
      <c r="K89" s="33" t="s">
        <v>274</v>
      </c>
      <c r="L89" s="33"/>
      <c r="M89" s="33"/>
      <c r="N89" s="95">
        <v>87</v>
      </c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</row>
    <row r="90" spans="1:27" ht="18" customHeight="1" x14ac:dyDescent="0.2">
      <c r="A90" s="50" t="s">
        <v>10</v>
      </c>
      <c r="B90" s="33" t="s">
        <v>284</v>
      </c>
      <c r="C90" s="33" t="s">
        <v>274</v>
      </c>
      <c r="D90" s="33">
        <v>10</v>
      </c>
      <c r="E90" s="33" t="s">
        <v>32</v>
      </c>
      <c r="F90" s="48"/>
      <c r="G90" s="54" t="s">
        <v>275</v>
      </c>
      <c r="H90" s="33" t="s">
        <v>285</v>
      </c>
      <c r="I90" s="33" t="s">
        <v>274</v>
      </c>
      <c r="J90" s="33" t="s">
        <v>286</v>
      </c>
      <c r="K90" s="33" t="s">
        <v>274</v>
      </c>
      <c r="L90" s="33"/>
      <c r="M90" s="33"/>
      <c r="N90" s="95">
        <v>88</v>
      </c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</row>
    <row r="91" spans="1:27" ht="18" hidden="1" customHeight="1" x14ac:dyDescent="0.2">
      <c r="A91" s="50" t="s">
        <v>10</v>
      </c>
      <c r="B91" s="33" t="s">
        <v>71</v>
      </c>
      <c r="C91" s="33" t="s">
        <v>274</v>
      </c>
      <c r="D91" s="33">
        <v>10</v>
      </c>
      <c r="E91" s="33" t="s">
        <v>32</v>
      </c>
      <c r="F91" s="48"/>
      <c r="G91" s="54" t="s">
        <v>275</v>
      </c>
      <c r="H91" s="33" t="s">
        <v>287</v>
      </c>
      <c r="I91" s="33" t="s">
        <v>274</v>
      </c>
      <c r="J91" s="33"/>
      <c r="K91" s="33"/>
      <c r="L91" s="33"/>
      <c r="M91" s="33"/>
      <c r="N91" s="95">
        <v>89</v>
      </c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</row>
    <row r="92" spans="1:27" ht="18" customHeight="1" x14ac:dyDescent="0.2">
      <c r="A92" s="50" t="s">
        <v>10</v>
      </c>
      <c r="B92" s="33" t="s">
        <v>288</v>
      </c>
      <c r="C92" s="33" t="s">
        <v>274</v>
      </c>
      <c r="D92" s="33">
        <v>10</v>
      </c>
      <c r="E92" s="33" t="s">
        <v>32</v>
      </c>
      <c r="F92" s="48"/>
      <c r="G92" s="54" t="s">
        <v>275</v>
      </c>
      <c r="H92" s="33" t="s">
        <v>289</v>
      </c>
      <c r="I92" s="33" t="s">
        <v>274</v>
      </c>
      <c r="J92" s="33" t="s">
        <v>290</v>
      </c>
      <c r="K92" s="33" t="s">
        <v>274</v>
      </c>
      <c r="L92" s="33" t="s">
        <v>291</v>
      </c>
      <c r="M92" s="33" t="s">
        <v>274</v>
      </c>
      <c r="N92" s="95">
        <v>90</v>
      </c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</row>
    <row r="93" spans="1:27" ht="18" customHeight="1" x14ac:dyDescent="0.2">
      <c r="A93" s="50" t="s">
        <v>10</v>
      </c>
      <c r="B93" s="33" t="s">
        <v>292</v>
      </c>
      <c r="C93" s="33" t="s">
        <v>293</v>
      </c>
      <c r="D93" s="33">
        <v>10</v>
      </c>
      <c r="E93" s="33" t="s">
        <v>32</v>
      </c>
      <c r="F93" s="48"/>
      <c r="G93" s="54" t="s">
        <v>275</v>
      </c>
      <c r="H93" s="33" t="s">
        <v>294</v>
      </c>
      <c r="I93" s="33" t="s">
        <v>293</v>
      </c>
      <c r="J93" s="33" t="s">
        <v>295</v>
      </c>
      <c r="K93" s="33" t="s">
        <v>293</v>
      </c>
      <c r="L93" s="33"/>
      <c r="M93" s="33"/>
      <c r="N93" s="95">
        <v>91</v>
      </c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</row>
    <row r="94" spans="1:27" ht="18" customHeight="1" x14ac:dyDescent="0.2">
      <c r="A94" s="50" t="s">
        <v>10</v>
      </c>
      <c r="B94" s="33" t="s">
        <v>296</v>
      </c>
      <c r="C94" s="33" t="s">
        <v>20</v>
      </c>
      <c r="D94" s="33">
        <v>10</v>
      </c>
      <c r="E94" s="33" t="s">
        <v>32</v>
      </c>
      <c r="F94" s="48"/>
      <c r="G94" s="54" t="s">
        <v>275</v>
      </c>
      <c r="H94" s="33" t="s">
        <v>297</v>
      </c>
      <c r="I94" s="33" t="s">
        <v>20</v>
      </c>
      <c r="J94" s="33" t="s">
        <v>298</v>
      </c>
      <c r="K94" s="33" t="s">
        <v>20</v>
      </c>
      <c r="L94" s="33"/>
      <c r="M94" s="33"/>
      <c r="N94" s="95">
        <v>92</v>
      </c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</row>
    <row r="95" spans="1:27" ht="18" customHeight="1" x14ac:dyDescent="0.2">
      <c r="A95" s="50" t="s">
        <v>10</v>
      </c>
      <c r="B95" s="33" t="s">
        <v>299</v>
      </c>
      <c r="C95" s="33" t="s">
        <v>300</v>
      </c>
      <c r="D95" s="33">
        <v>10</v>
      </c>
      <c r="E95" s="33" t="s">
        <v>32</v>
      </c>
      <c r="F95" s="59"/>
      <c r="G95" s="54" t="s">
        <v>301</v>
      </c>
      <c r="H95" s="33" t="s">
        <v>302</v>
      </c>
      <c r="I95" s="33" t="s">
        <v>300</v>
      </c>
      <c r="J95" s="33" t="s">
        <v>303</v>
      </c>
      <c r="K95" s="33" t="s">
        <v>300</v>
      </c>
      <c r="L95" s="33"/>
      <c r="M95" s="33"/>
      <c r="N95" s="95">
        <v>93</v>
      </c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</row>
    <row r="96" spans="1:27" ht="18" customHeight="1" x14ac:dyDescent="0.2">
      <c r="A96" s="50" t="s">
        <v>10</v>
      </c>
      <c r="B96" s="33" t="s">
        <v>304</v>
      </c>
      <c r="C96" s="33" t="s">
        <v>300</v>
      </c>
      <c r="D96" s="33">
        <v>10</v>
      </c>
      <c r="E96" s="33" t="s">
        <v>32</v>
      </c>
      <c r="F96" s="59"/>
      <c r="G96" s="54" t="s">
        <v>301</v>
      </c>
      <c r="H96" s="33" t="s">
        <v>305</v>
      </c>
      <c r="I96" s="33" t="s">
        <v>300</v>
      </c>
      <c r="J96" s="33" t="s">
        <v>306</v>
      </c>
      <c r="K96" s="33" t="s">
        <v>300</v>
      </c>
      <c r="L96" s="33"/>
      <c r="M96" s="33"/>
      <c r="N96" s="95">
        <v>94</v>
      </c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</row>
    <row r="97" spans="1:27" ht="18" hidden="1" customHeight="1" x14ac:dyDescent="0.2">
      <c r="A97" s="50" t="s">
        <v>10</v>
      </c>
      <c r="B97" s="33" t="s">
        <v>307</v>
      </c>
      <c r="C97" s="33" t="s">
        <v>300</v>
      </c>
      <c r="D97" s="33">
        <v>10</v>
      </c>
      <c r="E97" s="33" t="s">
        <v>32</v>
      </c>
      <c r="F97" s="59"/>
      <c r="G97" s="54" t="s">
        <v>301</v>
      </c>
      <c r="H97" s="33" t="s">
        <v>308</v>
      </c>
      <c r="I97" s="33" t="s">
        <v>300</v>
      </c>
      <c r="J97" s="33"/>
      <c r="K97" s="33"/>
      <c r="L97" s="33"/>
      <c r="M97" s="33"/>
      <c r="N97" s="95">
        <v>95</v>
      </c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</row>
    <row r="98" spans="1:27" ht="18" hidden="1" customHeight="1" x14ac:dyDescent="0.2">
      <c r="A98" s="50" t="s">
        <v>10</v>
      </c>
      <c r="B98" s="33" t="s">
        <v>309</v>
      </c>
      <c r="C98" s="33" t="s">
        <v>310</v>
      </c>
      <c r="D98" s="33">
        <v>10</v>
      </c>
      <c r="E98" s="33" t="s">
        <v>32</v>
      </c>
      <c r="F98" s="59"/>
      <c r="G98" s="54" t="s">
        <v>301</v>
      </c>
      <c r="H98" s="33" t="s">
        <v>311</v>
      </c>
      <c r="I98" s="33" t="s">
        <v>310</v>
      </c>
      <c r="J98" s="33"/>
      <c r="K98" s="33"/>
      <c r="L98" s="33"/>
      <c r="M98" s="33"/>
      <c r="N98" s="95">
        <v>96</v>
      </c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</row>
    <row r="99" spans="1:27" ht="18" hidden="1" customHeight="1" x14ac:dyDescent="0.2">
      <c r="A99" s="50" t="s">
        <v>10</v>
      </c>
      <c r="B99" s="33" t="s">
        <v>312</v>
      </c>
      <c r="C99" s="33" t="s">
        <v>310</v>
      </c>
      <c r="D99" s="33">
        <v>10</v>
      </c>
      <c r="E99" s="33" t="s">
        <v>32</v>
      </c>
      <c r="F99" s="59"/>
      <c r="G99" s="54" t="s">
        <v>301</v>
      </c>
      <c r="H99" s="33" t="s">
        <v>313</v>
      </c>
      <c r="I99" s="33" t="s">
        <v>310</v>
      </c>
      <c r="J99" s="33"/>
      <c r="K99" s="33"/>
      <c r="L99" s="33"/>
      <c r="M99" s="33"/>
      <c r="N99" s="95">
        <v>97</v>
      </c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</row>
    <row r="100" spans="1:27" ht="18" hidden="1" customHeight="1" x14ac:dyDescent="0.2">
      <c r="A100" s="50" t="s">
        <v>10</v>
      </c>
      <c r="B100" s="33" t="s">
        <v>314</v>
      </c>
      <c r="C100" s="33" t="s">
        <v>310</v>
      </c>
      <c r="D100" s="33">
        <v>10</v>
      </c>
      <c r="E100" s="33" t="s">
        <v>32</v>
      </c>
      <c r="F100" s="59"/>
      <c r="G100" s="54" t="s">
        <v>301</v>
      </c>
      <c r="H100" s="33" t="s">
        <v>315</v>
      </c>
      <c r="I100" s="33" t="s">
        <v>310</v>
      </c>
      <c r="J100" s="33"/>
      <c r="K100" s="33"/>
      <c r="L100" s="33"/>
      <c r="M100" s="33"/>
      <c r="N100" s="95">
        <v>98</v>
      </c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</row>
    <row r="101" spans="1:27" ht="18" hidden="1" customHeight="1" x14ac:dyDescent="0.2">
      <c r="A101" s="50" t="s">
        <v>10</v>
      </c>
      <c r="B101" s="33" t="s">
        <v>316</v>
      </c>
      <c r="C101" s="33" t="s">
        <v>317</v>
      </c>
      <c r="D101" s="33">
        <v>10</v>
      </c>
      <c r="E101" s="33" t="s">
        <v>32</v>
      </c>
      <c r="F101" s="59"/>
      <c r="G101" s="54" t="s">
        <v>301</v>
      </c>
      <c r="H101" s="33" t="s">
        <v>318</v>
      </c>
      <c r="I101" s="33" t="s">
        <v>317</v>
      </c>
      <c r="J101" s="33"/>
      <c r="K101" s="33"/>
      <c r="L101" s="33"/>
      <c r="M101" s="33"/>
      <c r="N101" s="95">
        <v>99</v>
      </c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</row>
    <row r="102" spans="1:27" ht="18" customHeight="1" x14ac:dyDescent="0.2">
      <c r="A102" s="50" t="s">
        <v>10</v>
      </c>
      <c r="B102" s="33" t="s">
        <v>319</v>
      </c>
      <c r="C102" s="33" t="s">
        <v>317</v>
      </c>
      <c r="D102" s="33">
        <v>10</v>
      </c>
      <c r="E102" s="33" t="s">
        <v>32</v>
      </c>
      <c r="F102" s="59"/>
      <c r="G102" s="54" t="s">
        <v>301</v>
      </c>
      <c r="H102" s="33" t="s">
        <v>320</v>
      </c>
      <c r="I102" s="33" t="s">
        <v>317</v>
      </c>
      <c r="J102" s="33" t="s">
        <v>321</v>
      </c>
      <c r="K102" s="33" t="s">
        <v>317</v>
      </c>
      <c r="L102" s="33"/>
      <c r="M102" s="33"/>
      <c r="N102" s="95">
        <v>100</v>
      </c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</row>
    <row r="103" spans="1:27" ht="18" customHeight="1" x14ac:dyDescent="0.2">
      <c r="A103" s="50" t="s">
        <v>10</v>
      </c>
      <c r="B103" s="33" t="s">
        <v>322</v>
      </c>
      <c r="C103" s="33" t="s">
        <v>317</v>
      </c>
      <c r="D103" s="33">
        <v>10</v>
      </c>
      <c r="E103" s="33" t="s">
        <v>32</v>
      </c>
      <c r="F103" s="48"/>
      <c r="G103" s="54" t="s">
        <v>301</v>
      </c>
      <c r="H103" s="33" t="s">
        <v>323</v>
      </c>
      <c r="I103" s="33" t="s">
        <v>317</v>
      </c>
      <c r="J103" s="33" t="s">
        <v>324</v>
      </c>
      <c r="K103" s="33" t="s">
        <v>317</v>
      </c>
      <c r="L103" s="33"/>
      <c r="M103" s="33"/>
      <c r="N103" s="95">
        <v>101</v>
      </c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</row>
    <row r="104" spans="1:27" ht="18" hidden="1" customHeight="1" x14ac:dyDescent="0.2">
      <c r="A104" s="50" t="s">
        <v>10</v>
      </c>
      <c r="B104" s="33" t="s">
        <v>325</v>
      </c>
      <c r="C104" s="33" t="s">
        <v>16</v>
      </c>
      <c r="D104" s="33">
        <v>10</v>
      </c>
      <c r="E104" s="33" t="s">
        <v>32</v>
      </c>
      <c r="F104" s="59"/>
      <c r="G104" s="54" t="s">
        <v>326</v>
      </c>
      <c r="H104" s="33" t="s">
        <v>327</v>
      </c>
      <c r="I104" s="33" t="s">
        <v>16</v>
      </c>
      <c r="J104" s="33"/>
      <c r="K104" s="33"/>
      <c r="L104" s="33"/>
      <c r="M104" s="33"/>
      <c r="N104" s="95">
        <v>102</v>
      </c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</row>
    <row r="105" spans="1:27" ht="18" customHeight="1" x14ac:dyDescent="0.2">
      <c r="A105" s="50" t="s">
        <v>10</v>
      </c>
      <c r="B105" s="33" t="s">
        <v>328</v>
      </c>
      <c r="C105" s="33" t="s">
        <v>329</v>
      </c>
      <c r="D105" s="33">
        <v>10</v>
      </c>
      <c r="E105" s="33" t="s">
        <v>32</v>
      </c>
      <c r="F105" s="48"/>
      <c r="G105" s="54" t="s">
        <v>326</v>
      </c>
      <c r="H105" s="33" t="s">
        <v>330</v>
      </c>
      <c r="I105" s="33" t="s">
        <v>329</v>
      </c>
      <c r="J105" s="33" t="s">
        <v>331</v>
      </c>
      <c r="K105" s="33" t="s">
        <v>329</v>
      </c>
      <c r="L105" s="33"/>
      <c r="M105" s="33"/>
      <c r="N105" s="95">
        <v>103</v>
      </c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</row>
    <row r="106" spans="1:27" ht="18" customHeight="1" x14ac:dyDescent="0.2">
      <c r="A106" s="50" t="s">
        <v>10</v>
      </c>
      <c r="B106" s="33" t="s">
        <v>332</v>
      </c>
      <c r="C106" s="33" t="s">
        <v>329</v>
      </c>
      <c r="D106" s="33">
        <v>10</v>
      </c>
      <c r="E106" s="33" t="s">
        <v>32</v>
      </c>
      <c r="F106" s="48"/>
      <c r="G106" s="54" t="s">
        <v>326</v>
      </c>
      <c r="H106" s="33" t="s">
        <v>333</v>
      </c>
      <c r="I106" s="33" t="s">
        <v>329</v>
      </c>
      <c r="J106" s="33" t="s">
        <v>334</v>
      </c>
      <c r="K106" s="33" t="s">
        <v>329</v>
      </c>
      <c r="L106" s="33" t="s">
        <v>335</v>
      </c>
      <c r="M106" s="33" t="s">
        <v>329</v>
      </c>
      <c r="N106" s="95">
        <v>104</v>
      </c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</row>
    <row r="107" spans="1:27" ht="18" customHeight="1" x14ac:dyDescent="0.2">
      <c r="A107" s="50" t="s">
        <v>10</v>
      </c>
      <c r="B107" s="33" t="s">
        <v>336</v>
      </c>
      <c r="C107" s="33" t="s">
        <v>329</v>
      </c>
      <c r="D107" s="33">
        <v>10</v>
      </c>
      <c r="E107" s="33" t="s">
        <v>32</v>
      </c>
      <c r="F107" s="48"/>
      <c r="G107" s="54" t="s">
        <v>326</v>
      </c>
      <c r="H107" s="33" t="s">
        <v>337</v>
      </c>
      <c r="I107" s="33" t="s">
        <v>329</v>
      </c>
      <c r="J107" s="33" t="s">
        <v>338</v>
      </c>
      <c r="K107" s="33" t="s">
        <v>329</v>
      </c>
      <c r="L107" s="33" t="s">
        <v>339</v>
      </c>
      <c r="M107" s="33" t="s">
        <v>329</v>
      </c>
      <c r="N107" s="95">
        <v>105</v>
      </c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</row>
    <row r="108" spans="1:27" ht="18" customHeight="1" x14ac:dyDescent="0.2">
      <c r="A108" s="50" t="s">
        <v>10</v>
      </c>
      <c r="B108" s="33" t="s">
        <v>340</v>
      </c>
      <c r="C108" s="33" t="s">
        <v>329</v>
      </c>
      <c r="D108" s="33">
        <v>10</v>
      </c>
      <c r="E108" s="33" t="s">
        <v>32</v>
      </c>
      <c r="F108" s="48"/>
      <c r="G108" s="54" t="s">
        <v>326</v>
      </c>
      <c r="H108" s="33" t="s">
        <v>341</v>
      </c>
      <c r="I108" s="33" t="s">
        <v>329</v>
      </c>
      <c r="J108" s="33" t="s">
        <v>342</v>
      </c>
      <c r="K108" s="33" t="s">
        <v>329</v>
      </c>
      <c r="L108" s="33" t="s">
        <v>343</v>
      </c>
      <c r="M108" s="33" t="s">
        <v>329</v>
      </c>
      <c r="N108" s="95">
        <v>106</v>
      </c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</row>
    <row r="109" spans="1:27" ht="18" customHeight="1" x14ac:dyDescent="0.2">
      <c r="A109" s="50" t="s">
        <v>10</v>
      </c>
      <c r="B109" s="33" t="s">
        <v>344</v>
      </c>
      <c r="C109" s="33" t="s">
        <v>329</v>
      </c>
      <c r="D109" s="33">
        <v>10</v>
      </c>
      <c r="E109" s="33" t="s">
        <v>32</v>
      </c>
      <c r="F109" s="48"/>
      <c r="G109" s="54" t="s">
        <v>326</v>
      </c>
      <c r="H109" s="33" t="s">
        <v>345</v>
      </c>
      <c r="I109" s="33" t="s">
        <v>329</v>
      </c>
      <c r="J109" s="33" t="s">
        <v>346</v>
      </c>
      <c r="K109" s="33" t="s">
        <v>329</v>
      </c>
      <c r="L109" s="33" t="s">
        <v>347</v>
      </c>
      <c r="M109" s="33" t="s">
        <v>329</v>
      </c>
      <c r="N109" s="95">
        <v>107</v>
      </c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</row>
    <row r="110" spans="1:27" ht="18" customHeight="1" x14ac:dyDescent="0.2">
      <c r="A110" s="50" t="s">
        <v>10</v>
      </c>
      <c r="B110" s="33" t="s">
        <v>259</v>
      </c>
      <c r="C110" s="33" t="s">
        <v>329</v>
      </c>
      <c r="D110" s="33">
        <v>10</v>
      </c>
      <c r="E110" s="33" t="s">
        <v>32</v>
      </c>
      <c r="F110" s="48"/>
      <c r="G110" s="54" t="s">
        <v>326</v>
      </c>
      <c r="H110" s="33" t="s">
        <v>348</v>
      </c>
      <c r="I110" s="33" t="s">
        <v>329</v>
      </c>
      <c r="J110" s="33" t="s">
        <v>349</v>
      </c>
      <c r="K110" s="33" t="s">
        <v>329</v>
      </c>
      <c r="L110" s="33" t="s">
        <v>350</v>
      </c>
      <c r="M110" s="33" t="s">
        <v>329</v>
      </c>
      <c r="N110" s="95">
        <v>108</v>
      </c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</row>
    <row r="111" spans="1:27" ht="18" hidden="1" customHeight="1" x14ac:dyDescent="0.2">
      <c r="A111" s="50" t="s">
        <v>10</v>
      </c>
      <c r="B111" s="33" t="s">
        <v>351</v>
      </c>
      <c r="C111" s="33" t="s">
        <v>352</v>
      </c>
      <c r="D111" s="33">
        <v>10</v>
      </c>
      <c r="E111" s="33" t="s">
        <v>32</v>
      </c>
      <c r="F111" s="48"/>
      <c r="G111" s="54" t="s">
        <v>326</v>
      </c>
      <c r="H111" s="33" t="s">
        <v>353</v>
      </c>
      <c r="I111" s="33" t="s">
        <v>352</v>
      </c>
      <c r="J111" s="33"/>
      <c r="K111" s="33"/>
      <c r="L111" s="33"/>
      <c r="M111" s="33"/>
      <c r="N111" s="95">
        <v>109</v>
      </c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</row>
    <row r="112" spans="1:27" ht="18" hidden="1" customHeight="1" x14ac:dyDescent="0.2">
      <c r="A112" s="50" t="s">
        <v>10</v>
      </c>
      <c r="B112" s="33" t="s">
        <v>354</v>
      </c>
      <c r="C112" s="33" t="s">
        <v>352</v>
      </c>
      <c r="D112" s="33">
        <v>10</v>
      </c>
      <c r="E112" s="33" t="s">
        <v>32</v>
      </c>
      <c r="F112" s="48"/>
      <c r="G112" s="54" t="s">
        <v>326</v>
      </c>
      <c r="H112" s="33" t="s">
        <v>355</v>
      </c>
      <c r="I112" s="33" t="s">
        <v>352</v>
      </c>
      <c r="J112" s="33"/>
      <c r="K112" s="33"/>
      <c r="L112" s="33"/>
      <c r="M112" s="33"/>
      <c r="N112" s="95">
        <v>110</v>
      </c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</row>
    <row r="113" spans="1:27" ht="18" hidden="1" customHeight="1" x14ac:dyDescent="0.2">
      <c r="A113" s="50" t="s">
        <v>10</v>
      </c>
      <c r="B113" s="33" t="s">
        <v>356</v>
      </c>
      <c r="C113" s="33" t="s">
        <v>357</v>
      </c>
      <c r="D113" s="33">
        <v>10</v>
      </c>
      <c r="E113" s="33" t="s">
        <v>32</v>
      </c>
      <c r="F113" s="59"/>
      <c r="G113" s="54" t="s">
        <v>358</v>
      </c>
      <c r="H113" s="33" t="s">
        <v>359</v>
      </c>
      <c r="I113" s="33" t="s">
        <v>357</v>
      </c>
      <c r="J113" s="33"/>
      <c r="K113" s="33"/>
      <c r="L113" s="33"/>
      <c r="M113" s="33"/>
      <c r="N113" s="95">
        <v>111</v>
      </c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</row>
    <row r="114" spans="1:27" ht="18" hidden="1" customHeight="1" x14ac:dyDescent="0.2">
      <c r="A114" s="50" t="s">
        <v>10</v>
      </c>
      <c r="B114" s="33" t="s">
        <v>360</v>
      </c>
      <c r="C114" s="33" t="s">
        <v>357</v>
      </c>
      <c r="D114" s="33">
        <v>10</v>
      </c>
      <c r="E114" s="33" t="s">
        <v>32</v>
      </c>
      <c r="F114" s="59"/>
      <c r="G114" s="54" t="s">
        <v>358</v>
      </c>
      <c r="H114" s="33" t="s">
        <v>361</v>
      </c>
      <c r="I114" s="33" t="s">
        <v>357</v>
      </c>
      <c r="J114" s="33"/>
      <c r="K114" s="33"/>
      <c r="L114" s="33"/>
      <c r="M114" s="33"/>
      <c r="N114" s="95">
        <v>112</v>
      </c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</row>
    <row r="115" spans="1:27" ht="18" hidden="1" customHeight="1" x14ac:dyDescent="0.2">
      <c r="A115" s="50" t="s">
        <v>10</v>
      </c>
      <c r="B115" s="33" t="s">
        <v>362</v>
      </c>
      <c r="C115" s="33" t="s">
        <v>357</v>
      </c>
      <c r="D115" s="33">
        <v>10</v>
      </c>
      <c r="E115" s="33" t="s">
        <v>32</v>
      </c>
      <c r="F115" s="59"/>
      <c r="G115" s="54" t="s">
        <v>358</v>
      </c>
      <c r="H115" s="33" t="s">
        <v>363</v>
      </c>
      <c r="I115" s="33" t="s">
        <v>357</v>
      </c>
      <c r="J115" s="33"/>
      <c r="K115" s="33"/>
      <c r="L115" s="33"/>
      <c r="M115" s="33"/>
      <c r="N115" s="95">
        <v>113</v>
      </c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</row>
    <row r="116" spans="1:27" ht="18" hidden="1" customHeight="1" x14ac:dyDescent="0.2">
      <c r="A116" s="50" t="s">
        <v>10</v>
      </c>
      <c r="B116" s="33" t="s">
        <v>364</v>
      </c>
      <c r="C116" s="33" t="s">
        <v>357</v>
      </c>
      <c r="D116" s="33">
        <v>10</v>
      </c>
      <c r="E116" s="33" t="s">
        <v>32</v>
      </c>
      <c r="F116" s="48"/>
      <c r="G116" s="54" t="s">
        <v>358</v>
      </c>
      <c r="H116" s="33" t="s">
        <v>365</v>
      </c>
      <c r="I116" s="33" t="s">
        <v>357</v>
      </c>
      <c r="J116" s="33"/>
      <c r="K116" s="33"/>
      <c r="L116" s="33"/>
      <c r="M116" s="33"/>
      <c r="N116" s="95">
        <v>114</v>
      </c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</row>
    <row r="117" spans="1:27" ht="18" customHeight="1" x14ac:dyDescent="0.2">
      <c r="A117" s="50" t="s">
        <v>10</v>
      </c>
      <c r="B117" s="33" t="s">
        <v>366</v>
      </c>
      <c r="C117" s="33" t="s">
        <v>357</v>
      </c>
      <c r="D117" s="33">
        <v>10</v>
      </c>
      <c r="E117" s="33" t="s">
        <v>32</v>
      </c>
      <c r="F117" s="48"/>
      <c r="G117" s="54" t="s">
        <v>358</v>
      </c>
      <c r="H117" s="33" t="s">
        <v>367</v>
      </c>
      <c r="I117" s="33" t="s">
        <v>357</v>
      </c>
      <c r="J117" s="33" t="s">
        <v>368</v>
      </c>
      <c r="K117" s="33" t="s">
        <v>357</v>
      </c>
      <c r="L117" s="33"/>
      <c r="M117" s="33"/>
      <c r="N117" s="95">
        <v>115</v>
      </c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</row>
    <row r="118" spans="1:27" ht="18" customHeight="1" x14ac:dyDescent="0.2">
      <c r="A118" s="50" t="s">
        <v>10</v>
      </c>
      <c r="B118" s="33" t="s">
        <v>369</v>
      </c>
      <c r="C118" s="33" t="s">
        <v>357</v>
      </c>
      <c r="D118" s="33">
        <v>10</v>
      </c>
      <c r="E118" s="33" t="s">
        <v>32</v>
      </c>
      <c r="F118" s="48"/>
      <c r="G118" s="54" t="s">
        <v>358</v>
      </c>
      <c r="H118" s="33" t="s">
        <v>370</v>
      </c>
      <c r="I118" s="33" t="s">
        <v>357</v>
      </c>
      <c r="J118" s="33" t="s">
        <v>371</v>
      </c>
      <c r="K118" s="33" t="s">
        <v>357</v>
      </c>
      <c r="L118" s="33"/>
      <c r="M118" s="33"/>
      <c r="N118" s="95">
        <v>116</v>
      </c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</row>
    <row r="119" spans="1:27" ht="18" customHeight="1" x14ac:dyDescent="0.2">
      <c r="A119" s="50" t="s">
        <v>10</v>
      </c>
      <c r="B119" s="33" t="s">
        <v>372</v>
      </c>
      <c r="C119" s="33" t="s">
        <v>373</v>
      </c>
      <c r="D119" s="33">
        <v>10</v>
      </c>
      <c r="E119" s="33" t="s">
        <v>32</v>
      </c>
      <c r="F119" s="48"/>
      <c r="G119" s="54" t="s">
        <v>358</v>
      </c>
      <c r="H119" s="33" t="s">
        <v>374</v>
      </c>
      <c r="I119" s="33" t="s">
        <v>373</v>
      </c>
      <c r="J119" s="33" t="s">
        <v>375</v>
      </c>
      <c r="K119" s="33" t="s">
        <v>373</v>
      </c>
      <c r="L119" s="33"/>
      <c r="M119" s="33"/>
      <c r="N119" s="95">
        <v>117</v>
      </c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</row>
    <row r="120" spans="1:27" ht="18" customHeight="1" x14ac:dyDescent="0.2">
      <c r="A120" s="50" t="s">
        <v>10</v>
      </c>
      <c r="B120" s="33" t="s">
        <v>376</v>
      </c>
      <c r="C120" s="33" t="s">
        <v>377</v>
      </c>
      <c r="D120" s="33">
        <v>10</v>
      </c>
      <c r="E120" s="33" t="s">
        <v>32</v>
      </c>
      <c r="F120" s="48"/>
      <c r="G120" s="54" t="s">
        <v>358</v>
      </c>
      <c r="H120" s="33" t="s">
        <v>378</v>
      </c>
      <c r="I120" s="33" t="s">
        <v>377</v>
      </c>
      <c r="J120" s="33" t="s">
        <v>379</v>
      </c>
      <c r="K120" s="33" t="s">
        <v>377</v>
      </c>
      <c r="L120" s="33"/>
      <c r="M120" s="33"/>
      <c r="N120" s="95">
        <v>118</v>
      </c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</row>
    <row r="121" spans="1:27" ht="18" hidden="1" customHeight="1" x14ac:dyDescent="0.2">
      <c r="A121" s="50" t="s">
        <v>10</v>
      </c>
      <c r="B121" s="33" t="s">
        <v>380</v>
      </c>
      <c r="C121" s="33" t="s">
        <v>381</v>
      </c>
      <c r="D121" s="33">
        <v>10</v>
      </c>
      <c r="E121" s="33" t="s">
        <v>32</v>
      </c>
      <c r="F121" s="48"/>
      <c r="G121" s="54" t="s">
        <v>358</v>
      </c>
      <c r="H121" s="33" t="s">
        <v>382</v>
      </c>
      <c r="I121" s="33" t="s">
        <v>381</v>
      </c>
      <c r="J121" s="33"/>
      <c r="K121" s="33"/>
      <c r="L121" s="33"/>
      <c r="M121" s="33"/>
      <c r="N121" s="95">
        <v>119</v>
      </c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</row>
    <row r="122" spans="1:27" ht="18" hidden="1" customHeight="1" x14ac:dyDescent="0.2">
      <c r="A122" s="50" t="s">
        <v>10</v>
      </c>
      <c r="B122" s="33" t="s">
        <v>383</v>
      </c>
      <c r="C122" s="33" t="s">
        <v>42</v>
      </c>
      <c r="D122" s="33">
        <v>10</v>
      </c>
      <c r="E122" s="33" t="s">
        <v>32</v>
      </c>
      <c r="F122" s="48"/>
      <c r="G122" s="54" t="s">
        <v>384</v>
      </c>
      <c r="H122" s="33" t="s">
        <v>385</v>
      </c>
      <c r="I122" s="33" t="s">
        <v>42</v>
      </c>
      <c r="J122" s="33"/>
      <c r="K122" s="33"/>
      <c r="L122" s="33"/>
      <c r="M122" s="33"/>
      <c r="N122" s="95">
        <v>120</v>
      </c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</row>
    <row r="123" spans="1:27" ht="18" hidden="1" customHeight="1" x14ac:dyDescent="0.2">
      <c r="A123" s="50" t="s">
        <v>10</v>
      </c>
      <c r="B123" s="33" t="s">
        <v>386</v>
      </c>
      <c r="C123" s="33" t="s">
        <v>42</v>
      </c>
      <c r="D123" s="33">
        <v>10</v>
      </c>
      <c r="E123" s="33" t="s">
        <v>32</v>
      </c>
      <c r="F123" s="59"/>
      <c r="G123" s="54" t="s">
        <v>384</v>
      </c>
      <c r="H123" s="33" t="s">
        <v>387</v>
      </c>
      <c r="I123" s="33" t="s">
        <v>42</v>
      </c>
      <c r="J123" s="33"/>
      <c r="K123" s="33"/>
      <c r="L123" s="33"/>
      <c r="M123" s="33"/>
      <c r="N123" s="95">
        <v>121</v>
      </c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</row>
    <row r="124" spans="1:27" ht="18" hidden="1" customHeight="1" x14ac:dyDescent="0.2">
      <c r="A124" s="50" t="s">
        <v>10</v>
      </c>
      <c r="B124" s="33" t="s">
        <v>388</v>
      </c>
      <c r="C124" s="33" t="s">
        <v>42</v>
      </c>
      <c r="D124" s="33">
        <v>10</v>
      </c>
      <c r="E124" s="33" t="s">
        <v>32</v>
      </c>
      <c r="F124" s="59"/>
      <c r="G124" s="54" t="s">
        <v>384</v>
      </c>
      <c r="H124" s="33" t="s">
        <v>389</v>
      </c>
      <c r="I124" s="33" t="s">
        <v>42</v>
      </c>
      <c r="J124" s="33"/>
      <c r="K124" s="33"/>
      <c r="L124" s="33"/>
      <c r="M124" s="33"/>
      <c r="N124" s="95">
        <v>122</v>
      </c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</row>
    <row r="125" spans="1:27" ht="18" hidden="1" customHeight="1" x14ac:dyDescent="0.2">
      <c r="A125" s="50" t="s">
        <v>10</v>
      </c>
      <c r="B125" s="33" t="s">
        <v>390</v>
      </c>
      <c r="C125" s="33" t="s">
        <v>42</v>
      </c>
      <c r="D125" s="33">
        <v>10</v>
      </c>
      <c r="E125" s="33" t="s">
        <v>32</v>
      </c>
      <c r="F125" s="59"/>
      <c r="G125" s="54" t="s">
        <v>384</v>
      </c>
      <c r="H125" s="33" t="s">
        <v>391</v>
      </c>
      <c r="I125" s="33" t="s">
        <v>42</v>
      </c>
      <c r="J125" s="33"/>
      <c r="K125" s="33"/>
      <c r="L125" s="33"/>
      <c r="M125" s="33"/>
      <c r="N125" s="95">
        <v>123</v>
      </c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</row>
    <row r="126" spans="1:27" ht="18" hidden="1" customHeight="1" x14ac:dyDescent="0.2">
      <c r="A126" s="50" t="s">
        <v>10</v>
      </c>
      <c r="B126" s="33" t="s">
        <v>392</v>
      </c>
      <c r="C126" s="33" t="s">
        <v>42</v>
      </c>
      <c r="D126" s="33">
        <v>10</v>
      </c>
      <c r="E126" s="33" t="s">
        <v>32</v>
      </c>
      <c r="F126" s="59"/>
      <c r="G126" s="54" t="s">
        <v>384</v>
      </c>
      <c r="H126" s="33" t="s">
        <v>393</v>
      </c>
      <c r="I126" s="33" t="s">
        <v>42</v>
      </c>
      <c r="J126" s="33"/>
      <c r="K126" s="33"/>
      <c r="L126" s="33"/>
      <c r="M126" s="33"/>
      <c r="N126" s="95">
        <v>124</v>
      </c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</row>
    <row r="127" spans="1:27" ht="18" hidden="1" customHeight="1" x14ac:dyDescent="0.2">
      <c r="A127" s="50" t="s">
        <v>10</v>
      </c>
      <c r="B127" s="33" t="s">
        <v>394</v>
      </c>
      <c r="C127" s="33" t="s">
        <v>42</v>
      </c>
      <c r="D127" s="33">
        <v>10</v>
      </c>
      <c r="E127" s="33" t="s">
        <v>32</v>
      </c>
      <c r="F127" s="59"/>
      <c r="G127" s="54" t="s">
        <v>384</v>
      </c>
      <c r="H127" s="33" t="s">
        <v>395</v>
      </c>
      <c r="I127" s="33" t="s">
        <v>42</v>
      </c>
      <c r="J127" s="33"/>
      <c r="K127" s="33"/>
      <c r="L127" s="33"/>
      <c r="M127" s="33"/>
      <c r="N127" s="95">
        <v>125</v>
      </c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</row>
    <row r="128" spans="1:27" ht="18" hidden="1" customHeight="1" x14ac:dyDescent="0.2">
      <c r="A128" s="50" t="s">
        <v>10</v>
      </c>
      <c r="B128" s="33" t="s">
        <v>396</v>
      </c>
      <c r="C128" s="33" t="s">
        <v>42</v>
      </c>
      <c r="D128" s="33">
        <v>10</v>
      </c>
      <c r="E128" s="33" t="s">
        <v>32</v>
      </c>
      <c r="F128" s="48"/>
      <c r="G128" s="54" t="s">
        <v>384</v>
      </c>
      <c r="H128" s="33" t="s">
        <v>397</v>
      </c>
      <c r="I128" s="33" t="s">
        <v>42</v>
      </c>
      <c r="J128" s="33"/>
      <c r="K128" s="33"/>
      <c r="L128" s="33"/>
      <c r="M128" s="33"/>
      <c r="N128" s="95">
        <v>126</v>
      </c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</row>
    <row r="129" spans="1:27" ht="18" hidden="1" customHeight="1" x14ac:dyDescent="0.2">
      <c r="A129" s="50" t="s">
        <v>10</v>
      </c>
      <c r="B129" s="33" t="s">
        <v>398</v>
      </c>
      <c r="C129" s="33" t="s">
        <v>399</v>
      </c>
      <c r="D129" s="33">
        <v>10</v>
      </c>
      <c r="E129" s="33" t="s">
        <v>32</v>
      </c>
      <c r="F129" s="48"/>
      <c r="G129" s="54" t="s">
        <v>384</v>
      </c>
      <c r="H129" s="33" t="s">
        <v>400</v>
      </c>
      <c r="I129" s="33" t="s">
        <v>399</v>
      </c>
      <c r="J129" s="33"/>
      <c r="K129" s="33"/>
      <c r="L129" s="33"/>
      <c r="M129" s="33"/>
      <c r="N129" s="95">
        <v>127</v>
      </c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</row>
    <row r="130" spans="1:27" ht="18" hidden="1" customHeight="1" x14ac:dyDescent="0.2">
      <c r="A130" s="50" t="s">
        <v>10</v>
      </c>
      <c r="B130" s="33" t="s">
        <v>401</v>
      </c>
      <c r="C130" s="33" t="s">
        <v>399</v>
      </c>
      <c r="D130" s="33">
        <v>10</v>
      </c>
      <c r="E130" s="33" t="s">
        <v>32</v>
      </c>
      <c r="F130" s="48"/>
      <c r="G130" s="54" t="s">
        <v>384</v>
      </c>
      <c r="H130" s="33" t="s">
        <v>402</v>
      </c>
      <c r="I130" s="33" t="s">
        <v>399</v>
      </c>
      <c r="J130" s="33"/>
      <c r="K130" s="33"/>
      <c r="L130" s="33"/>
      <c r="M130" s="33"/>
      <c r="N130" s="95">
        <v>128</v>
      </c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</row>
    <row r="131" spans="1:27" ht="18" customHeight="1" x14ac:dyDescent="0.2">
      <c r="A131" s="50" t="s">
        <v>10</v>
      </c>
      <c r="B131" s="33" t="s">
        <v>403</v>
      </c>
      <c r="C131" s="33" t="s">
        <v>404</v>
      </c>
      <c r="D131" s="33">
        <v>10</v>
      </c>
      <c r="E131" s="33" t="s">
        <v>32</v>
      </c>
      <c r="F131" s="48"/>
      <c r="G131" s="60" t="s">
        <v>405</v>
      </c>
      <c r="H131" s="33" t="s">
        <v>406</v>
      </c>
      <c r="I131" s="33" t="s">
        <v>404</v>
      </c>
      <c r="J131" s="33" t="s">
        <v>407</v>
      </c>
      <c r="K131" s="33" t="s">
        <v>404</v>
      </c>
      <c r="L131" s="33"/>
      <c r="M131" s="33"/>
      <c r="N131" s="95">
        <v>129</v>
      </c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</row>
    <row r="132" spans="1:27" ht="18" hidden="1" customHeight="1" x14ac:dyDescent="0.2">
      <c r="A132" s="50" t="s">
        <v>10</v>
      </c>
      <c r="B132" s="33" t="s">
        <v>408</v>
      </c>
      <c r="C132" s="33" t="s">
        <v>404</v>
      </c>
      <c r="D132" s="33">
        <v>10</v>
      </c>
      <c r="E132" s="33" t="s">
        <v>32</v>
      </c>
      <c r="F132" s="48"/>
      <c r="G132" s="60" t="s">
        <v>405</v>
      </c>
      <c r="H132" s="33" t="s">
        <v>409</v>
      </c>
      <c r="I132" s="33" t="s">
        <v>404</v>
      </c>
      <c r="J132" s="33"/>
      <c r="K132" s="33"/>
      <c r="L132" s="33"/>
      <c r="M132" s="33"/>
      <c r="N132" s="95">
        <v>130</v>
      </c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</row>
    <row r="133" spans="1:27" ht="18" customHeight="1" x14ac:dyDescent="0.2">
      <c r="A133" s="50" t="s">
        <v>10</v>
      </c>
      <c r="B133" s="33" t="s">
        <v>410</v>
      </c>
      <c r="C133" s="33" t="s">
        <v>404</v>
      </c>
      <c r="D133" s="33">
        <v>10</v>
      </c>
      <c r="E133" s="33" t="s">
        <v>32</v>
      </c>
      <c r="F133" s="48"/>
      <c r="G133" s="60" t="s">
        <v>405</v>
      </c>
      <c r="H133" s="33" t="s">
        <v>411</v>
      </c>
      <c r="I133" s="33" t="s">
        <v>404</v>
      </c>
      <c r="J133" s="33" t="s">
        <v>411</v>
      </c>
      <c r="K133" s="33" t="s">
        <v>404</v>
      </c>
      <c r="L133" s="33"/>
      <c r="M133" s="33"/>
      <c r="N133" s="95">
        <v>131</v>
      </c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</row>
    <row r="134" spans="1:27" ht="18" hidden="1" customHeight="1" x14ac:dyDescent="0.2">
      <c r="A134" s="50" t="s">
        <v>10</v>
      </c>
      <c r="B134" s="33" t="s">
        <v>412</v>
      </c>
      <c r="C134" s="33" t="s">
        <v>413</v>
      </c>
      <c r="D134" s="33">
        <v>10</v>
      </c>
      <c r="E134" s="33" t="s">
        <v>32</v>
      </c>
      <c r="F134" s="48"/>
      <c r="G134" s="60" t="s">
        <v>405</v>
      </c>
      <c r="H134" s="33" t="s">
        <v>414</v>
      </c>
      <c r="I134" s="33" t="s">
        <v>413</v>
      </c>
      <c r="J134" s="33"/>
      <c r="K134" s="33"/>
      <c r="L134" s="33"/>
      <c r="M134" s="33"/>
      <c r="N134" s="95">
        <v>132</v>
      </c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</row>
    <row r="135" spans="1:27" ht="18" hidden="1" customHeight="1" x14ac:dyDescent="0.2">
      <c r="A135" s="50" t="s">
        <v>10</v>
      </c>
      <c r="B135" s="33" t="s">
        <v>415</v>
      </c>
      <c r="C135" s="33" t="s">
        <v>413</v>
      </c>
      <c r="D135" s="33">
        <v>10</v>
      </c>
      <c r="E135" s="33" t="s">
        <v>32</v>
      </c>
      <c r="F135" s="48"/>
      <c r="G135" s="60" t="s">
        <v>405</v>
      </c>
      <c r="H135" s="33" t="s">
        <v>416</v>
      </c>
      <c r="I135" s="33" t="s">
        <v>413</v>
      </c>
      <c r="J135" s="33"/>
      <c r="K135" s="33"/>
      <c r="L135" s="33"/>
      <c r="M135" s="33"/>
      <c r="N135" s="95">
        <v>133</v>
      </c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</row>
    <row r="136" spans="1:27" ht="18" hidden="1" customHeight="1" x14ac:dyDescent="0.2">
      <c r="A136" s="50" t="s">
        <v>10</v>
      </c>
      <c r="B136" s="33" t="s">
        <v>417</v>
      </c>
      <c r="C136" s="33" t="s">
        <v>413</v>
      </c>
      <c r="D136" s="33">
        <v>10</v>
      </c>
      <c r="E136" s="33" t="s">
        <v>32</v>
      </c>
      <c r="F136" s="48"/>
      <c r="G136" s="60" t="s">
        <v>405</v>
      </c>
      <c r="H136" s="33" t="s">
        <v>418</v>
      </c>
      <c r="I136" s="33" t="s">
        <v>413</v>
      </c>
      <c r="J136" s="33"/>
      <c r="K136" s="33"/>
      <c r="L136" s="33"/>
      <c r="M136" s="33"/>
      <c r="N136" s="95">
        <v>134</v>
      </c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</row>
    <row r="137" spans="1:27" ht="18" hidden="1" customHeight="1" x14ac:dyDescent="0.2">
      <c r="A137" s="50" t="s">
        <v>10</v>
      </c>
      <c r="B137" s="33" t="s">
        <v>419</v>
      </c>
      <c r="C137" s="33" t="s">
        <v>413</v>
      </c>
      <c r="D137" s="33">
        <v>10</v>
      </c>
      <c r="E137" s="33" t="s">
        <v>32</v>
      </c>
      <c r="F137" s="48"/>
      <c r="G137" s="60" t="s">
        <v>405</v>
      </c>
      <c r="H137" s="33" t="s">
        <v>420</v>
      </c>
      <c r="I137" s="33" t="s">
        <v>413</v>
      </c>
      <c r="J137" s="33"/>
      <c r="K137" s="33"/>
      <c r="L137" s="33"/>
      <c r="M137" s="33"/>
      <c r="N137" s="95">
        <v>135</v>
      </c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</row>
    <row r="138" spans="1:27" ht="18" hidden="1" customHeight="1" x14ac:dyDescent="0.2">
      <c r="A138" s="50" t="s">
        <v>10</v>
      </c>
      <c r="B138" s="33" t="s">
        <v>421</v>
      </c>
      <c r="C138" s="33" t="s">
        <v>413</v>
      </c>
      <c r="D138" s="33">
        <v>10</v>
      </c>
      <c r="E138" s="33" t="s">
        <v>32</v>
      </c>
      <c r="F138" s="48"/>
      <c r="G138" s="60" t="s">
        <v>405</v>
      </c>
      <c r="H138" s="33" t="s">
        <v>422</v>
      </c>
      <c r="I138" s="33" t="s">
        <v>413</v>
      </c>
      <c r="J138" s="33"/>
      <c r="K138" s="33"/>
      <c r="L138" s="33"/>
      <c r="M138" s="33"/>
      <c r="N138" s="95">
        <v>136</v>
      </c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</row>
    <row r="139" spans="1:27" ht="18" customHeight="1" x14ac:dyDescent="0.2">
      <c r="A139" s="50" t="s">
        <v>10</v>
      </c>
      <c r="B139" s="33" t="s">
        <v>423</v>
      </c>
      <c r="C139" s="33" t="s">
        <v>424</v>
      </c>
      <c r="D139" s="33">
        <v>10</v>
      </c>
      <c r="E139" s="33" t="s">
        <v>32</v>
      </c>
      <c r="F139" s="48"/>
      <c r="G139" s="60" t="s">
        <v>405</v>
      </c>
      <c r="H139" s="33" t="s">
        <v>425</v>
      </c>
      <c r="I139" s="33" t="s">
        <v>424</v>
      </c>
      <c r="J139" s="33" t="s">
        <v>426</v>
      </c>
      <c r="K139" s="33" t="s">
        <v>424</v>
      </c>
      <c r="L139" s="33"/>
      <c r="M139" s="33"/>
      <c r="N139" s="95">
        <v>137</v>
      </c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</row>
    <row r="140" spans="1:27" ht="18" customHeight="1" x14ac:dyDescent="0.2">
      <c r="A140" s="50" t="s">
        <v>10</v>
      </c>
      <c r="B140" s="33" t="s">
        <v>427</v>
      </c>
      <c r="C140" s="33" t="s">
        <v>428</v>
      </c>
      <c r="D140" s="33">
        <v>10</v>
      </c>
      <c r="E140" s="33" t="s">
        <v>32</v>
      </c>
      <c r="F140" s="59"/>
      <c r="G140" s="54" t="s">
        <v>429</v>
      </c>
      <c r="H140" s="33" t="s">
        <v>430</v>
      </c>
      <c r="I140" s="33" t="s">
        <v>428</v>
      </c>
      <c r="J140" s="33" t="s">
        <v>431</v>
      </c>
      <c r="K140" s="33" t="s">
        <v>428</v>
      </c>
      <c r="L140" s="33" t="s">
        <v>432</v>
      </c>
      <c r="M140" s="33" t="s">
        <v>428</v>
      </c>
      <c r="N140" s="95">
        <v>138</v>
      </c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</row>
    <row r="141" spans="1:27" ht="18" customHeight="1" x14ac:dyDescent="0.2">
      <c r="A141" s="50" t="s">
        <v>10</v>
      </c>
      <c r="B141" s="33" t="s">
        <v>433</v>
      </c>
      <c r="C141" s="33" t="s">
        <v>428</v>
      </c>
      <c r="D141" s="33">
        <v>10</v>
      </c>
      <c r="E141" s="33" t="s">
        <v>32</v>
      </c>
      <c r="F141" s="59"/>
      <c r="G141" s="54" t="s">
        <v>429</v>
      </c>
      <c r="H141" s="33" t="s">
        <v>434</v>
      </c>
      <c r="I141" s="33" t="s">
        <v>428</v>
      </c>
      <c r="J141" s="33" t="s">
        <v>435</v>
      </c>
      <c r="K141" s="33" t="s">
        <v>428</v>
      </c>
      <c r="L141" s="33" t="s">
        <v>436</v>
      </c>
      <c r="M141" s="33" t="s">
        <v>428</v>
      </c>
      <c r="N141" s="95">
        <v>139</v>
      </c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</row>
    <row r="142" spans="1:27" ht="18" hidden="1" customHeight="1" x14ac:dyDescent="0.2">
      <c r="A142" s="50" t="s">
        <v>10</v>
      </c>
      <c r="B142" s="33" t="s">
        <v>437</v>
      </c>
      <c r="C142" s="33" t="s">
        <v>428</v>
      </c>
      <c r="D142" s="33">
        <v>10</v>
      </c>
      <c r="E142" s="33" t="s">
        <v>32</v>
      </c>
      <c r="F142" s="48"/>
      <c r="G142" s="54" t="s">
        <v>429</v>
      </c>
      <c r="H142" s="33" t="s">
        <v>438</v>
      </c>
      <c r="I142" s="33" t="s">
        <v>428</v>
      </c>
      <c r="J142" s="33"/>
      <c r="K142" s="33"/>
      <c r="L142" s="33"/>
      <c r="M142" s="33"/>
      <c r="N142" s="95">
        <v>140</v>
      </c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</row>
    <row r="143" spans="1:27" ht="18" hidden="1" customHeight="1" x14ac:dyDescent="0.2">
      <c r="A143" s="50" t="s">
        <v>10</v>
      </c>
      <c r="B143" s="33" t="s">
        <v>439</v>
      </c>
      <c r="C143" s="33" t="s">
        <v>428</v>
      </c>
      <c r="D143" s="33">
        <v>10</v>
      </c>
      <c r="E143" s="33" t="s">
        <v>32</v>
      </c>
      <c r="F143" s="48"/>
      <c r="G143" s="54" t="s">
        <v>429</v>
      </c>
      <c r="H143" s="33" t="s">
        <v>440</v>
      </c>
      <c r="I143" s="33" t="s">
        <v>428</v>
      </c>
      <c r="J143" s="33"/>
      <c r="K143" s="33"/>
      <c r="L143" s="33"/>
      <c r="M143" s="33"/>
      <c r="N143" s="95">
        <v>141</v>
      </c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</row>
    <row r="144" spans="1:27" ht="18" hidden="1" customHeight="1" x14ac:dyDescent="0.2">
      <c r="A144" s="50" t="s">
        <v>10</v>
      </c>
      <c r="B144" s="33" t="s">
        <v>441</v>
      </c>
      <c r="C144" s="33" t="s">
        <v>428</v>
      </c>
      <c r="D144" s="33">
        <v>10</v>
      </c>
      <c r="E144" s="33" t="s">
        <v>32</v>
      </c>
      <c r="F144" s="48"/>
      <c r="G144" s="54" t="s">
        <v>429</v>
      </c>
      <c r="H144" s="33" t="s">
        <v>442</v>
      </c>
      <c r="I144" s="33" t="s">
        <v>428</v>
      </c>
      <c r="J144" s="33"/>
      <c r="K144" s="33"/>
      <c r="L144" s="33"/>
      <c r="M144" s="33"/>
      <c r="N144" s="95">
        <v>142</v>
      </c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</row>
    <row r="145" spans="1:27" ht="18" hidden="1" customHeight="1" x14ac:dyDescent="0.2">
      <c r="A145" s="50" t="s">
        <v>10</v>
      </c>
      <c r="B145" s="33" t="s">
        <v>443</v>
      </c>
      <c r="C145" s="33" t="s">
        <v>444</v>
      </c>
      <c r="D145" s="33">
        <v>10</v>
      </c>
      <c r="E145" s="33" t="s">
        <v>32</v>
      </c>
      <c r="F145" s="48"/>
      <c r="G145" s="54" t="s">
        <v>429</v>
      </c>
      <c r="H145" s="33" t="s">
        <v>445</v>
      </c>
      <c r="I145" s="33" t="s">
        <v>444</v>
      </c>
      <c r="J145" s="33"/>
      <c r="K145" s="33"/>
      <c r="L145" s="33"/>
      <c r="M145" s="33"/>
      <c r="N145" s="95">
        <v>143</v>
      </c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</row>
    <row r="146" spans="1:27" ht="18" hidden="1" customHeight="1" x14ac:dyDescent="0.2">
      <c r="A146" s="50" t="s">
        <v>10</v>
      </c>
      <c r="B146" s="33" t="s">
        <v>446</v>
      </c>
      <c r="C146" s="33" t="s">
        <v>444</v>
      </c>
      <c r="D146" s="33">
        <v>10</v>
      </c>
      <c r="E146" s="33" t="s">
        <v>32</v>
      </c>
      <c r="F146" s="48"/>
      <c r="G146" s="54" t="s">
        <v>429</v>
      </c>
      <c r="H146" s="33" t="s">
        <v>447</v>
      </c>
      <c r="I146" s="33" t="s">
        <v>444</v>
      </c>
      <c r="J146" s="33"/>
      <c r="K146" s="33"/>
      <c r="L146" s="33"/>
      <c r="M146" s="33"/>
      <c r="N146" s="95">
        <v>144</v>
      </c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</row>
    <row r="147" spans="1:27" ht="18" customHeight="1" x14ac:dyDescent="0.2">
      <c r="A147" s="50" t="s">
        <v>10</v>
      </c>
      <c r="B147" s="33" t="s">
        <v>448</v>
      </c>
      <c r="C147" s="33" t="s">
        <v>449</v>
      </c>
      <c r="D147" s="33">
        <v>10</v>
      </c>
      <c r="E147" s="33" t="s">
        <v>32</v>
      </c>
      <c r="F147" s="48"/>
      <c r="G147" s="54" t="s">
        <v>429</v>
      </c>
      <c r="H147" s="33" t="s">
        <v>450</v>
      </c>
      <c r="I147" s="33" t="s">
        <v>449</v>
      </c>
      <c r="J147" s="33" t="s">
        <v>451</v>
      </c>
      <c r="K147" s="33" t="s">
        <v>449</v>
      </c>
      <c r="L147" s="33"/>
      <c r="M147" s="33"/>
      <c r="N147" s="95">
        <v>145</v>
      </c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</row>
    <row r="148" spans="1:27" ht="18" customHeight="1" x14ac:dyDescent="0.2">
      <c r="A148" s="50" t="s">
        <v>10</v>
      </c>
      <c r="B148" s="33" t="s">
        <v>452</v>
      </c>
      <c r="C148" s="33" t="s">
        <v>449</v>
      </c>
      <c r="D148" s="33">
        <v>10</v>
      </c>
      <c r="E148" s="33" t="s">
        <v>32</v>
      </c>
      <c r="F148" s="48"/>
      <c r="G148" s="54" t="s">
        <v>429</v>
      </c>
      <c r="H148" s="33" t="s">
        <v>453</v>
      </c>
      <c r="I148" s="33" t="s">
        <v>449</v>
      </c>
      <c r="J148" s="33" t="s">
        <v>454</v>
      </c>
      <c r="K148" s="33" t="s">
        <v>449</v>
      </c>
      <c r="L148" s="33"/>
      <c r="M148" s="33"/>
      <c r="N148" s="95">
        <v>146</v>
      </c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</row>
    <row r="149" spans="1:27" ht="18" hidden="1" customHeight="1" x14ac:dyDescent="0.2">
      <c r="A149" s="50" t="s">
        <v>10</v>
      </c>
      <c r="B149" s="33" t="s">
        <v>455</v>
      </c>
      <c r="C149" s="33" t="s">
        <v>456</v>
      </c>
      <c r="D149" s="33">
        <v>10</v>
      </c>
      <c r="E149" s="33" t="s">
        <v>32</v>
      </c>
      <c r="F149" s="48"/>
      <c r="G149" s="60" t="s">
        <v>457</v>
      </c>
      <c r="H149" s="33" t="s">
        <v>458</v>
      </c>
      <c r="I149" s="33" t="s">
        <v>456</v>
      </c>
      <c r="J149" s="33"/>
      <c r="K149" s="33"/>
      <c r="L149" s="33"/>
      <c r="M149" s="33"/>
      <c r="N149" s="95">
        <v>147</v>
      </c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</row>
    <row r="150" spans="1:27" ht="18" hidden="1" customHeight="1" x14ac:dyDescent="0.2">
      <c r="A150" s="50" t="s">
        <v>10</v>
      </c>
      <c r="B150" s="33" t="s">
        <v>459</v>
      </c>
      <c r="C150" s="33" t="s">
        <v>456</v>
      </c>
      <c r="D150" s="33">
        <v>10</v>
      </c>
      <c r="E150" s="33" t="s">
        <v>32</v>
      </c>
      <c r="F150" s="59"/>
      <c r="G150" s="60" t="s">
        <v>457</v>
      </c>
      <c r="H150" s="33" t="s">
        <v>460</v>
      </c>
      <c r="I150" s="33" t="s">
        <v>456</v>
      </c>
      <c r="J150" s="33"/>
      <c r="K150" s="33"/>
      <c r="L150" s="33"/>
      <c r="M150" s="33"/>
      <c r="N150" s="95">
        <v>148</v>
      </c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</row>
    <row r="151" spans="1:27" ht="18" customHeight="1" x14ac:dyDescent="0.2">
      <c r="A151" s="50" t="s">
        <v>10</v>
      </c>
      <c r="B151" s="33" t="s">
        <v>461</v>
      </c>
      <c r="C151" s="33" t="s">
        <v>456</v>
      </c>
      <c r="D151" s="33">
        <v>10</v>
      </c>
      <c r="E151" s="33" t="s">
        <v>32</v>
      </c>
      <c r="F151" s="59"/>
      <c r="G151" s="60" t="s">
        <v>457</v>
      </c>
      <c r="H151" s="33" t="s">
        <v>462</v>
      </c>
      <c r="I151" s="33" t="s">
        <v>456</v>
      </c>
      <c r="J151" s="33" t="s">
        <v>463</v>
      </c>
      <c r="K151" s="33" t="s">
        <v>456</v>
      </c>
      <c r="L151" s="33"/>
      <c r="M151" s="33"/>
      <c r="N151" s="95">
        <v>149</v>
      </c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</row>
    <row r="152" spans="1:27" ht="18" hidden="1" customHeight="1" x14ac:dyDescent="0.2">
      <c r="A152" s="50" t="s">
        <v>10</v>
      </c>
      <c r="B152" s="33" t="s">
        <v>464</v>
      </c>
      <c r="C152" s="33" t="s">
        <v>456</v>
      </c>
      <c r="D152" s="33">
        <v>10</v>
      </c>
      <c r="E152" s="33" t="s">
        <v>32</v>
      </c>
      <c r="F152" s="59"/>
      <c r="G152" s="60" t="s">
        <v>457</v>
      </c>
      <c r="H152" s="33" t="s">
        <v>465</v>
      </c>
      <c r="I152" s="33" t="s">
        <v>456</v>
      </c>
      <c r="J152" s="33"/>
      <c r="K152" s="33"/>
      <c r="L152" s="33"/>
      <c r="M152" s="33"/>
      <c r="N152" s="95">
        <v>150</v>
      </c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</row>
    <row r="153" spans="1:27" ht="18" customHeight="1" x14ac:dyDescent="0.2">
      <c r="A153" s="50" t="s">
        <v>10</v>
      </c>
      <c r="B153" s="33" t="s">
        <v>466</v>
      </c>
      <c r="C153" s="33" t="s">
        <v>467</v>
      </c>
      <c r="D153" s="33">
        <v>10</v>
      </c>
      <c r="E153" s="33" t="s">
        <v>32</v>
      </c>
      <c r="F153" s="59"/>
      <c r="G153" s="60" t="s">
        <v>457</v>
      </c>
      <c r="H153" s="33" t="s">
        <v>468</v>
      </c>
      <c r="I153" s="33" t="s">
        <v>467</v>
      </c>
      <c r="J153" s="33" t="s">
        <v>469</v>
      </c>
      <c r="K153" s="33" t="s">
        <v>467</v>
      </c>
      <c r="L153" s="33" t="s">
        <v>470</v>
      </c>
      <c r="M153" s="33" t="s">
        <v>467</v>
      </c>
      <c r="N153" s="95">
        <v>151</v>
      </c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</row>
    <row r="154" spans="1:27" ht="18" hidden="1" customHeight="1" x14ac:dyDescent="0.2">
      <c r="A154" s="50" t="s">
        <v>10</v>
      </c>
      <c r="B154" s="33" t="s">
        <v>471</v>
      </c>
      <c r="C154" s="33" t="s">
        <v>467</v>
      </c>
      <c r="D154" s="33">
        <v>10</v>
      </c>
      <c r="E154" s="33" t="s">
        <v>32</v>
      </c>
      <c r="F154" s="48"/>
      <c r="G154" s="60" t="s">
        <v>457</v>
      </c>
      <c r="H154" s="33" t="s">
        <v>472</v>
      </c>
      <c r="I154" s="33" t="s">
        <v>467</v>
      </c>
      <c r="J154" s="33"/>
      <c r="K154" s="33"/>
      <c r="L154" s="33"/>
      <c r="M154" s="33"/>
      <c r="N154" s="95">
        <v>152</v>
      </c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</row>
    <row r="155" spans="1:27" ht="18" customHeight="1" x14ac:dyDescent="0.2">
      <c r="A155" s="50" t="s">
        <v>10</v>
      </c>
      <c r="B155" s="33" t="s">
        <v>473</v>
      </c>
      <c r="C155" s="33" t="s">
        <v>467</v>
      </c>
      <c r="D155" s="33">
        <v>10</v>
      </c>
      <c r="E155" s="33" t="s">
        <v>32</v>
      </c>
      <c r="F155" s="48"/>
      <c r="G155" s="60" t="s">
        <v>457</v>
      </c>
      <c r="H155" s="33" t="s">
        <v>474</v>
      </c>
      <c r="I155" s="33" t="s">
        <v>467</v>
      </c>
      <c r="J155" s="33" t="s">
        <v>475</v>
      </c>
      <c r="K155" s="33" t="s">
        <v>467</v>
      </c>
      <c r="L155" s="33" t="s">
        <v>476</v>
      </c>
      <c r="M155" s="33" t="s">
        <v>467</v>
      </c>
      <c r="N155" s="95">
        <v>153</v>
      </c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</row>
    <row r="156" spans="1:27" ht="18" hidden="1" customHeight="1" x14ac:dyDescent="0.2">
      <c r="A156" s="50" t="s">
        <v>10</v>
      </c>
      <c r="B156" s="33" t="s">
        <v>477</v>
      </c>
      <c r="C156" s="33" t="s">
        <v>478</v>
      </c>
      <c r="D156" s="33">
        <v>10</v>
      </c>
      <c r="E156" s="33" t="s">
        <v>32</v>
      </c>
      <c r="F156" s="48"/>
      <c r="G156" s="60" t="s">
        <v>457</v>
      </c>
      <c r="H156" s="33" t="s">
        <v>479</v>
      </c>
      <c r="I156" s="33" t="s">
        <v>478</v>
      </c>
      <c r="J156" s="33"/>
      <c r="K156" s="33"/>
      <c r="L156" s="33"/>
      <c r="M156" s="33"/>
      <c r="N156" s="95">
        <v>154</v>
      </c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</row>
    <row r="157" spans="1:27" ht="18" hidden="1" customHeight="1" x14ac:dyDescent="0.2">
      <c r="A157" s="50" t="s">
        <v>10</v>
      </c>
      <c r="B157" s="33" t="s">
        <v>480</v>
      </c>
      <c r="C157" s="33" t="s">
        <v>478</v>
      </c>
      <c r="D157" s="33">
        <v>10</v>
      </c>
      <c r="E157" s="33" t="s">
        <v>32</v>
      </c>
      <c r="F157" s="48"/>
      <c r="G157" s="60" t="s">
        <v>457</v>
      </c>
      <c r="H157" s="33" t="s">
        <v>481</v>
      </c>
      <c r="I157" s="33" t="s">
        <v>478</v>
      </c>
      <c r="J157" s="33"/>
      <c r="K157" s="33"/>
      <c r="L157" s="33"/>
      <c r="M157" s="33"/>
      <c r="N157" s="95">
        <v>155</v>
      </c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</row>
    <row r="158" spans="1:27" ht="18" hidden="1" customHeight="1" x14ac:dyDescent="0.2">
      <c r="A158" s="50" t="s">
        <v>10</v>
      </c>
      <c r="B158" s="33" t="s">
        <v>482</v>
      </c>
      <c r="C158" s="33" t="s">
        <v>483</v>
      </c>
      <c r="D158" s="33">
        <v>10</v>
      </c>
      <c r="E158" s="33" t="s">
        <v>32</v>
      </c>
      <c r="F158" s="48"/>
      <c r="G158" s="54" t="s">
        <v>484</v>
      </c>
      <c r="H158" s="33" t="s">
        <v>485</v>
      </c>
      <c r="I158" s="33" t="s">
        <v>483</v>
      </c>
      <c r="J158" s="33"/>
      <c r="K158" s="33"/>
      <c r="L158" s="33"/>
      <c r="M158" s="33"/>
      <c r="N158" s="95">
        <v>156</v>
      </c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</row>
    <row r="159" spans="1:27" ht="18" hidden="1" customHeight="1" x14ac:dyDescent="0.2">
      <c r="A159" s="50" t="s">
        <v>10</v>
      </c>
      <c r="B159" s="33" t="s">
        <v>486</v>
      </c>
      <c r="C159" s="33" t="s">
        <v>483</v>
      </c>
      <c r="D159" s="33">
        <v>10</v>
      </c>
      <c r="E159" s="33" t="s">
        <v>32</v>
      </c>
      <c r="F159" s="48"/>
      <c r="G159" s="54" t="s">
        <v>484</v>
      </c>
      <c r="H159" s="33" t="s">
        <v>487</v>
      </c>
      <c r="I159" s="33" t="s">
        <v>483</v>
      </c>
      <c r="J159" s="33"/>
      <c r="K159" s="33"/>
      <c r="L159" s="33"/>
      <c r="M159" s="33"/>
      <c r="N159" s="95">
        <v>157</v>
      </c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</row>
    <row r="160" spans="1:27" ht="18" hidden="1" customHeight="1" x14ac:dyDescent="0.2">
      <c r="A160" s="50" t="s">
        <v>10</v>
      </c>
      <c r="B160" s="33" t="s">
        <v>488</v>
      </c>
      <c r="C160" s="33" t="s">
        <v>483</v>
      </c>
      <c r="D160" s="33">
        <v>10</v>
      </c>
      <c r="E160" s="33" t="s">
        <v>32</v>
      </c>
      <c r="F160" s="48"/>
      <c r="G160" s="54" t="s">
        <v>484</v>
      </c>
      <c r="H160" s="33" t="s">
        <v>489</v>
      </c>
      <c r="I160" s="33" t="s">
        <v>483</v>
      </c>
      <c r="J160" s="33"/>
      <c r="K160" s="33"/>
      <c r="L160" s="33"/>
      <c r="M160" s="33"/>
      <c r="N160" s="95">
        <v>158</v>
      </c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</row>
    <row r="161" spans="1:27" ht="18" customHeight="1" x14ac:dyDescent="0.2">
      <c r="A161" s="50" t="s">
        <v>10</v>
      </c>
      <c r="B161" s="33" t="s">
        <v>490</v>
      </c>
      <c r="C161" s="33" t="s">
        <v>483</v>
      </c>
      <c r="D161" s="33">
        <v>10</v>
      </c>
      <c r="E161" s="33" t="s">
        <v>32</v>
      </c>
      <c r="F161" s="48"/>
      <c r="G161" s="54" t="s">
        <v>484</v>
      </c>
      <c r="H161" s="33" t="s">
        <v>491</v>
      </c>
      <c r="I161" s="33" t="s">
        <v>483</v>
      </c>
      <c r="J161" s="33" t="s">
        <v>492</v>
      </c>
      <c r="K161" s="33" t="s">
        <v>483</v>
      </c>
      <c r="L161" s="33"/>
      <c r="M161" s="33"/>
      <c r="N161" s="95">
        <v>159</v>
      </c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</row>
    <row r="162" spans="1:27" ht="18" hidden="1" customHeight="1" x14ac:dyDescent="0.2">
      <c r="A162" s="50" t="s">
        <v>10</v>
      </c>
      <c r="B162" s="33" t="s">
        <v>493</v>
      </c>
      <c r="C162" s="33" t="s">
        <v>483</v>
      </c>
      <c r="D162" s="33">
        <v>10</v>
      </c>
      <c r="E162" s="33" t="s">
        <v>32</v>
      </c>
      <c r="F162" s="48"/>
      <c r="G162" s="54" t="s">
        <v>484</v>
      </c>
      <c r="H162" s="33" t="s">
        <v>494</v>
      </c>
      <c r="I162" s="33" t="s">
        <v>483</v>
      </c>
      <c r="J162" s="33"/>
      <c r="K162" s="33"/>
      <c r="L162" s="33"/>
      <c r="M162" s="33"/>
      <c r="N162" s="95">
        <v>160</v>
      </c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</row>
    <row r="163" spans="1:27" ht="18" hidden="1" customHeight="1" x14ac:dyDescent="0.2">
      <c r="A163" s="50" t="s">
        <v>10</v>
      </c>
      <c r="B163" s="33" t="s">
        <v>495</v>
      </c>
      <c r="C163" s="33" t="s">
        <v>483</v>
      </c>
      <c r="D163" s="33">
        <v>10</v>
      </c>
      <c r="E163" s="33" t="s">
        <v>32</v>
      </c>
      <c r="F163" s="48"/>
      <c r="G163" s="54" t="s">
        <v>484</v>
      </c>
      <c r="H163" s="33" t="s">
        <v>496</v>
      </c>
      <c r="I163" s="33" t="s">
        <v>483</v>
      </c>
      <c r="J163" s="33"/>
      <c r="K163" s="33"/>
      <c r="L163" s="33"/>
      <c r="M163" s="33"/>
      <c r="N163" s="95">
        <v>161</v>
      </c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</row>
    <row r="164" spans="1:27" ht="18" hidden="1" customHeight="1" x14ac:dyDescent="0.2">
      <c r="A164" s="50" t="s">
        <v>10</v>
      </c>
      <c r="B164" s="33" t="s">
        <v>497</v>
      </c>
      <c r="C164" s="33" t="s">
        <v>483</v>
      </c>
      <c r="D164" s="33">
        <v>10</v>
      </c>
      <c r="E164" s="33" t="s">
        <v>32</v>
      </c>
      <c r="F164" s="48"/>
      <c r="G164" s="54" t="s">
        <v>484</v>
      </c>
      <c r="H164" s="33" t="s">
        <v>498</v>
      </c>
      <c r="I164" s="33" t="s">
        <v>483</v>
      </c>
      <c r="J164" s="33"/>
      <c r="K164" s="33"/>
      <c r="L164" s="33"/>
      <c r="M164" s="33"/>
      <c r="N164" s="95">
        <v>162</v>
      </c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</row>
    <row r="165" spans="1:27" ht="18" hidden="1" customHeight="1" x14ac:dyDescent="0.2">
      <c r="A165" s="50" t="s">
        <v>10</v>
      </c>
      <c r="B165" s="33" t="s">
        <v>499</v>
      </c>
      <c r="C165" s="33" t="s">
        <v>483</v>
      </c>
      <c r="D165" s="33">
        <v>10</v>
      </c>
      <c r="E165" s="33" t="s">
        <v>32</v>
      </c>
      <c r="F165" s="48"/>
      <c r="G165" s="54" t="s">
        <v>484</v>
      </c>
      <c r="H165" s="33" t="s">
        <v>500</v>
      </c>
      <c r="I165" s="33" t="s">
        <v>483</v>
      </c>
      <c r="J165" s="33"/>
      <c r="K165" s="33"/>
      <c r="L165" s="33"/>
      <c r="M165" s="33"/>
      <c r="N165" s="95">
        <v>163</v>
      </c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</row>
    <row r="166" spans="1:27" ht="18" hidden="1" customHeight="1" x14ac:dyDescent="0.2">
      <c r="A166" s="50" t="s">
        <v>10</v>
      </c>
      <c r="B166" s="33" t="s">
        <v>501</v>
      </c>
      <c r="C166" s="33" t="s">
        <v>483</v>
      </c>
      <c r="D166" s="33">
        <v>10</v>
      </c>
      <c r="E166" s="33" t="s">
        <v>32</v>
      </c>
      <c r="F166" s="48"/>
      <c r="G166" s="54" t="s">
        <v>484</v>
      </c>
      <c r="H166" s="33" t="s">
        <v>502</v>
      </c>
      <c r="I166" s="33" t="s">
        <v>483</v>
      </c>
      <c r="J166" s="33"/>
      <c r="K166" s="33"/>
      <c r="L166" s="33"/>
      <c r="M166" s="33"/>
      <c r="N166" s="95">
        <v>164</v>
      </c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</row>
    <row r="167" spans="1:27" ht="18" customHeight="1" x14ac:dyDescent="0.2">
      <c r="A167" s="50" t="s">
        <v>10</v>
      </c>
      <c r="B167" s="33" t="s">
        <v>503</v>
      </c>
      <c r="C167" s="33" t="s">
        <v>504</v>
      </c>
      <c r="D167" s="33">
        <v>10</v>
      </c>
      <c r="E167" s="33" t="s">
        <v>32</v>
      </c>
      <c r="F167" s="48"/>
      <c r="G167" s="54" t="s">
        <v>505</v>
      </c>
      <c r="H167" s="33" t="s">
        <v>506</v>
      </c>
      <c r="I167" s="33" t="s">
        <v>504</v>
      </c>
      <c r="J167" s="33" t="s">
        <v>507</v>
      </c>
      <c r="K167" s="33" t="s">
        <v>504</v>
      </c>
      <c r="L167" s="33" t="s">
        <v>508</v>
      </c>
      <c r="M167" s="33" t="s">
        <v>504</v>
      </c>
      <c r="N167" s="95">
        <v>165</v>
      </c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</row>
    <row r="168" spans="1:27" ht="18" customHeight="1" x14ac:dyDescent="0.2">
      <c r="A168" s="50" t="s">
        <v>10</v>
      </c>
      <c r="B168" s="33" t="s">
        <v>509</v>
      </c>
      <c r="C168" s="33" t="s">
        <v>504</v>
      </c>
      <c r="D168" s="33">
        <v>10</v>
      </c>
      <c r="E168" s="33" t="s">
        <v>32</v>
      </c>
      <c r="F168" s="48"/>
      <c r="G168" s="54" t="s">
        <v>505</v>
      </c>
      <c r="H168" s="33" t="s">
        <v>510</v>
      </c>
      <c r="I168" s="33" t="s">
        <v>504</v>
      </c>
      <c r="J168" s="33" t="s">
        <v>511</v>
      </c>
      <c r="K168" s="33" t="s">
        <v>504</v>
      </c>
      <c r="L168" s="33" t="s">
        <v>512</v>
      </c>
      <c r="M168" s="33" t="s">
        <v>504</v>
      </c>
      <c r="N168" s="95">
        <v>166</v>
      </c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</row>
    <row r="169" spans="1:27" ht="18" hidden="1" customHeight="1" x14ac:dyDescent="0.2">
      <c r="A169" s="50" t="s">
        <v>10</v>
      </c>
      <c r="B169" s="33" t="s">
        <v>513</v>
      </c>
      <c r="C169" s="33" t="s">
        <v>504</v>
      </c>
      <c r="D169" s="33">
        <v>10</v>
      </c>
      <c r="E169" s="33" t="s">
        <v>32</v>
      </c>
      <c r="F169" s="48"/>
      <c r="G169" s="54" t="s">
        <v>505</v>
      </c>
      <c r="H169" s="33" t="s">
        <v>514</v>
      </c>
      <c r="I169" s="33" t="s">
        <v>504</v>
      </c>
      <c r="J169" s="33"/>
      <c r="K169" s="33"/>
      <c r="L169" s="33"/>
      <c r="M169" s="33"/>
      <c r="N169" s="95">
        <v>167</v>
      </c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</row>
    <row r="170" spans="1:27" ht="18" customHeight="1" x14ac:dyDescent="0.2">
      <c r="A170" s="50" t="s">
        <v>10</v>
      </c>
      <c r="B170" s="33" t="s">
        <v>515</v>
      </c>
      <c r="C170" s="33" t="s">
        <v>516</v>
      </c>
      <c r="D170" s="33">
        <v>10</v>
      </c>
      <c r="E170" s="33" t="s">
        <v>32</v>
      </c>
      <c r="F170" s="48"/>
      <c r="G170" s="54" t="s">
        <v>505</v>
      </c>
      <c r="H170" s="33" t="s">
        <v>517</v>
      </c>
      <c r="I170" s="33" t="s">
        <v>516</v>
      </c>
      <c r="J170" s="33" t="s">
        <v>518</v>
      </c>
      <c r="K170" s="33" t="s">
        <v>516</v>
      </c>
      <c r="L170" s="33"/>
      <c r="M170" s="33"/>
      <c r="N170" s="95">
        <v>168</v>
      </c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</row>
    <row r="171" spans="1:27" ht="18" hidden="1" customHeight="1" x14ac:dyDescent="0.2">
      <c r="A171" s="50" t="s">
        <v>10</v>
      </c>
      <c r="B171" s="33" t="s">
        <v>519</v>
      </c>
      <c r="C171" s="33" t="s">
        <v>516</v>
      </c>
      <c r="D171" s="33">
        <v>10</v>
      </c>
      <c r="E171" s="33" t="s">
        <v>32</v>
      </c>
      <c r="F171" s="48"/>
      <c r="G171" s="54" t="s">
        <v>505</v>
      </c>
      <c r="H171" s="33" t="s">
        <v>520</v>
      </c>
      <c r="I171" s="33" t="s">
        <v>516</v>
      </c>
      <c r="J171" s="33"/>
      <c r="K171" s="33"/>
      <c r="L171" s="33"/>
      <c r="M171" s="33"/>
      <c r="N171" s="95">
        <v>169</v>
      </c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</row>
    <row r="172" spans="1:27" ht="18" hidden="1" customHeight="1" x14ac:dyDescent="0.2">
      <c r="A172" s="50" t="s">
        <v>10</v>
      </c>
      <c r="B172" s="33" t="s">
        <v>521</v>
      </c>
      <c r="C172" s="33" t="s">
        <v>516</v>
      </c>
      <c r="D172" s="33">
        <v>10</v>
      </c>
      <c r="E172" s="33" t="s">
        <v>32</v>
      </c>
      <c r="F172" s="48"/>
      <c r="G172" s="54" t="s">
        <v>505</v>
      </c>
      <c r="H172" s="33" t="s">
        <v>522</v>
      </c>
      <c r="I172" s="33" t="s">
        <v>516</v>
      </c>
      <c r="J172" s="33"/>
      <c r="K172" s="33"/>
      <c r="L172" s="33"/>
      <c r="M172" s="33"/>
      <c r="N172" s="95">
        <v>170</v>
      </c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</row>
    <row r="173" spans="1:27" ht="18" customHeight="1" x14ac:dyDescent="0.2">
      <c r="A173" s="50" t="s">
        <v>10</v>
      </c>
      <c r="B173" s="33" t="s">
        <v>523</v>
      </c>
      <c r="C173" s="33" t="s">
        <v>524</v>
      </c>
      <c r="D173" s="33">
        <v>10</v>
      </c>
      <c r="E173" s="33" t="s">
        <v>32</v>
      </c>
      <c r="F173" s="48"/>
      <c r="G173" s="54" t="s">
        <v>505</v>
      </c>
      <c r="H173" s="33" t="s">
        <v>525</v>
      </c>
      <c r="I173" s="33" t="s">
        <v>524</v>
      </c>
      <c r="J173" s="33" t="s">
        <v>526</v>
      </c>
      <c r="K173" s="33" t="s">
        <v>524</v>
      </c>
      <c r="L173" s="33"/>
      <c r="M173" s="33"/>
      <c r="N173" s="95">
        <v>171</v>
      </c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</row>
    <row r="174" spans="1:27" ht="18" customHeight="1" x14ac:dyDescent="0.2">
      <c r="A174" s="50" t="s">
        <v>10</v>
      </c>
      <c r="B174" s="33" t="s">
        <v>527</v>
      </c>
      <c r="C174" s="33" t="s">
        <v>524</v>
      </c>
      <c r="D174" s="33">
        <v>10</v>
      </c>
      <c r="E174" s="33" t="s">
        <v>32</v>
      </c>
      <c r="F174" s="48"/>
      <c r="G174" s="54" t="s">
        <v>505</v>
      </c>
      <c r="H174" s="33" t="s">
        <v>528</v>
      </c>
      <c r="I174" s="33" t="s">
        <v>524</v>
      </c>
      <c r="J174" s="33" t="s">
        <v>529</v>
      </c>
      <c r="K174" s="33" t="s">
        <v>524</v>
      </c>
      <c r="L174" s="33"/>
      <c r="M174" s="33"/>
      <c r="N174" s="95">
        <v>172</v>
      </c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</row>
    <row r="175" spans="1:27" ht="18" hidden="1" customHeight="1" x14ac:dyDescent="0.2">
      <c r="A175" s="50" t="s">
        <v>10</v>
      </c>
      <c r="B175" s="33" t="s">
        <v>530</v>
      </c>
      <c r="C175" s="33" t="s">
        <v>524</v>
      </c>
      <c r="D175" s="33">
        <v>10</v>
      </c>
      <c r="E175" s="33" t="s">
        <v>32</v>
      </c>
      <c r="F175" s="48"/>
      <c r="G175" s="54" t="s">
        <v>505</v>
      </c>
      <c r="H175" s="33" t="s">
        <v>531</v>
      </c>
      <c r="I175" s="33" t="s">
        <v>524</v>
      </c>
      <c r="J175" s="33"/>
      <c r="K175" s="33"/>
      <c r="L175" s="33"/>
      <c r="M175" s="33"/>
      <c r="N175" s="95">
        <v>173</v>
      </c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</row>
    <row r="176" spans="1:27" ht="18" customHeight="1" x14ac:dyDescent="0.2">
      <c r="A176" s="50" t="s">
        <v>10</v>
      </c>
      <c r="B176" s="33" t="s">
        <v>532</v>
      </c>
      <c r="C176" s="33" t="s">
        <v>533</v>
      </c>
      <c r="D176" s="33">
        <v>10</v>
      </c>
      <c r="E176" s="33" t="s">
        <v>32</v>
      </c>
      <c r="F176" s="48"/>
      <c r="G176" s="60" t="s">
        <v>534</v>
      </c>
      <c r="H176" s="33" t="s">
        <v>535</v>
      </c>
      <c r="I176" s="33" t="s">
        <v>533</v>
      </c>
      <c r="J176" s="33" t="s">
        <v>536</v>
      </c>
      <c r="K176" s="33" t="s">
        <v>533</v>
      </c>
      <c r="L176" s="33"/>
      <c r="M176" s="33"/>
      <c r="N176" s="95">
        <v>174</v>
      </c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</row>
    <row r="177" spans="1:27" ht="18" customHeight="1" x14ac:dyDescent="0.2">
      <c r="A177" s="50" t="s">
        <v>10</v>
      </c>
      <c r="B177" s="33" t="s">
        <v>537</v>
      </c>
      <c r="C177" s="33" t="s">
        <v>533</v>
      </c>
      <c r="D177" s="33">
        <v>10</v>
      </c>
      <c r="E177" s="33" t="s">
        <v>32</v>
      </c>
      <c r="F177" s="48"/>
      <c r="G177" s="60" t="s">
        <v>534</v>
      </c>
      <c r="H177" s="33" t="s">
        <v>538</v>
      </c>
      <c r="I177" s="33" t="s">
        <v>533</v>
      </c>
      <c r="J177" s="33" t="s">
        <v>539</v>
      </c>
      <c r="K177" s="33" t="s">
        <v>533</v>
      </c>
      <c r="L177" s="33"/>
      <c r="M177" s="33"/>
      <c r="N177" s="95">
        <v>175</v>
      </c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</row>
    <row r="178" spans="1:27" ht="18" customHeight="1" x14ac:dyDescent="0.2">
      <c r="A178" s="50" t="s">
        <v>10</v>
      </c>
      <c r="B178" s="33" t="s">
        <v>540</v>
      </c>
      <c r="C178" s="33" t="s">
        <v>533</v>
      </c>
      <c r="D178" s="33">
        <v>10</v>
      </c>
      <c r="E178" s="33" t="s">
        <v>32</v>
      </c>
      <c r="F178" s="48"/>
      <c r="G178" s="60" t="s">
        <v>534</v>
      </c>
      <c r="H178" s="33" t="s">
        <v>541</v>
      </c>
      <c r="I178" s="33" t="s">
        <v>533</v>
      </c>
      <c r="J178" s="33" t="s">
        <v>542</v>
      </c>
      <c r="K178" s="33" t="s">
        <v>533</v>
      </c>
      <c r="L178" s="33"/>
      <c r="M178" s="33"/>
      <c r="N178" s="95">
        <v>176</v>
      </c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</row>
    <row r="179" spans="1:27" ht="18" hidden="1" customHeight="1" x14ac:dyDescent="0.2">
      <c r="A179" s="50" t="s">
        <v>10</v>
      </c>
      <c r="B179" s="33" t="s">
        <v>543</v>
      </c>
      <c r="C179" s="33" t="s">
        <v>544</v>
      </c>
      <c r="D179" s="33">
        <v>10</v>
      </c>
      <c r="E179" s="33" t="s">
        <v>32</v>
      </c>
      <c r="F179" s="48"/>
      <c r="G179" s="60" t="s">
        <v>534</v>
      </c>
      <c r="H179" s="33" t="s">
        <v>545</v>
      </c>
      <c r="I179" s="33" t="s">
        <v>544</v>
      </c>
      <c r="J179" s="33"/>
      <c r="K179" s="33"/>
      <c r="L179" s="33"/>
      <c r="M179" s="33"/>
      <c r="N179" s="95">
        <v>177</v>
      </c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</row>
    <row r="180" spans="1:27" ht="18" hidden="1" customHeight="1" x14ac:dyDescent="0.2">
      <c r="A180" s="50" t="s">
        <v>10</v>
      </c>
      <c r="B180" s="33" t="s">
        <v>546</v>
      </c>
      <c r="C180" s="33" t="s">
        <v>544</v>
      </c>
      <c r="D180" s="33">
        <v>10</v>
      </c>
      <c r="E180" s="33" t="s">
        <v>32</v>
      </c>
      <c r="F180" s="48"/>
      <c r="G180" s="60" t="s">
        <v>534</v>
      </c>
      <c r="H180" s="33" t="s">
        <v>547</v>
      </c>
      <c r="I180" s="33" t="s">
        <v>544</v>
      </c>
      <c r="J180" s="33"/>
      <c r="K180" s="33"/>
      <c r="L180" s="33"/>
      <c r="M180" s="33"/>
      <c r="N180" s="95">
        <v>178</v>
      </c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</row>
    <row r="181" spans="1:27" ht="18" customHeight="1" x14ac:dyDescent="0.2">
      <c r="A181" s="50" t="s">
        <v>10</v>
      </c>
      <c r="B181" s="33" t="s">
        <v>548</v>
      </c>
      <c r="C181" s="33" t="s">
        <v>47</v>
      </c>
      <c r="D181" s="33">
        <v>10</v>
      </c>
      <c r="E181" s="33" t="s">
        <v>32</v>
      </c>
      <c r="F181" s="48"/>
      <c r="G181" s="60" t="s">
        <v>534</v>
      </c>
      <c r="H181" s="33" t="s">
        <v>549</v>
      </c>
      <c r="I181" s="33" t="s">
        <v>47</v>
      </c>
      <c r="J181" s="33" t="s">
        <v>550</v>
      </c>
      <c r="K181" s="33" t="s">
        <v>47</v>
      </c>
      <c r="L181" s="33" t="s">
        <v>551</v>
      </c>
      <c r="M181" s="33" t="s">
        <v>47</v>
      </c>
      <c r="N181" s="95">
        <v>179</v>
      </c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</row>
    <row r="182" spans="1:27" ht="18" customHeight="1" x14ac:dyDescent="0.2">
      <c r="A182" s="50" t="s">
        <v>10</v>
      </c>
      <c r="B182" s="33" t="s">
        <v>552</v>
      </c>
      <c r="C182" s="33" t="s">
        <v>47</v>
      </c>
      <c r="D182" s="33">
        <v>10</v>
      </c>
      <c r="E182" s="33" t="s">
        <v>32</v>
      </c>
      <c r="F182" s="48"/>
      <c r="G182" s="60" t="s">
        <v>534</v>
      </c>
      <c r="H182" s="33" t="s">
        <v>553</v>
      </c>
      <c r="I182" s="33" t="s">
        <v>47</v>
      </c>
      <c r="J182" s="33" t="s">
        <v>554</v>
      </c>
      <c r="K182" s="33" t="s">
        <v>47</v>
      </c>
      <c r="L182" s="33"/>
      <c r="M182" s="33"/>
      <c r="N182" s="95">
        <v>180</v>
      </c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</row>
    <row r="183" spans="1:27" ht="18" hidden="1" customHeight="1" x14ac:dyDescent="0.2">
      <c r="A183" s="50" t="s">
        <v>10</v>
      </c>
      <c r="B183" s="33" t="s">
        <v>555</v>
      </c>
      <c r="C183" s="33" t="s">
        <v>47</v>
      </c>
      <c r="D183" s="33">
        <v>10</v>
      </c>
      <c r="E183" s="33" t="s">
        <v>32</v>
      </c>
      <c r="F183" s="48"/>
      <c r="G183" s="60" t="s">
        <v>534</v>
      </c>
      <c r="H183" s="33" t="s">
        <v>556</v>
      </c>
      <c r="I183" s="33" t="s">
        <v>47</v>
      </c>
      <c r="J183" s="33"/>
      <c r="K183" s="33"/>
      <c r="L183" s="33"/>
      <c r="M183" s="33"/>
      <c r="N183" s="95">
        <v>181</v>
      </c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</row>
    <row r="184" spans="1:27" ht="18" hidden="1" customHeight="1" x14ac:dyDescent="0.2">
      <c r="A184" s="50" t="s">
        <v>10</v>
      </c>
      <c r="B184" s="33" t="s">
        <v>557</v>
      </c>
      <c r="C184" s="33" t="s">
        <v>47</v>
      </c>
      <c r="D184" s="33">
        <v>10</v>
      </c>
      <c r="E184" s="33" t="s">
        <v>32</v>
      </c>
      <c r="F184" s="48"/>
      <c r="G184" s="60" t="s">
        <v>534</v>
      </c>
      <c r="H184" s="33" t="s">
        <v>558</v>
      </c>
      <c r="I184" s="33" t="s">
        <v>47</v>
      </c>
      <c r="J184" s="33"/>
      <c r="K184" s="33"/>
      <c r="L184" s="33"/>
      <c r="M184" s="33"/>
      <c r="N184" s="95">
        <v>182</v>
      </c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</row>
    <row r="185" spans="1:27" ht="18" hidden="1" customHeight="1" x14ac:dyDescent="0.2">
      <c r="A185" s="50" t="s">
        <v>10</v>
      </c>
      <c r="B185" s="33" t="s">
        <v>559</v>
      </c>
      <c r="C185" s="33" t="s">
        <v>560</v>
      </c>
      <c r="D185" s="33">
        <v>10</v>
      </c>
      <c r="E185" s="33" t="s">
        <v>32</v>
      </c>
      <c r="F185" s="48"/>
      <c r="G185" s="54" t="s">
        <v>561</v>
      </c>
      <c r="H185" s="33" t="s">
        <v>562</v>
      </c>
      <c r="I185" s="33" t="s">
        <v>560</v>
      </c>
      <c r="J185" s="33"/>
      <c r="K185" s="33"/>
      <c r="L185" s="33"/>
      <c r="M185" s="33"/>
      <c r="N185" s="95">
        <v>183</v>
      </c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</row>
    <row r="186" spans="1:27" ht="18" hidden="1" customHeight="1" x14ac:dyDescent="0.2">
      <c r="A186" s="50" t="s">
        <v>10</v>
      </c>
      <c r="B186" s="33" t="s">
        <v>563</v>
      </c>
      <c r="C186" s="33" t="s">
        <v>560</v>
      </c>
      <c r="D186" s="33">
        <v>10</v>
      </c>
      <c r="E186" s="33" t="s">
        <v>32</v>
      </c>
      <c r="F186" s="48"/>
      <c r="G186" s="54" t="s">
        <v>561</v>
      </c>
      <c r="H186" s="33" t="s">
        <v>564</v>
      </c>
      <c r="I186" s="33" t="s">
        <v>560</v>
      </c>
      <c r="J186" s="33"/>
      <c r="K186" s="33"/>
      <c r="L186" s="33"/>
      <c r="M186" s="33"/>
      <c r="N186" s="95">
        <v>184</v>
      </c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</row>
    <row r="187" spans="1:27" ht="18" hidden="1" customHeight="1" x14ac:dyDescent="0.2">
      <c r="A187" s="50" t="s">
        <v>10</v>
      </c>
      <c r="B187" s="33" t="s">
        <v>565</v>
      </c>
      <c r="C187" s="33" t="s">
        <v>560</v>
      </c>
      <c r="D187" s="33">
        <v>10</v>
      </c>
      <c r="E187" s="33" t="s">
        <v>32</v>
      </c>
      <c r="F187" s="48"/>
      <c r="G187" s="54" t="s">
        <v>561</v>
      </c>
      <c r="H187" s="33" t="s">
        <v>566</v>
      </c>
      <c r="I187" s="33" t="s">
        <v>560</v>
      </c>
      <c r="J187" s="33"/>
      <c r="K187" s="33"/>
      <c r="L187" s="33"/>
      <c r="M187" s="33"/>
      <c r="N187" s="95">
        <v>185</v>
      </c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</row>
    <row r="188" spans="1:27" ht="18" hidden="1" customHeight="1" x14ac:dyDescent="0.2">
      <c r="A188" s="50" t="s">
        <v>10</v>
      </c>
      <c r="B188" s="33" t="s">
        <v>567</v>
      </c>
      <c r="C188" s="33" t="s">
        <v>560</v>
      </c>
      <c r="D188" s="33">
        <v>10</v>
      </c>
      <c r="E188" s="33" t="s">
        <v>32</v>
      </c>
      <c r="F188" s="48"/>
      <c r="G188" s="54" t="s">
        <v>561</v>
      </c>
      <c r="H188" s="33" t="s">
        <v>568</v>
      </c>
      <c r="I188" s="33" t="s">
        <v>560</v>
      </c>
      <c r="J188" s="33"/>
      <c r="K188" s="33"/>
      <c r="L188" s="33"/>
      <c r="M188" s="33"/>
      <c r="N188" s="95">
        <v>186</v>
      </c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</row>
    <row r="189" spans="1:27" ht="18" hidden="1" customHeight="1" x14ac:dyDescent="0.2">
      <c r="A189" s="50" t="s">
        <v>10</v>
      </c>
      <c r="B189" s="33" t="s">
        <v>569</v>
      </c>
      <c r="C189" s="33" t="s">
        <v>560</v>
      </c>
      <c r="D189" s="33">
        <v>10</v>
      </c>
      <c r="E189" s="33" t="s">
        <v>32</v>
      </c>
      <c r="F189" s="48"/>
      <c r="G189" s="54" t="s">
        <v>561</v>
      </c>
      <c r="H189" s="33" t="s">
        <v>570</v>
      </c>
      <c r="I189" s="33" t="s">
        <v>560</v>
      </c>
      <c r="J189" s="33"/>
      <c r="K189" s="33"/>
      <c r="L189" s="33"/>
      <c r="M189" s="33"/>
      <c r="N189" s="95">
        <v>187</v>
      </c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</row>
    <row r="190" spans="1:27" ht="18" customHeight="1" x14ac:dyDescent="0.2">
      <c r="A190" s="50" t="s">
        <v>10</v>
      </c>
      <c r="B190" s="33" t="s">
        <v>571</v>
      </c>
      <c r="C190" s="33" t="s">
        <v>560</v>
      </c>
      <c r="D190" s="33">
        <v>10</v>
      </c>
      <c r="E190" s="33" t="s">
        <v>32</v>
      </c>
      <c r="F190" s="48"/>
      <c r="G190" s="54" t="s">
        <v>561</v>
      </c>
      <c r="H190" s="33" t="s">
        <v>572</v>
      </c>
      <c r="I190" s="33" t="s">
        <v>560</v>
      </c>
      <c r="J190" s="33" t="s">
        <v>573</v>
      </c>
      <c r="K190" s="33" t="s">
        <v>560</v>
      </c>
      <c r="L190" s="33"/>
      <c r="M190" s="33"/>
      <c r="N190" s="95">
        <v>188</v>
      </c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</row>
    <row r="191" spans="1:27" ht="18" hidden="1" customHeight="1" x14ac:dyDescent="0.2">
      <c r="A191" s="50" t="s">
        <v>10</v>
      </c>
      <c r="B191" s="33" t="s">
        <v>574</v>
      </c>
      <c r="C191" s="33" t="s">
        <v>560</v>
      </c>
      <c r="D191" s="33">
        <v>10</v>
      </c>
      <c r="E191" s="33" t="s">
        <v>32</v>
      </c>
      <c r="F191" s="48"/>
      <c r="G191" s="54" t="s">
        <v>561</v>
      </c>
      <c r="H191" s="33" t="s">
        <v>575</v>
      </c>
      <c r="I191" s="33" t="s">
        <v>560</v>
      </c>
      <c r="J191" s="33"/>
      <c r="K191" s="33"/>
      <c r="L191" s="33"/>
      <c r="M191" s="33"/>
      <c r="N191" s="95">
        <v>189</v>
      </c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</row>
    <row r="192" spans="1:27" ht="18" hidden="1" customHeight="1" x14ac:dyDescent="0.2">
      <c r="A192" s="50" t="s">
        <v>10</v>
      </c>
      <c r="B192" s="33" t="s">
        <v>576</v>
      </c>
      <c r="C192" s="33" t="s">
        <v>560</v>
      </c>
      <c r="D192" s="33">
        <v>10</v>
      </c>
      <c r="E192" s="33" t="s">
        <v>32</v>
      </c>
      <c r="F192" s="48"/>
      <c r="G192" s="54" t="s">
        <v>561</v>
      </c>
      <c r="H192" s="33" t="s">
        <v>577</v>
      </c>
      <c r="I192" s="33" t="s">
        <v>560</v>
      </c>
      <c r="J192" s="33"/>
      <c r="K192" s="33"/>
      <c r="L192" s="33"/>
      <c r="M192" s="33"/>
      <c r="N192" s="95">
        <v>190</v>
      </c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</row>
    <row r="193" spans="1:27" ht="18" customHeight="1" x14ac:dyDescent="0.2">
      <c r="A193" s="50" t="s">
        <v>10</v>
      </c>
      <c r="B193" s="33" t="s">
        <v>578</v>
      </c>
      <c r="C193" s="33" t="s">
        <v>579</v>
      </c>
      <c r="D193" s="33">
        <v>10</v>
      </c>
      <c r="E193" s="33" t="s">
        <v>32</v>
      </c>
      <c r="F193" s="48"/>
      <c r="G193" s="54" t="s">
        <v>561</v>
      </c>
      <c r="H193" s="33" t="s">
        <v>580</v>
      </c>
      <c r="I193" s="33" t="s">
        <v>579</v>
      </c>
      <c r="J193" s="33" t="s">
        <v>581</v>
      </c>
      <c r="K193" s="33" t="s">
        <v>579</v>
      </c>
      <c r="L193" s="33"/>
      <c r="M193" s="33"/>
      <c r="N193" s="95">
        <v>191</v>
      </c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</row>
    <row r="194" spans="1:27" ht="18" customHeight="1" x14ac:dyDescent="0.2">
      <c r="A194" s="50" t="s">
        <v>10</v>
      </c>
      <c r="B194" s="33" t="s">
        <v>582</v>
      </c>
      <c r="C194" s="33" t="s">
        <v>583</v>
      </c>
      <c r="D194" s="33">
        <v>10</v>
      </c>
      <c r="E194" s="33" t="s">
        <v>32</v>
      </c>
      <c r="F194" s="48"/>
      <c r="G194" s="54" t="s">
        <v>584</v>
      </c>
      <c r="H194" s="33" t="s">
        <v>585</v>
      </c>
      <c r="I194" s="33" t="s">
        <v>583</v>
      </c>
      <c r="J194" s="33" t="s">
        <v>586</v>
      </c>
      <c r="K194" s="33" t="s">
        <v>583</v>
      </c>
      <c r="L194" s="33"/>
      <c r="M194" s="33"/>
      <c r="N194" s="95">
        <v>192</v>
      </c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</row>
    <row r="195" spans="1:27" ht="18" customHeight="1" x14ac:dyDescent="0.2">
      <c r="A195" s="50" t="s">
        <v>10</v>
      </c>
      <c r="B195" s="33" t="s">
        <v>587</v>
      </c>
      <c r="C195" s="33" t="s">
        <v>588</v>
      </c>
      <c r="D195" s="33">
        <v>10</v>
      </c>
      <c r="E195" s="33" t="s">
        <v>32</v>
      </c>
      <c r="F195" s="48"/>
      <c r="G195" s="54" t="s">
        <v>584</v>
      </c>
      <c r="H195" s="33" t="s">
        <v>589</v>
      </c>
      <c r="I195" s="33" t="s">
        <v>588</v>
      </c>
      <c r="J195" s="33" t="s">
        <v>590</v>
      </c>
      <c r="K195" s="33" t="s">
        <v>588</v>
      </c>
      <c r="L195" s="33"/>
      <c r="M195" s="33"/>
      <c r="N195" s="95">
        <v>193</v>
      </c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</row>
    <row r="196" spans="1:27" ht="18.75" hidden="1" customHeight="1" x14ac:dyDescent="0.2">
      <c r="A196" s="50" t="s">
        <v>10</v>
      </c>
      <c r="B196" s="33" t="s">
        <v>591</v>
      </c>
      <c r="C196" s="33" t="s">
        <v>588</v>
      </c>
      <c r="D196" s="33">
        <v>10</v>
      </c>
      <c r="E196" s="33" t="s">
        <v>32</v>
      </c>
      <c r="F196" s="48"/>
      <c r="G196" s="54" t="s">
        <v>584</v>
      </c>
      <c r="H196" s="33" t="s">
        <v>592</v>
      </c>
      <c r="I196" s="33" t="s">
        <v>588</v>
      </c>
      <c r="J196" s="33"/>
      <c r="K196" s="33"/>
      <c r="L196" s="33"/>
      <c r="M196" s="33"/>
      <c r="N196" s="95">
        <v>194</v>
      </c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</row>
    <row r="197" spans="1:27" ht="18" customHeight="1" x14ac:dyDescent="0.2">
      <c r="A197" s="50" t="s">
        <v>10</v>
      </c>
      <c r="B197" s="33" t="s">
        <v>593</v>
      </c>
      <c r="C197" s="33" t="s">
        <v>588</v>
      </c>
      <c r="D197" s="33">
        <v>10</v>
      </c>
      <c r="E197" s="33" t="s">
        <v>32</v>
      </c>
      <c r="F197" s="48"/>
      <c r="G197" s="54" t="s">
        <v>584</v>
      </c>
      <c r="H197" s="33" t="s">
        <v>594</v>
      </c>
      <c r="I197" s="33" t="s">
        <v>588</v>
      </c>
      <c r="J197" s="33" t="s">
        <v>595</v>
      </c>
      <c r="K197" s="33" t="s">
        <v>588</v>
      </c>
      <c r="L197" s="33"/>
      <c r="M197" s="33"/>
      <c r="N197" s="95">
        <v>195</v>
      </c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</row>
    <row r="198" spans="1:27" ht="18" customHeight="1" x14ac:dyDescent="0.2">
      <c r="A198" s="50" t="s">
        <v>10</v>
      </c>
      <c r="B198" s="33" t="s">
        <v>596</v>
      </c>
      <c r="C198" s="33" t="s">
        <v>597</v>
      </c>
      <c r="D198" s="33">
        <v>10</v>
      </c>
      <c r="E198" s="33" t="s">
        <v>32</v>
      </c>
      <c r="F198" s="48"/>
      <c r="G198" s="54" t="s">
        <v>584</v>
      </c>
      <c r="H198" s="33" t="s">
        <v>598</v>
      </c>
      <c r="I198" s="33" t="s">
        <v>597</v>
      </c>
      <c r="J198" s="33" t="s">
        <v>599</v>
      </c>
      <c r="K198" s="33" t="s">
        <v>597</v>
      </c>
      <c r="L198" s="33" t="s">
        <v>600</v>
      </c>
      <c r="M198" s="33" t="s">
        <v>597</v>
      </c>
      <c r="N198" s="95">
        <v>196</v>
      </c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</row>
    <row r="199" spans="1:27" ht="18" hidden="1" customHeight="1" x14ac:dyDescent="0.2">
      <c r="A199" s="50" t="s">
        <v>10</v>
      </c>
      <c r="B199" s="33" t="s">
        <v>601</v>
      </c>
      <c r="C199" s="33" t="s">
        <v>597</v>
      </c>
      <c r="D199" s="33">
        <v>10</v>
      </c>
      <c r="E199" s="33" t="s">
        <v>32</v>
      </c>
      <c r="F199" s="48"/>
      <c r="G199" s="54" t="s">
        <v>584</v>
      </c>
      <c r="H199" s="33" t="s">
        <v>602</v>
      </c>
      <c r="I199" s="33" t="s">
        <v>597</v>
      </c>
      <c r="J199" s="33"/>
      <c r="K199" s="33"/>
      <c r="L199" s="33"/>
      <c r="M199" s="33"/>
      <c r="N199" s="95">
        <v>197</v>
      </c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</row>
    <row r="200" spans="1:27" ht="18" customHeight="1" x14ac:dyDescent="0.2">
      <c r="A200" s="50" t="s">
        <v>10</v>
      </c>
      <c r="B200" s="33" t="s">
        <v>603</v>
      </c>
      <c r="C200" s="33" t="s">
        <v>597</v>
      </c>
      <c r="D200" s="33">
        <v>10</v>
      </c>
      <c r="E200" s="33" t="s">
        <v>32</v>
      </c>
      <c r="F200" s="48"/>
      <c r="G200" s="54" t="s">
        <v>584</v>
      </c>
      <c r="H200" s="33" t="s">
        <v>604</v>
      </c>
      <c r="I200" s="33" t="s">
        <v>597</v>
      </c>
      <c r="J200" s="33" t="s">
        <v>605</v>
      </c>
      <c r="K200" s="33" t="s">
        <v>597</v>
      </c>
      <c r="L200" s="33" t="s">
        <v>606</v>
      </c>
      <c r="M200" s="33" t="s">
        <v>597</v>
      </c>
      <c r="N200" s="95">
        <v>198</v>
      </c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</row>
    <row r="201" spans="1:27" ht="18" customHeight="1" x14ac:dyDescent="0.2">
      <c r="A201" s="50" t="s">
        <v>10</v>
      </c>
      <c r="B201" s="33" t="s">
        <v>607</v>
      </c>
      <c r="C201" s="33" t="s">
        <v>597</v>
      </c>
      <c r="D201" s="33">
        <v>10</v>
      </c>
      <c r="E201" s="33" t="s">
        <v>32</v>
      </c>
      <c r="F201" s="48"/>
      <c r="G201" s="54" t="s">
        <v>584</v>
      </c>
      <c r="H201" s="33" t="s">
        <v>608</v>
      </c>
      <c r="I201" s="33" t="s">
        <v>597</v>
      </c>
      <c r="J201" s="33" t="s">
        <v>609</v>
      </c>
      <c r="K201" s="33" t="s">
        <v>597</v>
      </c>
      <c r="L201" s="33" t="s">
        <v>610</v>
      </c>
      <c r="M201" s="33" t="s">
        <v>597</v>
      </c>
      <c r="N201" s="95">
        <v>199</v>
      </c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</row>
    <row r="202" spans="1:27" ht="18" customHeight="1" x14ac:dyDescent="0.2">
      <c r="A202" s="50" t="s">
        <v>10</v>
      </c>
      <c r="B202" s="33" t="s">
        <v>611</v>
      </c>
      <c r="C202" s="33" t="s">
        <v>597</v>
      </c>
      <c r="D202" s="33">
        <v>10</v>
      </c>
      <c r="E202" s="33" t="s">
        <v>32</v>
      </c>
      <c r="F202" s="48"/>
      <c r="G202" s="54" t="s">
        <v>584</v>
      </c>
      <c r="H202" s="33" t="s">
        <v>612</v>
      </c>
      <c r="I202" s="33" t="s">
        <v>597</v>
      </c>
      <c r="J202" s="33" t="s">
        <v>613</v>
      </c>
      <c r="K202" s="33" t="s">
        <v>597</v>
      </c>
      <c r="L202" s="33"/>
      <c r="M202" s="33"/>
      <c r="N202" s="95">
        <v>200</v>
      </c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</row>
    <row r="203" spans="1:27" ht="18" hidden="1" customHeight="1" x14ac:dyDescent="0.2">
      <c r="A203" s="50" t="s">
        <v>10</v>
      </c>
      <c r="B203" s="33" t="s">
        <v>614</v>
      </c>
      <c r="C203" s="33" t="s">
        <v>615</v>
      </c>
      <c r="D203" s="33">
        <v>10</v>
      </c>
      <c r="E203" s="33" t="s">
        <v>32</v>
      </c>
      <c r="F203" s="48"/>
      <c r="G203" s="99">
        <v>27</v>
      </c>
      <c r="H203" s="33" t="s">
        <v>616</v>
      </c>
      <c r="I203" s="33" t="s">
        <v>615</v>
      </c>
      <c r="J203" s="33"/>
      <c r="K203" s="33"/>
      <c r="L203" s="33"/>
      <c r="M203" s="33"/>
      <c r="N203" s="95">
        <v>201</v>
      </c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</row>
    <row r="204" spans="1:27" ht="18" hidden="1" customHeight="1" x14ac:dyDescent="0.2">
      <c r="A204" s="50" t="s">
        <v>10</v>
      </c>
      <c r="B204" s="33" t="s">
        <v>617</v>
      </c>
      <c r="C204" s="33" t="s">
        <v>615</v>
      </c>
      <c r="D204" s="33">
        <v>10</v>
      </c>
      <c r="E204" s="33" t="s">
        <v>32</v>
      </c>
      <c r="F204" s="48"/>
      <c r="G204" s="100"/>
      <c r="H204" s="33" t="s">
        <v>618</v>
      </c>
      <c r="I204" s="33" t="s">
        <v>615</v>
      </c>
      <c r="J204" s="33"/>
      <c r="K204" s="33"/>
      <c r="L204" s="33"/>
      <c r="M204" s="33"/>
      <c r="N204" s="95">
        <v>202</v>
      </c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</row>
    <row r="205" spans="1:27" ht="18" hidden="1" customHeight="1" x14ac:dyDescent="0.2">
      <c r="A205" s="50" t="s">
        <v>10</v>
      </c>
      <c r="B205" s="33" t="s">
        <v>619</v>
      </c>
      <c r="C205" s="33" t="s">
        <v>620</v>
      </c>
      <c r="D205" s="33">
        <v>10</v>
      </c>
      <c r="E205" s="33" t="s">
        <v>32</v>
      </c>
      <c r="F205" s="48"/>
      <c r="G205" s="100"/>
      <c r="H205" s="33" t="s">
        <v>621</v>
      </c>
      <c r="I205" s="33" t="s">
        <v>620</v>
      </c>
      <c r="J205" s="33"/>
      <c r="K205" s="33"/>
      <c r="L205" s="33"/>
      <c r="M205" s="33"/>
      <c r="N205" s="95">
        <v>203</v>
      </c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</row>
    <row r="206" spans="1:27" ht="18" customHeight="1" x14ac:dyDescent="0.2">
      <c r="A206" s="50" t="s">
        <v>10</v>
      </c>
      <c r="B206" s="33" t="s">
        <v>622</v>
      </c>
      <c r="C206" s="33" t="s">
        <v>620</v>
      </c>
      <c r="D206" s="33">
        <v>10</v>
      </c>
      <c r="E206" s="33" t="s">
        <v>32</v>
      </c>
      <c r="F206" s="48"/>
      <c r="G206" s="100"/>
      <c r="H206" s="33" t="s">
        <v>623</v>
      </c>
      <c r="I206" s="33" t="s">
        <v>620</v>
      </c>
      <c r="J206" s="33" t="s">
        <v>624</v>
      </c>
      <c r="K206" s="33" t="s">
        <v>620</v>
      </c>
      <c r="L206" s="33"/>
      <c r="M206" s="33"/>
      <c r="N206" s="95">
        <v>204</v>
      </c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</row>
    <row r="207" spans="1:27" ht="18" hidden="1" customHeight="1" x14ac:dyDescent="0.2">
      <c r="A207" s="50" t="s">
        <v>10</v>
      </c>
      <c r="B207" s="33" t="s">
        <v>625</v>
      </c>
      <c r="C207" s="33" t="s">
        <v>620</v>
      </c>
      <c r="D207" s="33">
        <v>10</v>
      </c>
      <c r="E207" s="33" t="s">
        <v>32</v>
      </c>
      <c r="F207" s="48"/>
      <c r="G207" s="100"/>
      <c r="H207" s="33" t="s">
        <v>626</v>
      </c>
      <c r="I207" s="33" t="s">
        <v>620</v>
      </c>
      <c r="J207" s="33"/>
      <c r="K207" s="33"/>
      <c r="L207" s="33"/>
      <c r="M207" s="33"/>
      <c r="N207" s="95">
        <v>205</v>
      </c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</row>
    <row r="208" spans="1:27" ht="18" customHeight="1" x14ac:dyDescent="0.2">
      <c r="A208" s="50" t="s">
        <v>10</v>
      </c>
      <c r="B208" s="33" t="s">
        <v>627</v>
      </c>
      <c r="C208" s="33" t="s">
        <v>620</v>
      </c>
      <c r="D208" s="33">
        <v>10</v>
      </c>
      <c r="E208" s="33" t="s">
        <v>32</v>
      </c>
      <c r="F208" s="48"/>
      <c r="G208" s="100"/>
      <c r="H208" s="33" t="s">
        <v>628</v>
      </c>
      <c r="I208" s="33" t="s">
        <v>620</v>
      </c>
      <c r="J208" s="33" t="s">
        <v>629</v>
      </c>
      <c r="K208" s="33" t="s">
        <v>620</v>
      </c>
      <c r="L208" s="33"/>
      <c r="M208" s="33"/>
      <c r="N208" s="95">
        <v>206</v>
      </c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</row>
    <row r="209" spans="1:27" ht="18" hidden="1" customHeight="1" x14ac:dyDescent="0.2">
      <c r="A209" s="50" t="s">
        <v>10</v>
      </c>
      <c r="B209" s="33" t="s">
        <v>630</v>
      </c>
      <c r="C209" s="33" t="s">
        <v>620</v>
      </c>
      <c r="D209" s="33">
        <v>10</v>
      </c>
      <c r="E209" s="33" t="s">
        <v>32</v>
      </c>
      <c r="F209" s="48"/>
      <c r="G209" s="100"/>
      <c r="H209" s="33" t="s">
        <v>631</v>
      </c>
      <c r="I209" s="33" t="s">
        <v>620</v>
      </c>
      <c r="J209" s="33"/>
      <c r="K209" s="33"/>
      <c r="L209" s="33"/>
      <c r="M209" s="33"/>
      <c r="N209" s="95">
        <v>207</v>
      </c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</row>
    <row r="210" spans="1:27" ht="18" customHeight="1" x14ac:dyDescent="0.2">
      <c r="A210" s="50" t="s">
        <v>10</v>
      </c>
      <c r="B210" s="33" t="s">
        <v>632</v>
      </c>
      <c r="C210" s="33" t="s">
        <v>633</v>
      </c>
      <c r="D210" s="33">
        <v>10</v>
      </c>
      <c r="E210" s="33" t="s">
        <v>32</v>
      </c>
      <c r="F210" s="48"/>
      <c r="G210" s="100"/>
      <c r="H210" s="33" t="s">
        <v>634</v>
      </c>
      <c r="I210" s="33" t="s">
        <v>633</v>
      </c>
      <c r="J210" s="33" t="s">
        <v>635</v>
      </c>
      <c r="K210" s="33" t="s">
        <v>633</v>
      </c>
      <c r="L210" s="33" t="s">
        <v>636</v>
      </c>
      <c r="M210" s="33" t="s">
        <v>633</v>
      </c>
      <c r="N210" s="95">
        <v>208</v>
      </c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</row>
    <row r="211" spans="1:27" ht="18" hidden="1" customHeight="1" x14ac:dyDescent="0.2">
      <c r="A211" s="50" t="s">
        <v>10</v>
      </c>
      <c r="B211" s="33" t="s">
        <v>637</v>
      </c>
      <c r="C211" s="33" t="s">
        <v>633</v>
      </c>
      <c r="D211" s="33">
        <v>10</v>
      </c>
      <c r="E211" s="33" t="s">
        <v>32</v>
      </c>
      <c r="F211" s="48"/>
      <c r="G211" s="101"/>
      <c r="H211" s="33" t="s">
        <v>638</v>
      </c>
      <c r="I211" s="33" t="s">
        <v>633</v>
      </c>
      <c r="J211" s="33"/>
      <c r="K211" s="33"/>
      <c r="L211" s="33"/>
      <c r="M211" s="33"/>
      <c r="N211" s="95">
        <v>209</v>
      </c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</row>
    <row r="212" spans="1:27" ht="18" hidden="1" customHeight="1" x14ac:dyDescent="0.2">
      <c r="A212" s="50" t="s">
        <v>10</v>
      </c>
      <c r="B212" s="33" t="s">
        <v>639</v>
      </c>
      <c r="C212" s="33" t="s">
        <v>121</v>
      </c>
      <c r="D212" s="33">
        <v>10</v>
      </c>
      <c r="E212" s="33" t="s">
        <v>32</v>
      </c>
      <c r="F212" s="48"/>
      <c r="G212" s="99">
        <v>28</v>
      </c>
      <c r="H212" s="33" t="s">
        <v>640</v>
      </c>
      <c r="I212" s="33" t="s">
        <v>121</v>
      </c>
      <c r="J212" s="33"/>
      <c r="K212" s="33"/>
      <c r="L212" s="33"/>
      <c r="M212" s="33"/>
      <c r="N212" s="95">
        <v>210</v>
      </c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</row>
    <row r="213" spans="1:27" ht="18" customHeight="1" x14ac:dyDescent="0.2">
      <c r="A213" s="50" t="s">
        <v>10</v>
      </c>
      <c r="B213" s="33" t="s">
        <v>641</v>
      </c>
      <c r="C213" s="33" t="s">
        <v>121</v>
      </c>
      <c r="D213" s="33">
        <v>10</v>
      </c>
      <c r="E213" s="33" t="s">
        <v>32</v>
      </c>
      <c r="F213" s="48"/>
      <c r="G213" s="100"/>
      <c r="H213" s="33" t="s">
        <v>642</v>
      </c>
      <c r="I213" s="33" t="s">
        <v>121</v>
      </c>
      <c r="J213" s="33" t="s">
        <v>643</v>
      </c>
      <c r="K213" s="33" t="s">
        <v>121</v>
      </c>
      <c r="L213" s="33" t="s">
        <v>644</v>
      </c>
      <c r="M213" s="33" t="s">
        <v>121</v>
      </c>
      <c r="N213" s="95">
        <v>211</v>
      </c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</row>
    <row r="214" spans="1:27" ht="18" hidden="1" customHeight="1" x14ac:dyDescent="0.2">
      <c r="A214" s="50" t="s">
        <v>10</v>
      </c>
      <c r="B214" s="33" t="s">
        <v>645</v>
      </c>
      <c r="C214" s="33" t="s">
        <v>121</v>
      </c>
      <c r="D214" s="33">
        <v>10</v>
      </c>
      <c r="E214" s="33" t="s">
        <v>32</v>
      </c>
      <c r="F214" s="48"/>
      <c r="G214" s="100"/>
      <c r="H214" s="33" t="s">
        <v>646</v>
      </c>
      <c r="I214" s="33" t="s">
        <v>121</v>
      </c>
      <c r="J214" s="33"/>
      <c r="K214" s="33"/>
      <c r="L214" s="33"/>
      <c r="M214" s="33"/>
      <c r="N214" s="95">
        <v>212</v>
      </c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</row>
    <row r="215" spans="1:27" ht="18" customHeight="1" x14ac:dyDescent="0.2">
      <c r="A215" s="50" t="s">
        <v>10</v>
      </c>
      <c r="B215" s="33" t="s">
        <v>647</v>
      </c>
      <c r="C215" s="33" t="s">
        <v>648</v>
      </c>
      <c r="D215" s="33">
        <v>10</v>
      </c>
      <c r="E215" s="33" t="s">
        <v>32</v>
      </c>
      <c r="F215" s="48"/>
      <c r="G215" s="100"/>
      <c r="H215" s="33" t="s">
        <v>649</v>
      </c>
      <c r="I215" s="33" t="s">
        <v>648</v>
      </c>
      <c r="J215" s="33" t="s">
        <v>650</v>
      </c>
      <c r="K215" s="33" t="s">
        <v>648</v>
      </c>
      <c r="L215" s="33" t="s">
        <v>651</v>
      </c>
      <c r="M215" s="33" t="s">
        <v>648</v>
      </c>
      <c r="N215" s="95">
        <v>213</v>
      </c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</row>
    <row r="216" spans="1:27" ht="18" hidden="1" customHeight="1" x14ac:dyDescent="0.2">
      <c r="A216" s="50" t="s">
        <v>10</v>
      </c>
      <c r="B216" s="33" t="s">
        <v>652</v>
      </c>
      <c r="C216" s="33" t="s">
        <v>653</v>
      </c>
      <c r="D216" s="33">
        <v>10</v>
      </c>
      <c r="E216" s="33" t="s">
        <v>32</v>
      </c>
      <c r="F216" s="48"/>
      <c r="G216" s="100"/>
      <c r="H216" s="33" t="s">
        <v>654</v>
      </c>
      <c r="I216" s="33" t="s">
        <v>653</v>
      </c>
      <c r="J216" s="33"/>
      <c r="K216" s="33"/>
      <c r="L216" s="33"/>
      <c r="M216" s="33"/>
      <c r="N216" s="95">
        <v>214</v>
      </c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</row>
    <row r="217" spans="1:27" ht="18" hidden="1" customHeight="1" x14ac:dyDescent="0.2">
      <c r="A217" s="50" t="s">
        <v>10</v>
      </c>
      <c r="B217" s="33" t="s">
        <v>655</v>
      </c>
      <c r="C217" s="33" t="s">
        <v>656</v>
      </c>
      <c r="D217" s="33">
        <v>10</v>
      </c>
      <c r="E217" s="33" t="s">
        <v>32</v>
      </c>
      <c r="F217" s="48"/>
      <c r="G217" s="100"/>
      <c r="H217" s="33" t="s">
        <v>657</v>
      </c>
      <c r="I217" s="33" t="s">
        <v>656</v>
      </c>
      <c r="J217" s="33"/>
      <c r="K217" s="33"/>
      <c r="L217" s="33"/>
      <c r="M217" s="33"/>
      <c r="N217" s="95">
        <v>215</v>
      </c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</row>
    <row r="218" spans="1:27" ht="18" customHeight="1" x14ac:dyDescent="0.2">
      <c r="A218" s="50" t="s">
        <v>10</v>
      </c>
      <c r="B218" s="33" t="s">
        <v>658</v>
      </c>
      <c r="C218" s="33" t="s">
        <v>656</v>
      </c>
      <c r="D218" s="33">
        <v>10</v>
      </c>
      <c r="E218" s="33" t="s">
        <v>32</v>
      </c>
      <c r="F218" s="48"/>
      <c r="G218" s="100"/>
      <c r="H218" s="33" t="s">
        <v>659</v>
      </c>
      <c r="I218" s="33" t="s">
        <v>656</v>
      </c>
      <c r="J218" s="33" t="s">
        <v>660</v>
      </c>
      <c r="K218" s="33" t="s">
        <v>656</v>
      </c>
      <c r="L218" s="33"/>
      <c r="M218" s="33"/>
      <c r="N218" s="95">
        <v>216</v>
      </c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</row>
    <row r="219" spans="1:27" ht="18" hidden="1" customHeight="1" x14ac:dyDescent="0.2">
      <c r="A219" s="50" t="s">
        <v>10</v>
      </c>
      <c r="B219" s="33" t="s">
        <v>661</v>
      </c>
      <c r="C219" s="33" t="s">
        <v>662</v>
      </c>
      <c r="D219" s="33">
        <v>10</v>
      </c>
      <c r="E219" s="33" t="s">
        <v>32</v>
      </c>
      <c r="F219" s="48"/>
      <c r="G219" s="100"/>
      <c r="H219" s="33" t="s">
        <v>663</v>
      </c>
      <c r="I219" s="33" t="s">
        <v>662</v>
      </c>
      <c r="J219" s="33"/>
      <c r="K219" s="33"/>
      <c r="L219" s="33"/>
      <c r="M219" s="33"/>
      <c r="N219" s="95">
        <v>217</v>
      </c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</row>
    <row r="220" spans="1:27" ht="18" hidden="1" customHeight="1" x14ac:dyDescent="0.2">
      <c r="A220" s="50" t="s">
        <v>10</v>
      </c>
      <c r="B220" s="33" t="s">
        <v>664</v>
      </c>
      <c r="C220" s="33" t="s">
        <v>665</v>
      </c>
      <c r="D220" s="33">
        <v>10</v>
      </c>
      <c r="E220" s="33" t="s">
        <v>32</v>
      </c>
      <c r="F220" s="48"/>
      <c r="G220" s="101"/>
      <c r="H220" s="33" t="s">
        <v>666</v>
      </c>
      <c r="I220" s="33" t="s">
        <v>665</v>
      </c>
      <c r="J220" s="33"/>
      <c r="K220" s="33"/>
      <c r="L220" s="33"/>
      <c r="M220" s="33"/>
      <c r="N220" s="95">
        <v>218</v>
      </c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</row>
    <row r="221" spans="1:27" ht="18" hidden="1" customHeight="1" x14ac:dyDescent="0.2">
      <c r="A221" s="50" t="s">
        <v>10</v>
      </c>
      <c r="B221" s="33" t="s">
        <v>667</v>
      </c>
      <c r="C221" s="33" t="s">
        <v>665</v>
      </c>
      <c r="D221" s="33">
        <v>10</v>
      </c>
      <c r="E221" s="33" t="s">
        <v>32</v>
      </c>
      <c r="F221" s="48"/>
      <c r="G221" s="99">
        <v>29</v>
      </c>
      <c r="H221" s="33" t="s">
        <v>668</v>
      </c>
      <c r="I221" s="33" t="s">
        <v>665</v>
      </c>
      <c r="J221" s="33"/>
      <c r="K221" s="33"/>
      <c r="L221" s="33"/>
      <c r="M221" s="33"/>
      <c r="N221" s="95">
        <v>219</v>
      </c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</row>
    <row r="222" spans="1:27" ht="18" hidden="1" customHeight="1" x14ac:dyDescent="0.2">
      <c r="A222" s="50" t="s">
        <v>10</v>
      </c>
      <c r="B222" s="33" t="s">
        <v>669</v>
      </c>
      <c r="C222" s="33" t="s">
        <v>665</v>
      </c>
      <c r="D222" s="33">
        <v>10</v>
      </c>
      <c r="E222" s="33" t="s">
        <v>32</v>
      </c>
      <c r="F222" s="48"/>
      <c r="G222" s="100"/>
      <c r="H222" s="33" t="s">
        <v>670</v>
      </c>
      <c r="I222" s="33" t="s">
        <v>665</v>
      </c>
      <c r="J222" s="33"/>
      <c r="K222" s="33"/>
      <c r="L222" s="33"/>
      <c r="M222" s="33"/>
      <c r="N222" s="95">
        <v>220</v>
      </c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</row>
    <row r="223" spans="1:27" ht="18" customHeight="1" x14ac:dyDescent="0.2">
      <c r="A223" s="50" t="s">
        <v>10</v>
      </c>
      <c r="B223" s="33" t="s">
        <v>671</v>
      </c>
      <c r="C223" s="33" t="s">
        <v>665</v>
      </c>
      <c r="D223" s="33">
        <v>10</v>
      </c>
      <c r="E223" s="33" t="s">
        <v>32</v>
      </c>
      <c r="F223" s="48"/>
      <c r="G223" s="100"/>
      <c r="H223" s="33" t="s">
        <v>672</v>
      </c>
      <c r="I223" s="33" t="s">
        <v>665</v>
      </c>
      <c r="J223" s="33" t="s">
        <v>673</v>
      </c>
      <c r="K223" s="33" t="s">
        <v>665</v>
      </c>
      <c r="L223" s="33"/>
      <c r="M223" s="33"/>
      <c r="N223" s="95">
        <v>221</v>
      </c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</row>
    <row r="224" spans="1:27" ht="18" hidden="1" customHeight="1" x14ac:dyDescent="0.2">
      <c r="A224" s="50" t="s">
        <v>10</v>
      </c>
      <c r="B224" s="33" t="s">
        <v>674</v>
      </c>
      <c r="C224" s="33" t="s">
        <v>665</v>
      </c>
      <c r="D224" s="33">
        <v>10</v>
      </c>
      <c r="E224" s="33" t="s">
        <v>32</v>
      </c>
      <c r="F224" s="48"/>
      <c r="G224" s="100"/>
      <c r="H224" s="33" t="s">
        <v>675</v>
      </c>
      <c r="I224" s="33" t="s">
        <v>665</v>
      </c>
      <c r="J224" s="33"/>
      <c r="K224" s="33"/>
      <c r="L224" s="33"/>
      <c r="M224" s="33"/>
      <c r="N224" s="95">
        <v>222</v>
      </c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</row>
    <row r="225" spans="1:27" ht="18" hidden="1" customHeight="1" x14ac:dyDescent="0.2">
      <c r="A225" s="50" t="s">
        <v>10</v>
      </c>
      <c r="B225" s="33" t="s">
        <v>676</v>
      </c>
      <c r="C225" s="33" t="s">
        <v>665</v>
      </c>
      <c r="D225" s="33">
        <v>10</v>
      </c>
      <c r="E225" s="33" t="s">
        <v>32</v>
      </c>
      <c r="F225" s="48"/>
      <c r="G225" s="100"/>
      <c r="H225" s="33" t="s">
        <v>677</v>
      </c>
      <c r="I225" s="33" t="s">
        <v>665</v>
      </c>
      <c r="J225" s="33"/>
      <c r="K225" s="33"/>
      <c r="L225" s="33"/>
      <c r="M225" s="33"/>
      <c r="N225" s="95">
        <v>223</v>
      </c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</row>
    <row r="226" spans="1:27" ht="18" hidden="1" customHeight="1" x14ac:dyDescent="0.2">
      <c r="A226" s="50" t="s">
        <v>10</v>
      </c>
      <c r="B226" s="33" t="s">
        <v>678</v>
      </c>
      <c r="C226" s="33" t="s">
        <v>665</v>
      </c>
      <c r="D226" s="33">
        <v>10</v>
      </c>
      <c r="E226" s="33" t="s">
        <v>32</v>
      </c>
      <c r="F226" s="48"/>
      <c r="G226" s="100"/>
      <c r="H226" s="33" t="s">
        <v>679</v>
      </c>
      <c r="I226" s="33" t="s">
        <v>665</v>
      </c>
      <c r="J226" s="33"/>
      <c r="K226" s="33"/>
      <c r="L226" s="33"/>
      <c r="M226" s="33"/>
      <c r="N226" s="95">
        <v>224</v>
      </c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</row>
    <row r="227" spans="1:27" ht="18" customHeight="1" x14ac:dyDescent="0.2">
      <c r="A227" s="50" t="s">
        <v>10</v>
      </c>
      <c r="B227" s="33" t="s">
        <v>680</v>
      </c>
      <c r="C227" s="33" t="s">
        <v>665</v>
      </c>
      <c r="D227" s="33">
        <v>10</v>
      </c>
      <c r="E227" s="33" t="s">
        <v>32</v>
      </c>
      <c r="F227" s="48"/>
      <c r="G227" s="100"/>
      <c r="H227" s="33" t="s">
        <v>681</v>
      </c>
      <c r="I227" s="33" t="s">
        <v>665</v>
      </c>
      <c r="J227" s="33" t="s">
        <v>682</v>
      </c>
      <c r="K227" s="33" t="s">
        <v>665</v>
      </c>
      <c r="L227" s="33"/>
      <c r="M227" s="33"/>
      <c r="N227" s="95">
        <v>225</v>
      </c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</row>
    <row r="228" spans="1:27" ht="18" customHeight="1" x14ac:dyDescent="0.2">
      <c r="A228" s="50" t="s">
        <v>10</v>
      </c>
      <c r="B228" s="33" t="s">
        <v>683</v>
      </c>
      <c r="C228" s="33" t="s">
        <v>665</v>
      </c>
      <c r="D228" s="33">
        <v>10</v>
      </c>
      <c r="E228" s="33" t="s">
        <v>32</v>
      </c>
      <c r="F228" s="48"/>
      <c r="G228" s="100"/>
      <c r="H228" s="33" t="s">
        <v>684</v>
      </c>
      <c r="I228" s="33" t="s">
        <v>665</v>
      </c>
      <c r="J228" s="33" t="s">
        <v>685</v>
      </c>
      <c r="K228" s="33" t="s">
        <v>665</v>
      </c>
      <c r="L228" s="33"/>
      <c r="M228" s="33"/>
      <c r="N228" s="95">
        <v>226</v>
      </c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</row>
    <row r="229" spans="1:27" ht="18" hidden="1" customHeight="1" x14ac:dyDescent="0.2">
      <c r="A229" s="50" t="s">
        <v>10</v>
      </c>
      <c r="B229" s="33" t="s">
        <v>686</v>
      </c>
      <c r="C229" s="33" t="s">
        <v>665</v>
      </c>
      <c r="D229" s="33">
        <v>10</v>
      </c>
      <c r="E229" s="33" t="s">
        <v>32</v>
      </c>
      <c r="F229" s="48"/>
      <c r="G229" s="101"/>
      <c r="H229" s="33" t="s">
        <v>687</v>
      </c>
      <c r="I229" s="33" t="s">
        <v>665</v>
      </c>
      <c r="J229" s="33"/>
      <c r="K229" s="33"/>
      <c r="L229" s="33"/>
      <c r="M229" s="33"/>
      <c r="N229" s="95">
        <v>227</v>
      </c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</row>
    <row r="230" spans="1:27" ht="18" hidden="1" customHeight="1" x14ac:dyDescent="0.2">
      <c r="A230" s="50" t="s">
        <v>10</v>
      </c>
      <c r="B230" s="33" t="s">
        <v>688</v>
      </c>
      <c r="C230" s="33" t="s">
        <v>665</v>
      </c>
      <c r="D230" s="33">
        <v>10</v>
      </c>
      <c r="E230" s="33" t="s">
        <v>32</v>
      </c>
      <c r="F230" s="48"/>
      <c r="G230" s="99">
        <v>30</v>
      </c>
      <c r="H230" s="33" t="s">
        <v>689</v>
      </c>
      <c r="I230" s="33" t="s">
        <v>665</v>
      </c>
      <c r="J230" s="33"/>
      <c r="K230" s="33"/>
      <c r="L230" s="33"/>
      <c r="M230" s="33"/>
      <c r="N230" s="95">
        <v>228</v>
      </c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</row>
    <row r="231" spans="1:27" ht="18" customHeight="1" x14ac:dyDescent="0.2">
      <c r="A231" s="50" t="s">
        <v>10</v>
      </c>
      <c r="B231" s="33" t="s">
        <v>690</v>
      </c>
      <c r="C231" s="33" t="s">
        <v>665</v>
      </c>
      <c r="D231" s="33">
        <v>10</v>
      </c>
      <c r="E231" s="33" t="s">
        <v>32</v>
      </c>
      <c r="F231" s="48"/>
      <c r="G231" s="100"/>
      <c r="H231" s="33" t="s">
        <v>691</v>
      </c>
      <c r="I231" s="33" t="s">
        <v>665</v>
      </c>
      <c r="J231" s="33" t="s">
        <v>692</v>
      </c>
      <c r="K231" s="33" t="s">
        <v>665</v>
      </c>
      <c r="L231" s="33"/>
      <c r="M231" s="33"/>
      <c r="N231" s="95">
        <v>229</v>
      </c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</row>
    <row r="232" spans="1:27" ht="18" hidden="1" customHeight="1" x14ac:dyDescent="0.2">
      <c r="A232" s="50" t="s">
        <v>10</v>
      </c>
      <c r="B232" s="33" t="s">
        <v>693</v>
      </c>
      <c r="C232" s="33" t="s">
        <v>665</v>
      </c>
      <c r="D232" s="33">
        <v>10</v>
      </c>
      <c r="E232" s="33" t="s">
        <v>32</v>
      </c>
      <c r="F232" s="48"/>
      <c r="G232" s="100"/>
      <c r="H232" s="33" t="s">
        <v>694</v>
      </c>
      <c r="I232" s="33" t="s">
        <v>665</v>
      </c>
      <c r="J232" s="33"/>
      <c r="K232" s="33"/>
      <c r="L232" s="33"/>
      <c r="M232" s="33"/>
      <c r="N232" s="95">
        <v>230</v>
      </c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</row>
    <row r="233" spans="1:27" ht="18" customHeight="1" x14ac:dyDescent="0.2">
      <c r="A233" s="50" t="s">
        <v>10</v>
      </c>
      <c r="B233" s="33" t="s">
        <v>695</v>
      </c>
      <c r="C233" s="33" t="s">
        <v>665</v>
      </c>
      <c r="D233" s="33">
        <v>10</v>
      </c>
      <c r="E233" s="33" t="s">
        <v>32</v>
      </c>
      <c r="F233" s="48"/>
      <c r="G233" s="100"/>
      <c r="H233" s="33" t="s">
        <v>696</v>
      </c>
      <c r="I233" s="33" t="s">
        <v>665</v>
      </c>
      <c r="J233" s="33" t="s">
        <v>697</v>
      </c>
      <c r="K233" s="33" t="s">
        <v>665</v>
      </c>
      <c r="L233" s="33"/>
      <c r="M233" s="33"/>
      <c r="N233" s="95">
        <v>231</v>
      </c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</row>
    <row r="234" spans="1:27" ht="18" customHeight="1" x14ac:dyDescent="0.2">
      <c r="A234" s="50" t="s">
        <v>10</v>
      </c>
      <c r="B234" s="33" t="s">
        <v>698</v>
      </c>
      <c r="C234" s="33" t="s">
        <v>665</v>
      </c>
      <c r="D234" s="33">
        <v>10</v>
      </c>
      <c r="E234" s="33" t="s">
        <v>32</v>
      </c>
      <c r="F234" s="48"/>
      <c r="G234" s="100"/>
      <c r="H234" s="33" t="s">
        <v>699</v>
      </c>
      <c r="I234" s="33" t="s">
        <v>665</v>
      </c>
      <c r="J234" s="33" t="s">
        <v>700</v>
      </c>
      <c r="K234" s="33" t="s">
        <v>665</v>
      </c>
      <c r="L234" s="33"/>
      <c r="M234" s="33"/>
      <c r="N234" s="95">
        <v>232</v>
      </c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</row>
    <row r="235" spans="1:27" ht="18" hidden="1" customHeight="1" x14ac:dyDescent="0.2">
      <c r="A235" s="50" t="s">
        <v>10</v>
      </c>
      <c r="B235" s="33" t="s">
        <v>701</v>
      </c>
      <c r="C235" s="33" t="s">
        <v>665</v>
      </c>
      <c r="D235" s="33">
        <v>10</v>
      </c>
      <c r="E235" s="33" t="s">
        <v>32</v>
      </c>
      <c r="F235" s="48"/>
      <c r="G235" s="100"/>
      <c r="H235" s="33" t="s">
        <v>702</v>
      </c>
      <c r="I235" s="33" t="s">
        <v>665</v>
      </c>
      <c r="J235" s="33"/>
      <c r="K235" s="33"/>
      <c r="L235" s="33"/>
      <c r="M235" s="33"/>
      <c r="N235" s="95">
        <v>233</v>
      </c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</row>
    <row r="236" spans="1:27" ht="18" hidden="1" customHeight="1" x14ac:dyDescent="0.2">
      <c r="A236" s="50" t="s">
        <v>10</v>
      </c>
      <c r="B236" s="33" t="s">
        <v>703</v>
      </c>
      <c r="C236" s="33" t="s">
        <v>704</v>
      </c>
      <c r="D236" s="33">
        <v>10</v>
      </c>
      <c r="E236" s="33" t="s">
        <v>32</v>
      </c>
      <c r="F236" s="48"/>
      <c r="G236" s="100"/>
      <c r="H236" s="33" t="s">
        <v>705</v>
      </c>
      <c r="I236" s="33" t="s">
        <v>704</v>
      </c>
      <c r="J236" s="33"/>
      <c r="K236" s="33"/>
      <c r="L236" s="33"/>
      <c r="M236" s="33"/>
      <c r="N236" s="95">
        <v>234</v>
      </c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</row>
    <row r="237" spans="1:27" ht="18" hidden="1" customHeight="1" x14ac:dyDescent="0.2">
      <c r="A237" s="50" t="s">
        <v>10</v>
      </c>
      <c r="B237" s="33" t="s">
        <v>706</v>
      </c>
      <c r="C237" s="33" t="s">
        <v>704</v>
      </c>
      <c r="D237" s="33">
        <v>10</v>
      </c>
      <c r="E237" s="33" t="s">
        <v>32</v>
      </c>
      <c r="F237" s="48"/>
      <c r="G237" s="100"/>
      <c r="H237" s="33" t="s">
        <v>707</v>
      </c>
      <c r="I237" s="33" t="s">
        <v>704</v>
      </c>
      <c r="J237" s="33"/>
      <c r="K237" s="33"/>
      <c r="L237" s="33"/>
      <c r="M237" s="33"/>
      <c r="N237" s="95">
        <v>235</v>
      </c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</row>
    <row r="238" spans="1:27" ht="18" hidden="1" customHeight="1" x14ac:dyDescent="0.2">
      <c r="A238" s="50" t="s">
        <v>10</v>
      </c>
      <c r="B238" s="33" t="s">
        <v>708</v>
      </c>
      <c r="C238" s="33" t="s">
        <v>704</v>
      </c>
      <c r="D238" s="33">
        <v>10</v>
      </c>
      <c r="E238" s="33" t="s">
        <v>32</v>
      </c>
      <c r="F238" s="48"/>
      <c r="G238" s="101"/>
      <c r="H238" s="33" t="s">
        <v>709</v>
      </c>
      <c r="I238" s="33" t="s">
        <v>704</v>
      </c>
      <c r="J238" s="33"/>
      <c r="K238" s="33"/>
      <c r="L238" s="33"/>
      <c r="M238" s="33"/>
      <c r="N238" s="95">
        <v>236</v>
      </c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</row>
    <row r="239" spans="1:27" ht="18" hidden="1" customHeight="1" x14ac:dyDescent="0.2">
      <c r="A239" s="50" t="s">
        <v>10</v>
      </c>
      <c r="B239" s="33" t="s">
        <v>710</v>
      </c>
      <c r="C239" s="33" t="s">
        <v>704</v>
      </c>
      <c r="D239" s="33">
        <v>10</v>
      </c>
      <c r="E239" s="33" t="s">
        <v>32</v>
      </c>
      <c r="F239" s="48"/>
      <c r="G239" s="99">
        <v>31</v>
      </c>
      <c r="H239" s="33" t="s">
        <v>711</v>
      </c>
      <c r="I239" s="33" t="s">
        <v>704</v>
      </c>
      <c r="J239" s="33"/>
      <c r="K239" s="33"/>
      <c r="L239" s="33"/>
      <c r="M239" s="33"/>
      <c r="N239" s="95">
        <v>237</v>
      </c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</row>
    <row r="240" spans="1:27" ht="18" hidden="1" customHeight="1" x14ac:dyDescent="0.2">
      <c r="A240" s="50" t="s">
        <v>10</v>
      </c>
      <c r="B240" s="33" t="s">
        <v>712</v>
      </c>
      <c r="C240" s="33" t="s">
        <v>704</v>
      </c>
      <c r="D240" s="33">
        <v>10</v>
      </c>
      <c r="E240" s="33" t="s">
        <v>32</v>
      </c>
      <c r="F240" s="48"/>
      <c r="G240" s="100"/>
      <c r="H240" s="33" t="s">
        <v>713</v>
      </c>
      <c r="I240" s="33" t="s">
        <v>704</v>
      </c>
      <c r="J240" s="33"/>
      <c r="K240" s="33"/>
      <c r="L240" s="33"/>
      <c r="M240" s="33"/>
      <c r="N240" s="95">
        <v>238</v>
      </c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</row>
    <row r="241" spans="1:27" ht="18" hidden="1" customHeight="1" x14ac:dyDescent="0.2">
      <c r="A241" s="50" t="s">
        <v>10</v>
      </c>
      <c r="B241" s="33" t="s">
        <v>714</v>
      </c>
      <c r="C241" s="33" t="s">
        <v>704</v>
      </c>
      <c r="D241" s="33">
        <v>10</v>
      </c>
      <c r="E241" s="33" t="s">
        <v>32</v>
      </c>
      <c r="F241" s="48"/>
      <c r="G241" s="100"/>
      <c r="H241" s="33" t="s">
        <v>715</v>
      </c>
      <c r="I241" s="33" t="s">
        <v>704</v>
      </c>
      <c r="J241" s="33"/>
      <c r="K241" s="33"/>
      <c r="L241" s="33"/>
      <c r="M241" s="33"/>
      <c r="N241" s="95">
        <v>239</v>
      </c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</row>
    <row r="242" spans="1:27" ht="18" hidden="1" customHeight="1" x14ac:dyDescent="0.2">
      <c r="A242" s="50" t="s">
        <v>10</v>
      </c>
      <c r="B242" s="33" t="s">
        <v>716</v>
      </c>
      <c r="C242" s="33" t="s">
        <v>704</v>
      </c>
      <c r="D242" s="33">
        <v>10</v>
      </c>
      <c r="E242" s="33" t="s">
        <v>32</v>
      </c>
      <c r="F242" s="48"/>
      <c r="G242" s="100"/>
      <c r="H242" s="33" t="s">
        <v>717</v>
      </c>
      <c r="I242" s="33" t="s">
        <v>704</v>
      </c>
      <c r="J242" s="33"/>
      <c r="K242" s="33"/>
      <c r="L242" s="33"/>
      <c r="M242" s="33"/>
      <c r="N242" s="95">
        <v>240</v>
      </c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</row>
    <row r="243" spans="1:27" ht="18" hidden="1" customHeight="1" x14ac:dyDescent="0.2">
      <c r="A243" s="50" t="s">
        <v>10</v>
      </c>
      <c r="B243" s="33" t="s">
        <v>718</v>
      </c>
      <c r="C243" s="33" t="s">
        <v>704</v>
      </c>
      <c r="D243" s="33">
        <v>10</v>
      </c>
      <c r="E243" s="33" t="s">
        <v>32</v>
      </c>
      <c r="F243" s="48"/>
      <c r="G243" s="100"/>
      <c r="H243" s="33" t="s">
        <v>719</v>
      </c>
      <c r="I243" s="33" t="s">
        <v>704</v>
      </c>
      <c r="J243" s="33"/>
      <c r="K243" s="33"/>
      <c r="L243" s="33"/>
      <c r="M243" s="33"/>
      <c r="N243" s="95">
        <v>241</v>
      </c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</row>
    <row r="244" spans="1:27" ht="18" hidden="1" customHeight="1" x14ac:dyDescent="0.2">
      <c r="A244" s="50" t="s">
        <v>10</v>
      </c>
      <c r="B244" s="33" t="s">
        <v>720</v>
      </c>
      <c r="C244" s="33" t="s">
        <v>704</v>
      </c>
      <c r="D244" s="33">
        <v>10</v>
      </c>
      <c r="E244" s="33" t="s">
        <v>32</v>
      </c>
      <c r="F244" s="48"/>
      <c r="G244" s="100"/>
      <c r="H244" s="33" t="s">
        <v>721</v>
      </c>
      <c r="I244" s="33" t="s">
        <v>704</v>
      </c>
      <c r="J244" s="33"/>
      <c r="K244" s="33"/>
      <c r="L244" s="33"/>
      <c r="M244" s="33"/>
      <c r="N244" s="95">
        <v>242</v>
      </c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</row>
    <row r="245" spans="1:27" ht="18" hidden="1" customHeight="1" x14ac:dyDescent="0.2">
      <c r="A245" s="50" t="s">
        <v>10</v>
      </c>
      <c r="B245" s="33" t="s">
        <v>722</v>
      </c>
      <c r="C245" s="33" t="s">
        <v>704</v>
      </c>
      <c r="D245" s="33">
        <v>10</v>
      </c>
      <c r="E245" s="33" t="s">
        <v>32</v>
      </c>
      <c r="F245" s="48"/>
      <c r="G245" s="100"/>
      <c r="H245" s="33" t="s">
        <v>723</v>
      </c>
      <c r="I245" s="33" t="s">
        <v>704</v>
      </c>
      <c r="J245" s="33"/>
      <c r="K245" s="33"/>
      <c r="L245" s="33"/>
      <c r="M245" s="33"/>
      <c r="N245" s="95">
        <v>243</v>
      </c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</row>
    <row r="246" spans="1:27" ht="18" hidden="1" customHeight="1" x14ac:dyDescent="0.2">
      <c r="A246" s="50" t="s">
        <v>10</v>
      </c>
      <c r="B246" s="33" t="s">
        <v>724</v>
      </c>
      <c r="C246" s="33" t="s">
        <v>725</v>
      </c>
      <c r="D246" s="33">
        <v>10</v>
      </c>
      <c r="E246" s="33" t="s">
        <v>32</v>
      </c>
      <c r="F246" s="48"/>
      <c r="G246" s="100"/>
      <c r="H246" s="33" t="s">
        <v>726</v>
      </c>
      <c r="I246" s="33" t="s">
        <v>725</v>
      </c>
      <c r="J246" s="33"/>
      <c r="K246" s="33"/>
      <c r="L246" s="33"/>
      <c r="M246" s="33"/>
      <c r="N246" s="95">
        <v>244</v>
      </c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</row>
    <row r="247" spans="1:27" ht="18" hidden="1" customHeight="1" x14ac:dyDescent="0.2">
      <c r="A247" s="50" t="s">
        <v>10</v>
      </c>
      <c r="B247" s="33" t="s">
        <v>727</v>
      </c>
      <c r="C247" s="33" t="s">
        <v>55</v>
      </c>
      <c r="D247" s="33">
        <v>10</v>
      </c>
      <c r="E247" s="33" t="s">
        <v>32</v>
      </c>
      <c r="F247" s="48"/>
      <c r="G247" s="101"/>
      <c r="H247" s="33" t="s">
        <v>728</v>
      </c>
      <c r="I247" s="33" t="s">
        <v>55</v>
      </c>
      <c r="J247" s="33"/>
      <c r="K247" s="33"/>
      <c r="L247" s="33"/>
      <c r="M247" s="33"/>
      <c r="N247" s="95">
        <v>245</v>
      </c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</row>
    <row r="248" spans="1:27" ht="18" customHeight="1" x14ac:dyDescent="0.2">
      <c r="A248" s="50" t="s">
        <v>10</v>
      </c>
      <c r="B248" s="33" t="s">
        <v>729</v>
      </c>
      <c r="C248" s="33" t="s">
        <v>730</v>
      </c>
      <c r="D248" s="33">
        <v>10</v>
      </c>
      <c r="E248" s="33" t="s">
        <v>32</v>
      </c>
      <c r="F248" s="48"/>
      <c r="G248" s="99">
        <v>32</v>
      </c>
      <c r="H248" s="33" t="s">
        <v>731</v>
      </c>
      <c r="I248" s="33" t="s">
        <v>730</v>
      </c>
      <c r="J248" s="33" t="s">
        <v>732</v>
      </c>
      <c r="K248" s="33" t="s">
        <v>730</v>
      </c>
      <c r="L248" s="33"/>
      <c r="M248" s="33"/>
      <c r="N248" s="95">
        <v>246</v>
      </c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</row>
    <row r="249" spans="1:27" ht="18" customHeight="1" x14ac:dyDescent="0.2">
      <c r="A249" s="50" t="s">
        <v>10</v>
      </c>
      <c r="B249" s="33" t="s">
        <v>733</v>
      </c>
      <c r="C249" s="33" t="s">
        <v>730</v>
      </c>
      <c r="D249" s="33">
        <v>10</v>
      </c>
      <c r="E249" s="33" t="s">
        <v>32</v>
      </c>
      <c r="F249" s="48"/>
      <c r="G249" s="100"/>
      <c r="H249" s="33" t="s">
        <v>734</v>
      </c>
      <c r="I249" s="33" t="s">
        <v>730</v>
      </c>
      <c r="J249" s="33" t="s">
        <v>735</v>
      </c>
      <c r="K249" s="33" t="s">
        <v>730</v>
      </c>
      <c r="L249" s="33"/>
      <c r="M249" s="33"/>
      <c r="N249" s="95">
        <v>247</v>
      </c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</row>
    <row r="250" spans="1:27" ht="18" customHeight="1" x14ac:dyDescent="0.2">
      <c r="A250" s="50" t="s">
        <v>10</v>
      </c>
      <c r="B250" s="33" t="s">
        <v>736</v>
      </c>
      <c r="C250" s="33" t="s">
        <v>730</v>
      </c>
      <c r="D250" s="33">
        <v>10</v>
      </c>
      <c r="E250" s="33" t="s">
        <v>32</v>
      </c>
      <c r="F250" s="48"/>
      <c r="G250" s="100"/>
      <c r="H250" s="33" t="s">
        <v>737</v>
      </c>
      <c r="I250" s="33" t="s">
        <v>730</v>
      </c>
      <c r="J250" s="33" t="s">
        <v>738</v>
      </c>
      <c r="K250" s="33" t="s">
        <v>730</v>
      </c>
      <c r="L250" s="33"/>
      <c r="M250" s="33"/>
      <c r="N250" s="95">
        <v>248</v>
      </c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</row>
    <row r="251" spans="1:27" ht="18" customHeight="1" x14ac:dyDescent="0.2">
      <c r="A251" s="50" t="s">
        <v>10</v>
      </c>
      <c r="B251" s="33" t="s">
        <v>739</v>
      </c>
      <c r="C251" s="33" t="s">
        <v>730</v>
      </c>
      <c r="D251" s="33">
        <v>10</v>
      </c>
      <c r="E251" s="33" t="s">
        <v>32</v>
      </c>
      <c r="F251" s="48"/>
      <c r="G251" s="100"/>
      <c r="H251" s="33" t="s">
        <v>740</v>
      </c>
      <c r="I251" s="33" t="s">
        <v>730</v>
      </c>
      <c r="J251" s="33" t="s">
        <v>741</v>
      </c>
      <c r="K251" s="33" t="s">
        <v>730</v>
      </c>
      <c r="L251" s="33" t="s">
        <v>742</v>
      </c>
      <c r="M251" s="33" t="s">
        <v>730</v>
      </c>
      <c r="N251" s="95">
        <v>249</v>
      </c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</row>
    <row r="252" spans="1:27" ht="18" customHeight="1" x14ac:dyDescent="0.2">
      <c r="A252" s="50" t="s">
        <v>10</v>
      </c>
      <c r="B252" s="33" t="s">
        <v>743</v>
      </c>
      <c r="C252" s="33" t="s">
        <v>730</v>
      </c>
      <c r="D252" s="33">
        <v>10</v>
      </c>
      <c r="E252" s="33" t="s">
        <v>32</v>
      </c>
      <c r="F252" s="48"/>
      <c r="G252" s="100"/>
      <c r="H252" s="33" t="s">
        <v>744</v>
      </c>
      <c r="I252" s="33" t="s">
        <v>730</v>
      </c>
      <c r="J252" s="33" t="s">
        <v>745</v>
      </c>
      <c r="K252" s="33" t="s">
        <v>730</v>
      </c>
      <c r="L252" s="33" t="s">
        <v>732</v>
      </c>
      <c r="M252" s="33" t="s">
        <v>730</v>
      </c>
      <c r="N252" s="95">
        <v>250</v>
      </c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</row>
    <row r="253" spans="1:27" ht="18" hidden="1" customHeight="1" x14ac:dyDescent="0.2">
      <c r="A253" s="50" t="s">
        <v>10</v>
      </c>
      <c r="B253" s="33" t="s">
        <v>746</v>
      </c>
      <c r="C253" s="33" t="s">
        <v>730</v>
      </c>
      <c r="D253" s="33">
        <v>10</v>
      </c>
      <c r="E253" s="33" t="s">
        <v>32</v>
      </c>
      <c r="F253" s="48"/>
      <c r="G253" s="100"/>
      <c r="H253" s="33" t="s">
        <v>747</v>
      </c>
      <c r="I253" s="33" t="s">
        <v>730</v>
      </c>
      <c r="J253" s="33"/>
      <c r="K253" s="33"/>
      <c r="L253" s="33"/>
      <c r="M253" s="33"/>
      <c r="N253" s="95">
        <v>251</v>
      </c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</row>
    <row r="254" spans="1:27" ht="18" hidden="1" customHeight="1" x14ac:dyDescent="0.2">
      <c r="A254" s="50" t="s">
        <v>10</v>
      </c>
      <c r="B254" s="33" t="s">
        <v>748</v>
      </c>
      <c r="C254" s="33" t="s">
        <v>749</v>
      </c>
      <c r="D254" s="33">
        <v>10</v>
      </c>
      <c r="E254" s="33" t="s">
        <v>32</v>
      </c>
      <c r="F254" s="48"/>
      <c r="G254" s="100"/>
      <c r="H254" s="33" t="s">
        <v>750</v>
      </c>
      <c r="I254" s="33" t="s">
        <v>749</v>
      </c>
      <c r="J254" s="33"/>
      <c r="K254" s="33"/>
      <c r="L254" s="33"/>
      <c r="M254" s="33"/>
      <c r="N254" s="95">
        <v>252</v>
      </c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</row>
    <row r="255" spans="1:27" ht="18" hidden="1" customHeight="1" x14ac:dyDescent="0.2">
      <c r="A255" s="50" t="s">
        <v>10</v>
      </c>
      <c r="B255" s="33" t="s">
        <v>751</v>
      </c>
      <c r="C255" s="33" t="s">
        <v>749</v>
      </c>
      <c r="D255" s="33">
        <v>10</v>
      </c>
      <c r="E255" s="33" t="s">
        <v>32</v>
      </c>
      <c r="F255" s="48"/>
      <c r="G255" s="100"/>
      <c r="H255" s="33" t="s">
        <v>752</v>
      </c>
      <c r="I255" s="33" t="s">
        <v>749</v>
      </c>
      <c r="J255" s="33"/>
      <c r="K255" s="33"/>
      <c r="L255" s="33"/>
      <c r="M255" s="33"/>
      <c r="N255" s="95">
        <v>253</v>
      </c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</row>
    <row r="256" spans="1:27" ht="18" hidden="1" customHeight="1" x14ac:dyDescent="0.2">
      <c r="A256" s="50" t="s">
        <v>10</v>
      </c>
      <c r="B256" s="33" t="s">
        <v>753</v>
      </c>
      <c r="C256" s="33" t="s">
        <v>749</v>
      </c>
      <c r="D256" s="33">
        <v>10</v>
      </c>
      <c r="E256" s="33" t="s">
        <v>32</v>
      </c>
      <c r="F256" s="48"/>
      <c r="G256" s="101"/>
      <c r="H256" s="33" t="s">
        <v>754</v>
      </c>
      <c r="I256" s="33" t="s">
        <v>749</v>
      </c>
      <c r="J256" s="33"/>
      <c r="K256" s="33"/>
      <c r="L256" s="33"/>
      <c r="M256" s="33"/>
      <c r="N256" s="95">
        <v>254</v>
      </c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</row>
    <row r="257" spans="1:27" ht="18" hidden="1" customHeight="1" x14ac:dyDescent="0.2">
      <c r="A257" s="50" t="s">
        <v>10</v>
      </c>
      <c r="B257" s="33" t="s">
        <v>755</v>
      </c>
      <c r="C257" s="33" t="s">
        <v>756</v>
      </c>
      <c r="D257" s="33">
        <v>10</v>
      </c>
      <c r="E257" s="33" t="s">
        <v>32</v>
      </c>
      <c r="F257" s="48"/>
      <c r="G257" s="99">
        <v>33</v>
      </c>
      <c r="H257" s="33" t="s">
        <v>757</v>
      </c>
      <c r="I257" s="33" t="s">
        <v>756</v>
      </c>
      <c r="J257" s="33"/>
      <c r="K257" s="33"/>
      <c r="L257" s="33"/>
      <c r="M257" s="33"/>
      <c r="N257" s="95">
        <v>255</v>
      </c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</row>
    <row r="258" spans="1:27" ht="18" hidden="1" customHeight="1" x14ac:dyDescent="0.2">
      <c r="A258" s="50" t="s">
        <v>10</v>
      </c>
      <c r="B258" s="33" t="s">
        <v>758</v>
      </c>
      <c r="C258" s="33" t="s">
        <v>756</v>
      </c>
      <c r="D258" s="33">
        <v>10</v>
      </c>
      <c r="E258" s="33" t="s">
        <v>32</v>
      </c>
      <c r="F258" s="48"/>
      <c r="G258" s="100"/>
      <c r="H258" s="33" t="s">
        <v>759</v>
      </c>
      <c r="I258" s="33" t="s">
        <v>756</v>
      </c>
      <c r="J258" s="33"/>
      <c r="K258" s="33"/>
      <c r="L258" s="33"/>
      <c r="M258" s="33"/>
      <c r="N258" s="95">
        <v>256</v>
      </c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</row>
    <row r="259" spans="1:27" ht="18" hidden="1" customHeight="1" x14ac:dyDescent="0.2">
      <c r="A259" s="50" t="s">
        <v>10</v>
      </c>
      <c r="B259" s="33" t="s">
        <v>760</v>
      </c>
      <c r="C259" s="33" t="s">
        <v>756</v>
      </c>
      <c r="D259" s="33">
        <v>10</v>
      </c>
      <c r="E259" s="33" t="s">
        <v>32</v>
      </c>
      <c r="F259" s="48"/>
      <c r="G259" s="100"/>
      <c r="H259" s="33" t="s">
        <v>761</v>
      </c>
      <c r="I259" s="33" t="s">
        <v>756</v>
      </c>
      <c r="J259" s="33"/>
      <c r="K259" s="33"/>
      <c r="L259" s="33"/>
      <c r="M259" s="33"/>
      <c r="N259" s="95">
        <v>257</v>
      </c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</row>
    <row r="260" spans="1:27" ht="18" hidden="1" customHeight="1" x14ac:dyDescent="0.2">
      <c r="A260" s="50" t="s">
        <v>10</v>
      </c>
      <c r="B260" s="33" t="s">
        <v>762</v>
      </c>
      <c r="C260" s="33" t="s">
        <v>756</v>
      </c>
      <c r="D260" s="33">
        <v>10</v>
      </c>
      <c r="E260" s="33" t="s">
        <v>32</v>
      </c>
      <c r="F260" s="48"/>
      <c r="G260" s="100"/>
      <c r="H260" s="33" t="s">
        <v>763</v>
      </c>
      <c r="I260" s="33" t="s">
        <v>756</v>
      </c>
      <c r="J260" s="33"/>
      <c r="K260" s="33"/>
      <c r="L260" s="33"/>
      <c r="M260" s="33"/>
      <c r="N260" s="95">
        <v>258</v>
      </c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</row>
    <row r="261" spans="1:27" ht="18" hidden="1" customHeight="1" x14ac:dyDescent="0.2">
      <c r="A261" s="50" t="s">
        <v>10</v>
      </c>
      <c r="B261" s="33" t="s">
        <v>764</v>
      </c>
      <c r="C261" s="33" t="s">
        <v>756</v>
      </c>
      <c r="D261" s="33">
        <v>10</v>
      </c>
      <c r="E261" s="33" t="s">
        <v>32</v>
      </c>
      <c r="F261" s="48"/>
      <c r="G261" s="100"/>
      <c r="H261" s="33" t="s">
        <v>765</v>
      </c>
      <c r="I261" s="33" t="s">
        <v>756</v>
      </c>
      <c r="J261" s="33"/>
      <c r="K261" s="33"/>
      <c r="L261" s="33"/>
      <c r="M261" s="33"/>
      <c r="N261" s="95">
        <v>259</v>
      </c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</row>
    <row r="262" spans="1:27" ht="18" hidden="1" customHeight="1" x14ac:dyDescent="0.2">
      <c r="A262" s="50" t="s">
        <v>10</v>
      </c>
      <c r="B262" s="33" t="s">
        <v>766</v>
      </c>
      <c r="C262" s="33" t="s">
        <v>767</v>
      </c>
      <c r="D262" s="33">
        <v>10</v>
      </c>
      <c r="E262" s="33" t="s">
        <v>32</v>
      </c>
      <c r="F262" s="48"/>
      <c r="G262" s="100"/>
      <c r="H262" s="33" t="s">
        <v>768</v>
      </c>
      <c r="I262" s="33" t="s">
        <v>767</v>
      </c>
      <c r="J262" s="33"/>
      <c r="K262" s="33"/>
      <c r="L262" s="33"/>
      <c r="M262" s="33"/>
      <c r="N262" s="95">
        <v>260</v>
      </c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</row>
    <row r="263" spans="1:27" ht="18" customHeight="1" x14ac:dyDescent="0.2">
      <c r="A263" s="50" t="s">
        <v>10</v>
      </c>
      <c r="B263" s="33" t="s">
        <v>769</v>
      </c>
      <c r="C263" s="33" t="s">
        <v>767</v>
      </c>
      <c r="D263" s="33">
        <v>10</v>
      </c>
      <c r="E263" s="33" t="s">
        <v>32</v>
      </c>
      <c r="F263" s="48"/>
      <c r="G263" s="100"/>
      <c r="H263" s="33" t="s">
        <v>770</v>
      </c>
      <c r="I263" s="33" t="s">
        <v>767</v>
      </c>
      <c r="J263" s="33" t="s">
        <v>771</v>
      </c>
      <c r="K263" s="33" t="s">
        <v>767</v>
      </c>
      <c r="L263" s="33" t="s">
        <v>772</v>
      </c>
      <c r="M263" s="33" t="s">
        <v>767</v>
      </c>
      <c r="N263" s="95">
        <v>261</v>
      </c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</row>
    <row r="264" spans="1:27" ht="18" customHeight="1" x14ac:dyDescent="0.2">
      <c r="A264" s="50" t="s">
        <v>10</v>
      </c>
      <c r="B264" s="33" t="s">
        <v>773</v>
      </c>
      <c r="C264" s="33" t="s">
        <v>767</v>
      </c>
      <c r="D264" s="33">
        <v>10</v>
      </c>
      <c r="E264" s="33" t="s">
        <v>32</v>
      </c>
      <c r="F264" s="48"/>
      <c r="G264" s="100"/>
      <c r="H264" s="33" t="s">
        <v>774</v>
      </c>
      <c r="I264" s="33" t="s">
        <v>767</v>
      </c>
      <c r="J264" s="33" t="s">
        <v>775</v>
      </c>
      <c r="K264" s="33" t="s">
        <v>767</v>
      </c>
      <c r="L264" s="33"/>
      <c r="M264" s="33"/>
      <c r="N264" s="95">
        <v>262</v>
      </c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</row>
    <row r="265" spans="1:27" ht="18" hidden="1" customHeight="1" x14ac:dyDescent="0.2">
      <c r="A265" s="50" t="s">
        <v>10</v>
      </c>
      <c r="B265" s="33" t="s">
        <v>776</v>
      </c>
      <c r="C265" s="33" t="s">
        <v>777</v>
      </c>
      <c r="D265" s="33">
        <v>10</v>
      </c>
      <c r="E265" s="33" t="s">
        <v>32</v>
      </c>
      <c r="F265" s="48"/>
      <c r="G265" s="101"/>
      <c r="H265" s="33" t="s">
        <v>778</v>
      </c>
      <c r="I265" s="33" t="s">
        <v>777</v>
      </c>
      <c r="J265" s="33"/>
      <c r="K265" s="33"/>
      <c r="L265" s="33"/>
      <c r="M265" s="33"/>
      <c r="N265" s="95">
        <v>263</v>
      </c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</row>
    <row r="266" spans="1:27" ht="18" customHeight="1" x14ac:dyDescent="0.2">
      <c r="A266" s="50" t="s">
        <v>10</v>
      </c>
      <c r="B266" s="33" t="s">
        <v>779</v>
      </c>
      <c r="C266" s="33" t="s">
        <v>780</v>
      </c>
      <c r="D266" s="33">
        <v>10</v>
      </c>
      <c r="E266" s="33" t="s">
        <v>32</v>
      </c>
      <c r="F266" s="48"/>
      <c r="G266" s="99">
        <v>34</v>
      </c>
      <c r="H266" s="33" t="s">
        <v>781</v>
      </c>
      <c r="I266" s="33" t="s">
        <v>780</v>
      </c>
      <c r="J266" s="33" t="s">
        <v>782</v>
      </c>
      <c r="K266" s="33" t="s">
        <v>780</v>
      </c>
      <c r="L266" s="33" t="s">
        <v>783</v>
      </c>
      <c r="M266" s="33" t="s">
        <v>780</v>
      </c>
      <c r="N266" s="95">
        <v>264</v>
      </c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</row>
    <row r="267" spans="1:27" ht="18" customHeight="1" x14ac:dyDescent="0.2">
      <c r="A267" s="50" t="s">
        <v>10</v>
      </c>
      <c r="B267" s="33" t="s">
        <v>784</v>
      </c>
      <c r="C267" s="33" t="s">
        <v>785</v>
      </c>
      <c r="D267" s="33">
        <v>10</v>
      </c>
      <c r="E267" s="33" t="s">
        <v>32</v>
      </c>
      <c r="F267" s="48"/>
      <c r="G267" s="100"/>
      <c r="H267" s="33" t="s">
        <v>786</v>
      </c>
      <c r="I267" s="33" t="s">
        <v>785</v>
      </c>
      <c r="J267" s="33" t="s">
        <v>787</v>
      </c>
      <c r="K267" s="33" t="s">
        <v>785</v>
      </c>
      <c r="L267" s="33" t="s">
        <v>788</v>
      </c>
      <c r="M267" s="33" t="s">
        <v>785</v>
      </c>
      <c r="N267" s="95">
        <v>265</v>
      </c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</row>
    <row r="268" spans="1:27" ht="18" customHeight="1" x14ac:dyDescent="0.2">
      <c r="A268" s="50" t="s">
        <v>10</v>
      </c>
      <c r="B268" s="33" t="s">
        <v>789</v>
      </c>
      <c r="C268" s="33" t="s">
        <v>785</v>
      </c>
      <c r="D268" s="33">
        <v>10</v>
      </c>
      <c r="E268" s="33" t="s">
        <v>32</v>
      </c>
      <c r="F268" s="48"/>
      <c r="G268" s="100"/>
      <c r="H268" s="33" t="s">
        <v>790</v>
      </c>
      <c r="I268" s="33" t="s">
        <v>785</v>
      </c>
      <c r="J268" s="33" t="s">
        <v>791</v>
      </c>
      <c r="K268" s="33" t="s">
        <v>785</v>
      </c>
      <c r="L268" s="33" t="s">
        <v>792</v>
      </c>
      <c r="M268" s="33" t="s">
        <v>785</v>
      </c>
      <c r="N268" s="95">
        <v>266</v>
      </c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</row>
    <row r="269" spans="1:27" ht="18" customHeight="1" x14ac:dyDescent="0.2">
      <c r="A269" s="50" t="s">
        <v>10</v>
      </c>
      <c r="B269" s="33" t="s">
        <v>793</v>
      </c>
      <c r="C269" s="33" t="s">
        <v>785</v>
      </c>
      <c r="D269" s="33">
        <v>10</v>
      </c>
      <c r="E269" s="33" t="s">
        <v>32</v>
      </c>
      <c r="F269" s="48"/>
      <c r="G269" s="100"/>
      <c r="H269" s="33" t="s">
        <v>794</v>
      </c>
      <c r="I269" s="33" t="s">
        <v>785</v>
      </c>
      <c r="J269" s="33" t="s">
        <v>795</v>
      </c>
      <c r="K269" s="33" t="s">
        <v>785</v>
      </c>
      <c r="L269" s="33" t="s">
        <v>796</v>
      </c>
      <c r="M269" s="33" t="s">
        <v>785</v>
      </c>
      <c r="N269" s="95">
        <v>267</v>
      </c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</row>
    <row r="270" spans="1:27" ht="18" hidden="1" customHeight="1" x14ac:dyDescent="0.2">
      <c r="A270" s="50" t="s">
        <v>10</v>
      </c>
      <c r="B270" s="33" t="s">
        <v>797</v>
      </c>
      <c r="C270" s="33" t="s">
        <v>785</v>
      </c>
      <c r="D270" s="33">
        <v>10</v>
      </c>
      <c r="E270" s="33" t="s">
        <v>32</v>
      </c>
      <c r="F270" s="48"/>
      <c r="G270" s="100"/>
      <c r="H270" s="33" t="s">
        <v>798</v>
      </c>
      <c r="I270" s="33" t="s">
        <v>785</v>
      </c>
      <c r="J270" s="33"/>
      <c r="K270" s="33"/>
      <c r="L270" s="33"/>
      <c r="M270" s="33"/>
      <c r="N270" s="95">
        <v>268</v>
      </c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</row>
    <row r="271" spans="1:27" ht="18" customHeight="1" x14ac:dyDescent="0.2">
      <c r="A271" s="50" t="s">
        <v>10</v>
      </c>
      <c r="B271" s="33" t="s">
        <v>799</v>
      </c>
      <c r="C271" s="33" t="s">
        <v>785</v>
      </c>
      <c r="D271" s="33">
        <v>10</v>
      </c>
      <c r="E271" s="33" t="s">
        <v>32</v>
      </c>
      <c r="F271" s="48"/>
      <c r="G271" s="100"/>
      <c r="H271" s="33" t="s">
        <v>800</v>
      </c>
      <c r="I271" s="33" t="s">
        <v>785</v>
      </c>
      <c r="J271" s="33" t="s">
        <v>801</v>
      </c>
      <c r="K271" s="33" t="s">
        <v>785</v>
      </c>
      <c r="L271" s="33"/>
      <c r="M271" s="33"/>
      <c r="N271" s="95">
        <v>269</v>
      </c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</row>
    <row r="272" spans="1:27" ht="18" hidden="1" customHeight="1" x14ac:dyDescent="0.2">
      <c r="A272" s="50" t="s">
        <v>10</v>
      </c>
      <c r="B272" s="33" t="s">
        <v>802</v>
      </c>
      <c r="C272" s="33" t="s">
        <v>803</v>
      </c>
      <c r="D272" s="33">
        <v>10</v>
      </c>
      <c r="E272" s="33" t="s">
        <v>32</v>
      </c>
      <c r="F272" s="48"/>
      <c r="G272" s="100"/>
      <c r="H272" s="33" t="s">
        <v>804</v>
      </c>
      <c r="I272" s="33" t="s">
        <v>803</v>
      </c>
      <c r="J272" s="33"/>
      <c r="K272" s="33"/>
      <c r="L272" s="33"/>
      <c r="M272" s="33"/>
      <c r="N272" s="95">
        <v>270</v>
      </c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</row>
    <row r="273" spans="1:27" ht="18" hidden="1" customHeight="1" x14ac:dyDescent="0.2">
      <c r="A273" s="50" t="s">
        <v>10</v>
      </c>
      <c r="B273" s="33" t="s">
        <v>805</v>
      </c>
      <c r="C273" s="33" t="s">
        <v>803</v>
      </c>
      <c r="D273" s="33">
        <v>10</v>
      </c>
      <c r="E273" s="33" t="s">
        <v>32</v>
      </c>
      <c r="F273" s="48"/>
      <c r="G273" s="100"/>
      <c r="H273" s="33" t="s">
        <v>806</v>
      </c>
      <c r="I273" s="33" t="s">
        <v>803</v>
      </c>
      <c r="J273" s="33"/>
      <c r="K273" s="33"/>
      <c r="L273" s="33"/>
      <c r="M273" s="33"/>
      <c r="N273" s="95">
        <v>271</v>
      </c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</row>
    <row r="274" spans="1:27" ht="18" hidden="1" customHeight="1" x14ac:dyDescent="0.2">
      <c r="A274" s="50" t="s">
        <v>10</v>
      </c>
      <c r="B274" s="33" t="s">
        <v>807</v>
      </c>
      <c r="C274" s="33" t="s">
        <v>803</v>
      </c>
      <c r="D274" s="33">
        <v>10</v>
      </c>
      <c r="E274" s="33" t="s">
        <v>32</v>
      </c>
      <c r="F274" s="48"/>
      <c r="G274" s="101"/>
      <c r="H274" s="33" t="s">
        <v>808</v>
      </c>
      <c r="I274" s="33" t="s">
        <v>803</v>
      </c>
      <c r="J274" s="33"/>
      <c r="K274" s="33"/>
      <c r="L274" s="33"/>
      <c r="M274" s="33"/>
      <c r="N274" s="95">
        <v>272</v>
      </c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</row>
    <row r="275" spans="1:27" ht="18" hidden="1" customHeight="1" x14ac:dyDescent="0.2">
      <c r="A275" s="50" t="s">
        <v>10</v>
      </c>
      <c r="B275" s="33" t="s">
        <v>809</v>
      </c>
      <c r="C275" s="33" t="s">
        <v>810</v>
      </c>
      <c r="D275" s="33">
        <v>10</v>
      </c>
      <c r="E275" s="33" t="s">
        <v>32</v>
      </c>
      <c r="F275" s="48"/>
      <c r="G275" s="99">
        <v>35</v>
      </c>
      <c r="H275" s="33" t="s">
        <v>811</v>
      </c>
      <c r="I275" s="33" t="s">
        <v>810</v>
      </c>
      <c r="J275" s="33"/>
      <c r="K275" s="33"/>
      <c r="L275" s="33"/>
      <c r="M275" s="33"/>
      <c r="N275" s="95">
        <v>273</v>
      </c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</row>
    <row r="276" spans="1:27" ht="18" customHeight="1" x14ac:dyDescent="0.2">
      <c r="A276" s="50" t="s">
        <v>10</v>
      </c>
      <c r="B276" s="33" t="s">
        <v>812</v>
      </c>
      <c r="C276" s="33" t="s">
        <v>810</v>
      </c>
      <c r="D276" s="33">
        <v>10</v>
      </c>
      <c r="E276" s="33" t="s">
        <v>32</v>
      </c>
      <c r="F276" s="48"/>
      <c r="G276" s="100"/>
      <c r="H276" s="33" t="s">
        <v>813</v>
      </c>
      <c r="I276" s="33" t="s">
        <v>810</v>
      </c>
      <c r="J276" s="33" t="s">
        <v>814</v>
      </c>
      <c r="K276" s="33" t="s">
        <v>810</v>
      </c>
      <c r="L276" s="33"/>
      <c r="M276" s="33"/>
      <c r="N276" s="95">
        <v>274</v>
      </c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</row>
    <row r="277" spans="1:27" ht="18" customHeight="1" x14ac:dyDescent="0.2">
      <c r="A277" s="50" t="s">
        <v>10</v>
      </c>
      <c r="B277" s="33" t="s">
        <v>815</v>
      </c>
      <c r="C277" s="33" t="s">
        <v>810</v>
      </c>
      <c r="D277" s="33">
        <v>10</v>
      </c>
      <c r="E277" s="33" t="s">
        <v>32</v>
      </c>
      <c r="F277" s="48"/>
      <c r="G277" s="100"/>
      <c r="H277" s="33" t="s">
        <v>816</v>
      </c>
      <c r="I277" s="33" t="s">
        <v>810</v>
      </c>
      <c r="J277" s="33" t="s">
        <v>817</v>
      </c>
      <c r="K277" s="33" t="s">
        <v>810</v>
      </c>
      <c r="L277" s="33"/>
      <c r="M277" s="33"/>
      <c r="N277" s="95">
        <v>275</v>
      </c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</row>
    <row r="278" spans="1:27" ht="18" hidden="1" customHeight="1" x14ac:dyDescent="0.2">
      <c r="A278" s="50" t="s">
        <v>10</v>
      </c>
      <c r="B278" s="33" t="s">
        <v>818</v>
      </c>
      <c r="C278" s="33" t="s">
        <v>819</v>
      </c>
      <c r="D278" s="33">
        <v>10</v>
      </c>
      <c r="E278" s="33" t="s">
        <v>32</v>
      </c>
      <c r="F278" s="48"/>
      <c r="G278" s="100"/>
      <c r="H278" s="33" t="s">
        <v>820</v>
      </c>
      <c r="I278" s="33" t="s">
        <v>819</v>
      </c>
      <c r="J278" s="33"/>
      <c r="K278" s="33"/>
      <c r="L278" s="33"/>
      <c r="M278" s="33"/>
      <c r="N278" s="95">
        <v>276</v>
      </c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</row>
    <row r="279" spans="1:27" ht="18" customHeight="1" x14ac:dyDescent="0.2">
      <c r="A279" s="50" t="s">
        <v>10</v>
      </c>
      <c r="B279" s="33" t="s">
        <v>821</v>
      </c>
      <c r="C279" s="33" t="s">
        <v>822</v>
      </c>
      <c r="D279" s="33">
        <v>10</v>
      </c>
      <c r="E279" s="33" t="s">
        <v>32</v>
      </c>
      <c r="F279" s="48"/>
      <c r="G279" s="100"/>
      <c r="H279" s="33" t="s">
        <v>823</v>
      </c>
      <c r="I279" s="33" t="s">
        <v>822</v>
      </c>
      <c r="J279" s="33" t="s">
        <v>824</v>
      </c>
      <c r="K279" s="33" t="s">
        <v>822</v>
      </c>
      <c r="L279" s="33" t="s">
        <v>825</v>
      </c>
      <c r="M279" s="33" t="s">
        <v>822</v>
      </c>
      <c r="N279" s="95">
        <v>277</v>
      </c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</row>
    <row r="280" spans="1:27" ht="18" hidden="1" customHeight="1" x14ac:dyDescent="0.2">
      <c r="A280" s="50" t="s">
        <v>10</v>
      </c>
      <c r="B280" s="33" t="s">
        <v>826</v>
      </c>
      <c r="C280" s="33" t="s">
        <v>827</v>
      </c>
      <c r="D280" s="33">
        <v>10</v>
      </c>
      <c r="E280" s="33" t="s">
        <v>32</v>
      </c>
      <c r="F280" s="48"/>
      <c r="G280" s="100"/>
      <c r="H280" s="33" t="s">
        <v>828</v>
      </c>
      <c r="I280" s="33" t="s">
        <v>827</v>
      </c>
      <c r="J280" s="33"/>
      <c r="K280" s="33"/>
      <c r="L280" s="33"/>
      <c r="M280" s="33"/>
      <c r="N280" s="95">
        <v>278</v>
      </c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</row>
    <row r="281" spans="1:27" ht="18" hidden="1" customHeight="1" x14ac:dyDescent="0.2">
      <c r="A281" s="50" t="s">
        <v>10</v>
      </c>
      <c r="B281" s="33" t="s">
        <v>829</v>
      </c>
      <c r="C281" s="33" t="s">
        <v>827</v>
      </c>
      <c r="D281" s="33">
        <v>10</v>
      </c>
      <c r="E281" s="33" t="s">
        <v>32</v>
      </c>
      <c r="F281" s="48"/>
      <c r="G281" s="100"/>
      <c r="H281" s="33" t="s">
        <v>830</v>
      </c>
      <c r="I281" s="33" t="s">
        <v>827</v>
      </c>
      <c r="J281" s="33"/>
      <c r="K281" s="33"/>
      <c r="L281" s="33"/>
      <c r="M281" s="33"/>
      <c r="N281" s="95">
        <v>279</v>
      </c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</row>
    <row r="282" spans="1:27" ht="18" hidden="1" customHeight="1" x14ac:dyDescent="0.2">
      <c r="A282" s="50" t="s">
        <v>10</v>
      </c>
      <c r="B282" s="33" t="s">
        <v>831</v>
      </c>
      <c r="C282" s="33" t="s">
        <v>827</v>
      </c>
      <c r="D282" s="33">
        <v>10</v>
      </c>
      <c r="E282" s="33" t="s">
        <v>32</v>
      </c>
      <c r="F282" s="48"/>
      <c r="G282" s="100"/>
      <c r="H282" s="33" t="s">
        <v>832</v>
      </c>
      <c r="I282" s="33" t="s">
        <v>827</v>
      </c>
      <c r="J282" s="33"/>
      <c r="K282" s="33"/>
      <c r="L282" s="33"/>
      <c r="M282" s="33"/>
      <c r="N282" s="95">
        <v>280</v>
      </c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</row>
    <row r="283" spans="1:27" ht="18" hidden="1" customHeight="1" x14ac:dyDescent="0.2">
      <c r="A283" s="50" t="s">
        <v>10</v>
      </c>
      <c r="B283" s="33" t="s">
        <v>833</v>
      </c>
      <c r="C283" s="33" t="s">
        <v>827</v>
      </c>
      <c r="D283" s="33">
        <v>10</v>
      </c>
      <c r="E283" s="33" t="s">
        <v>32</v>
      </c>
      <c r="F283" s="48"/>
      <c r="G283" s="101"/>
      <c r="H283" s="33" t="s">
        <v>834</v>
      </c>
      <c r="I283" s="33" t="s">
        <v>827</v>
      </c>
      <c r="J283" s="33"/>
      <c r="K283" s="33"/>
      <c r="L283" s="33"/>
      <c r="M283" s="33"/>
      <c r="N283" s="95">
        <v>281</v>
      </c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</row>
    <row r="284" spans="1:27" ht="18" customHeight="1" x14ac:dyDescent="0.2">
      <c r="A284" s="50" t="s">
        <v>10</v>
      </c>
      <c r="B284" s="33" t="s">
        <v>835</v>
      </c>
      <c r="C284" s="33" t="s">
        <v>21</v>
      </c>
      <c r="D284" s="33">
        <v>10</v>
      </c>
      <c r="E284" s="33" t="s">
        <v>32</v>
      </c>
      <c r="F284" s="48"/>
      <c r="G284" s="99">
        <v>36</v>
      </c>
      <c r="H284" s="33" t="s">
        <v>836</v>
      </c>
      <c r="I284" s="33" t="s">
        <v>21</v>
      </c>
      <c r="J284" s="33" t="s">
        <v>837</v>
      </c>
      <c r="K284" s="33" t="s">
        <v>21</v>
      </c>
      <c r="L284" s="33"/>
      <c r="M284" s="33"/>
      <c r="N284" s="95">
        <v>282</v>
      </c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</row>
    <row r="285" spans="1:27" ht="18" hidden="1" customHeight="1" x14ac:dyDescent="0.2">
      <c r="A285" s="50" t="s">
        <v>10</v>
      </c>
      <c r="B285" s="33" t="s">
        <v>838</v>
      </c>
      <c r="C285" s="33" t="s">
        <v>21</v>
      </c>
      <c r="D285" s="33">
        <v>10</v>
      </c>
      <c r="E285" s="33" t="s">
        <v>32</v>
      </c>
      <c r="F285" s="48"/>
      <c r="G285" s="100"/>
      <c r="H285" s="33" t="s">
        <v>839</v>
      </c>
      <c r="I285" s="33" t="s">
        <v>21</v>
      </c>
      <c r="J285" s="33"/>
      <c r="K285" s="33"/>
      <c r="L285" s="33"/>
      <c r="M285" s="33"/>
      <c r="N285" s="95">
        <v>283</v>
      </c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</row>
    <row r="286" spans="1:27" ht="18" customHeight="1" x14ac:dyDescent="0.2">
      <c r="A286" s="50" t="s">
        <v>10</v>
      </c>
      <c r="B286" s="33" t="s">
        <v>840</v>
      </c>
      <c r="C286" s="33" t="s">
        <v>21</v>
      </c>
      <c r="D286" s="33">
        <v>10</v>
      </c>
      <c r="E286" s="33" t="s">
        <v>32</v>
      </c>
      <c r="F286" s="48"/>
      <c r="G286" s="100"/>
      <c r="H286" s="33" t="s">
        <v>841</v>
      </c>
      <c r="I286" s="33" t="s">
        <v>21</v>
      </c>
      <c r="J286" s="33" t="s">
        <v>842</v>
      </c>
      <c r="K286" s="33" t="s">
        <v>21</v>
      </c>
      <c r="L286" s="33"/>
      <c r="M286" s="33"/>
      <c r="N286" s="95">
        <v>284</v>
      </c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</row>
    <row r="287" spans="1:27" ht="18" hidden="1" customHeight="1" x14ac:dyDescent="0.2">
      <c r="A287" s="50" t="s">
        <v>10</v>
      </c>
      <c r="B287" s="33" t="s">
        <v>843</v>
      </c>
      <c r="C287" s="33" t="s">
        <v>21</v>
      </c>
      <c r="D287" s="33">
        <v>10</v>
      </c>
      <c r="E287" s="33" t="s">
        <v>32</v>
      </c>
      <c r="F287" s="48"/>
      <c r="G287" s="100"/>
      <c r="H287" s="33" t="s">
        <v>844</v>
      </c>
      <c r="I287" s="33" t="s">
        <v>21</v>
      </c>
      <c r="J287" s="33"/>
      <c r="K287" s="33"/>
      <c r="L287" s="33"/>
      <c r="M287" s="33"/>
      <c r="N287" s="95">
        <v>285</v>
      </c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</row>
    <row r="288" spans="1:27" ht="18" hidden="1" customHeight="1" x14ac:dyDescent="0.2">
      <c r="A288" s="50" t="s">
        <v>10</v>
      </c>
      <c r="B288" s="33" t="s">
        <v>845</v>
      </c>
      <c r="C288" s="33" t="s">
        <v>21</v>
      </c>
      <c r="D288" s="33">
        <v>10</v>
      </c>
      <c r="E288" s="33" t="s">
        <v>32</v>
      </c>
      <c r="F288" s="48"/>
      <c r="G288" s="100"/>
      <c r="H288" s="33" t="s">
        <v>846</v>
      </c>
      <c r="I288" s="33" t="s">
        <v>21</v>
      </c>
      <c r="J288" s="33"/>
      <c r="K288" s="33"/>
      <c r="L288" s="33"/>
      <c r="M288" s="33"/>
      <c r="N288" s="95">
        <v>286</v>
      </c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</row>
    <row r="289" spans="1:27" ht="18" hidden="1" customHeight="1" x14ac:dyDescent="0.2">
      <c r="A289" s="50" t="s">
        <v>10</v>
      </c>
      <c r="B289" s="33" t="s">
        <v>847</v>
      </c>
      <c r="C289" s="33" t="s">
        <v>21</v>
      </c>
      <c r="D289" s="33">
        <v>10</v>
      </c>
      <c r="E289" s="33" t="s">
        <v>32</v>
      </c>
      <c r="F289" s="48"/>
      <c r="G289" s="100"/>
      <c r="H289" s="33" t="s">
        <v>848</v>
      </c>
      <c r="I289" s="33" t="s">
        <v>21</v>
      </c>
      <c r="J289" s="33"/>
      <c r="K289" s="33"/>
      <c r="L289" s="33"/>
      <c r="M289" s="33"/>
      <c r="N289" s="95">
        <v>287</v>
      </c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</row>
    <row r="290" spans="1:27" ht="18" hidden="1" customHeight="1" x14ac:dyDescent="0.2">
      <c r="A290" s="50" t="s">
        <v>10</v>
      </c>
      <c r="B290" s="33" t="s">
        <v>849</v>
      </c>
      <c r="C290" s="33" t="s">
        <v>21</v>
      </c>
      <c r="D290" s="33">
        <v>10</v>
      </c>
      <c r="E290" s="33" t="s">
        <v>32</v>
      </c>
      <c r="F290" s="48"/>
      <c r="G290" s="100"/>
      <c r="H290" s="33" t="s">
        <v>850</v>
      </c>
      <c r="I290" s="33" t="s">
        <v>21</v>
      </c>
      <c r="J290" s="33"/>
      <c r="K290" s="33"/>
      <c r="L290" s="33"/>
      <c r="M290" s="33"/>
      <c r="N290" s="95">
        <v>288</v>
      </c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</row>
    <row r="291" spans="1:27" ht="18" hidden="1" customHeight="1" x14ac:dyDescent="0.2">
      <c r="A291" s="50" t="s">
        <v>10</v>
      </c>
      <c r="B291" s="33" t="s">
        <v>851</v>
      </c>
      <c r="C291" s="33" t="s">
        <v>852</v>
      </c>
      <c r="D291" s="33">
        <v>10</v>
      </c>
      <c r="E291" s="33" t="s">
        <v>32</v>
      </c>
      <c r="F291" s="48"/>
      <c r="G291" s="100"/>
      <c r="H291" s="33" t="s">
        <v>853</v>
      </c>
      <c r="I291" s="33" t="s">
        <v>852</v>
      </c>
      <c r="J291" s="33"/>
      <c r="K291" s="33"/>
      <c r="L291" s="33"/>
      <c r="M291" s="33"/>
      <c r="N291" s="95">
        <v>289</v>
      </c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</row>
    <row r="292" spans="1:27" ht="18" hidden="1" customHeight="1" x14ac:dyDescent="0.2">
      <c r="A292" s="50" t="s">
        <v>10</v>
      </c>
      <c r="B292" s="33" t="s">
        <v>854</v>
      </c>
      <c r="C292" s="33" t="s">
        <v>852</v>
      </c>
      <c r="D292" s="33">
        <v>10</v>
      </c>
      <c r="E292" s="33" t="s">
        <v>32</v>
      </c>
      <c r="F292" s="48"/>
      <c r="G292" s="101"/>
      <c r="H292" s="33" t="s">
        <v>855</v>
      </c>
      <c r="I292" s="33" t="s">
        <v>852</v>
      </c>
      <c r="J292" s="33"/>
      <c r="K292" s="33"/>
      <c r="L292" s="33"/>
      <c r="M292" s="33"/>
      <c r="N292" s="95">
        <v>290</v>
      </c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</row>
    <row r="293" spans="1:27" ht="18" customHeight="1" x14ac:dyDescent="0.2">
      <c r="A293" s="50" t="s">
        <v>10</v>
      </c>
      <c r="B293" s="33" t="s">
        <v>856</v>
      </c>
      <c r="C293" s="33" t="s">
        <v>857</v>
      </c>
      <c r="D293" s="33">
        <v>10</v>
      </c>
      <c r="E293" s="33" t="s">
        <v>32</v>
      </c>
      <c r="F293" s="48"/>
      <c r="G293" s="99">
        <v>37</v>
      </c>
      <c r="H293" s="33" t="s">
        <v>858</v>
      </c>
      <c r="I293" s="33" t="s">
        <v>857</v>
      </c>
      <c r="J293" s="33" t="s">
        <v>858</v>
      </c>
      <c r="K293" s="33" t="s">
        <v>857</v>
      </c>
      <c r="L293" s="33" t="s">
        <v>859</v>
      </c>
      <c r="M293" s="33" t="s">
        <v>857</v>
      </c>
      <c r="N293" s="95">
        <v>291</v>
      </c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</row>
    <row r="294" spans="1:27" ht="18" customHeight="1" x14ac:dyDescent="0.2">
      <c r="A294" s="50" t="s">
        <v>10</v>
      </c>
      <c r="B294" s="33" t="s">
        <v>860</v>
      </c>
      <c r="C294" s="33" t="s">
        <v>857</v>
      </c>
      <c r="D294" s="33">
        <v>10</v>
      </c>
      <c r="E294" s="33" t="s">
        <v>32</v>
      </c>
      <c r="F294" s="48"/>
      <c r="G294" s="100"/>
      <c r="H294" s="33" t="s">
        <v>861</v>
      </c>
      <c r="I294" s="33" t="s">
        <v>857</v>
      </c>
      <c r="J294" s="33" t="s">
        <v>862</v>
      </c>
      <c r="K294" s="33" t="s">
        <v>857</v>
      </c>
      <c r="L294" s="33" t="s">
        <v>863</v>
      </c>
      <c r="M294" s="33" t="s">
        <v>857</v>
      </c>
      <c r="N294" s="95">
        <v>292</v>
      </c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</row>
    <row r="295" spans="1:27" ht="18" customHeight="1" x14ac:dyDescent="0.2">
      <c r="A295" s="50" t="s">
        <v>10</v>
      </c>
      <c r="B295" s="33" t="s">
        <v>864</v>
      </c>
      <c r="C295" s="33" t="s">
        <v>857</v>
      </c>
      <c r="D295" s="33">
        <v>10</v>
      </c>
      <c r="E295" s="33" t="s">
        <v>32</v>
      </c>
      <c r="F295" s="48"/>
      <c r="G295" s="100"/>
      <c r="H295" s="33" t="s">
        <v>865</v>
      </c>
      <c r="I295" s="33" t="s">
        <v>857</v>
      </c>
      <c r="J295" s="33" t="s">
        <v>866</v>
      </c>
      <c r="K295" s="33" t="s">
        <v>857</v>
      </c>
      <c r="L295" s="33"/>
      <c r="M295" s="33"/>
      <c r="N295" s="95">
        <v>293</v>
      </c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</row>
    <row r="296" spans="1:27" ht="18" hidden="1" customHeight="1" x14ac:dyDescent="0.2">
      <c r="A296" s="50" t="s">
        <v>10</v>
      </c>
      <c r="B296" s="33" t="s">
        <v>867</v>
      </c>
      <c r="C296" s="33" t="s">
        <v>868</v>
      </c>
      <c r="D296" s="33">
        <v>10</v>
      </c>
      <c r="E296" s="33" t="s">
        <v>32</v>
      </c>
      <c r="F296" s="48"/>
      <c r="G296" s="100"/>
      <c r="H296" s="33" t="s">
        <v>869</v>
      </c>
      <c r="I296" s="33" t="s">
        <v>868</v>
      </c>
      <c r="J296" s="33"/>
      <c r="K296" s="33"/>
      <c r="L296" s="33"/>
      <c r="M296" s="33"/>
      <c r="N296" s="95">
        <v>294</v>
      </c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</row>
    <row r="297" spans="1:27" ht="18" hidden="1" customHeight="1" x14ac:dyDescent="0.2">
      <c r="A297" s="50" t="s">
        <v>10</v>
      </c>
      <c r="B297" s="33" t="s">
        <v>870</v>
      </c>
      <c r="C297" s="33" t="s">
        <v>871</v>
      </c>
      <c r="D297" s="33">
        <v>10</v>
      </c>
      <c r="E297" s="33" t="s">
        <v>32</v>
      </c>
      <c r="F297" s="48"/>
      <c r="G297" s="100"/>
      <c r="H297" s="33" t="s">
        <v>872</v>
      </c>
      <c r="I297" s="33" t="s">
        <v>871</v>
      </c>
      <c r="J297" s="33"/>
      <c r="K297" s="33"/>
      <c r="L297" s="33"/>
      <c r="M297" s="33"/>
      <c r="N297" s="95">
        <v>295</v>
      </c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</row>
    <row r="298" spans="1:27" ht="18" customHeight="1" x14ac:dyDescent="0.2">
      <c r="A298" s="50" t="s">
        <v>10</v>
      </c>
      <c r="B298" s="33" t="s">
        <v>873</v>
      </c>
      <c r="C298" s="33" t="s">
        <v>874</v>
      </c>
      <c r="D298" s="33">
        <v>10</v>
      </c>
      <c r="E298" s="33" t="s">
        <v>32</v>
      </c>
      <c r="F298" s="48"/>
      <c r="G298" s="100"/>
      <c r="H298" s="33" t="s">
        <v>875</v>
      </c>
      <c r="I298" s="33" t="s">
        <v>874</v>
      </c>
      <c r="J298" s="33" t="s">
        <v>876</v>
      </c>
      <c r="K298" s="33" t="s">
        <v>874</v>
      </c>
      <c r="L298" s="33" t="s">
        <v>877</v>
      </c>
      <c r="M298" s="33" t="s">
        <v>874</v>
      </c>
      <c r="N298" s="95">
        <v>296</v>
      </c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</row>
    <row r="299" spans="1:27" ht="18" hidden="1" customHeight="1" x14ac:dyDescent="0.2">
      <c r="A299" s="50" t="s">
        <v>10</v>
      </c>
      <c r="B299" s="33" t="s">
        <v>878</v>
      </c>
      <c r="C299" s="33" t="s">
        <v>874</v>
      </c>
      <c r="D299" s="33">
        <v>10</v>
      </c>
      <c r="E299" s="33" t="s">
        <v>32</v>
      </c>
      <c r="F299" s="48"/>
      <c r="G299" s="100"/>
      <c r="H299" s="33" t="s">
        <v>879</v>
      </c>
      <c r="I299" s="33" t="s">
        <v>874</v>
      </c>
      <c r="J299" s="33"/>
      <c r="K299" s="33"/>
      <c r="L299" s="33"/>
      <c r="M299" s="33"/>
      <c r="N299" s="95">
        <v>297</v>
      </c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</row>
    <row r="300" spans="1:27" ht="18" customHeight="1" x14ac:dyDescent="0.2">
      <c r="A300" s="50" t="s">
        <v>10</v>
      </c>
      <c r="B300" s="33" t="s">
        <v>880</v>
      </c>
      <c r="C300" s="33" t="s">
        <v>874</v>
      </c>
      <c r="D300" s="33">
        <v>10</v>
      </c>
      <c r="E300" s="33" t="s">
        <v>32</v>
      </c>
      <c r="F300" s="48"/>
      <c r="G300" s="100"/>
      <c r="H300" s="33" t="s">
        <v>881</v>
      </c>
      <c r="I300" s="33" t="s">
        <v>874</v>
      </c>
      <c r="J300" s="33" t="s">
        <v>882</v>
      </c>
      <c r="K300" s="33" t="s">
        <v>874</v>
      </c>
      <c r="L300" s="33" t="s">
        <v>883</v>
      </c>
      <c r="M300" s="33" t="s">
        <v>874</v>
      </c>
      <c r="N300" s="95">
        <v>298</v>
      </c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</row>
    <row r="301" spans="1:27" ht="18" customHeight="1" x14ac:dyDescent="0.2">
      <c r="A301" s="50" t="s">
        <v>10</v>
      </c>
      <c r="B301" s="33" t="s">
        <v>884</v>
      </c>
      <c r="C301" s="33" t="s">
        <v>59</v>
      </c>
      <c r="D301" s="33">
        <v>10</v>
      </c>
      <c r="E301" s="33" t="s">
        <v>32</v>
      </c>
      <c r="F301" s="48"/>
      <c r="G301" s="101"/>
      <c r="H301" s="33" t="s">
        <v>885</v>
      </c>
      <c r="I301" s="33" t="s">
        <v>59</v>
      </c>
      <c r="J301" s="33" t="s">
        <v>886</v>
      </c>
      <c r="K301" s="33" t="s">
        <v>59</v>
      </c>
      <c r="L301" s="33"/>
      <c r="M301" s="33"/>
      <c r="N301" s="95">
        <v>299</v>
      </c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</row>
    <row r="302" spans="1:27" ht="18" hidden="1" customHeight="1" x14ac:dyDescent="0.2">
      <c r="A302" s="50" t="s">
        <v>10</v>
      </c>
      <c r="B302" s="33" t="s">
        <v>887</v>
      </c>
      <c r="C302" s="33" t="s">
        <v>888</v>
      </c>
      <c r="D302" s="33">
        <v>10</v>
      </c>
      <c r="E302" s="33" t="s">
        <v>32</v>
      </c>
      <c r="F302" s="48"/>
      <c r="G302" s="99">
        <v>38</v>
      </c>
      <c r="H302" s="33" t="s">
        <v>889</v>
      </c>
      <c r="I302" s="33" t="s">
        <v>888</v>
      </c>
      <c r="J302" s="33"/>
      <c r="K302" s="33"/>
      <c r="L302" s="33"/>
      <c r="M302" s="33"/>
      <c r="N302" s="95">
        <v>300</v>
      </c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</row>
    <row r="303" spans="1:27" ht="18" customHeight="1" x14ac:dyDescent="0.2">
      <c r="A303" s="50" t="s">
        <v>10</v>
      </c>
      <c r="B303" s="33" t="s">
        <v>890</v>
      </c>
      <c r="C303" s="33" t="s">
        <v>888</v>
      </c>
      <c r="D303" s="33">
        <v>10</v>
      </c>
      <c r="E303" s="33" t="s">
        <v>32</v>
      </c>
      <c r="F303" s="48"/>
      <c r="G303" s="100"/>
      <c r="H303" s="33" t="s">
        <v>891</v>
      </c>
      <c r="I303" s="33" t="s">
        <v>888</v>
      </c>
      <c r="J303" s="33" t="s">
        <v>892</v>
      </c>
      <c r="K303" s="33" t="s">
        <v>888</v>
      </c>
      <c r="L303" s="33"/>
      <c r="M303" s="33"/>
      <c r="N303" s="95">
        <v>301</v>
      </c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</row>
    <row r="304" spans="1:27" ht="18" hidden="1" customHeight="1" x14ac:dyDescent="0.2">
      <c r="A304" s="50" t="s">
        <v>10</v>
      </c>
      <c r="B304" s="33" t="s">
        <v>893</v>
      </c>
      <c r="C304" s="33" t="s">
        <v>888</v>
      </c>
      <c r="D304" s="33">
        <v>10</v>
      </c>
      <c r="E304" s="33" t="s">
        <v>32</v>
      </c>
      <c r="F304" s="48"/>
      <c r="G304" s="100"/>
      <c r="H304" s="33" t="s">
        <v>894</v>
      </c>
      <c r="I304" s="33" t="s">
        <v>888</v>
      </c>
      <c r="J304" s="33"/>
      <c r="K304" s="33"/>
      <c r="L304" s="33"/>
      <c r="M304" s="33"/>
      <c r="N304" s="95">
        <v>302</v>
      </c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</row>
    <row r="305" spans="1:27" ht="18" hidden="1" customHeight="1" x14ac:dyDescent="0.2">
      <c r="A305" s="50" t="s">
        <v>10</v>
      </c>
      <c r="B305" s="33" t="s">
        <v>895</v>
      </c>
      <c r="C305" s="33" t="s">
        <v>888</v>
      </c>
      <c r="D305" s="33">
        <v>10</v>
      </c>
      <c r="E305" s="33" t="s">
        <v>32</v>
      </c>
      <c r="F305" s="48"/>
      <c r="G305" s="100"/>
      <c r="H305" s="33" t="s">
        <v>896</v>
      </c>
      <c r="I305" s="33" t="s">
        <v>888</v>
      </c>
      <c r="J305" s="33"/>
      <c r="K305" s="33"/>
      <c r="L305" s="33"/>
      <c r="M305" s="33"/>
      <c r="N305" s="95">
        <v>303</v>
      </c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</row>
    <row r="306" spans="1:27" ht="18" customHeight="1" x14ac:dyDescent="0.2">
      <c r="A306" s="50" t="s">
        <v>10</v>
      </c>
      <c r="B306" s="33" t="s">
        <v>897</v>
      </c>
      <c r="C306" s="33" t="s">
        <v>898</v>
      </c>
      <c r="D306" s="33">
        <v>10</v>
      </c>
      <c r="E306" s="33" t="s">
        <v>32</v>
      </c>
      <c r="F306" s="48"/>
      <c r="G306" s="100"/>
      <c r="H306" s="33" t="s">
        <v>899</v>
      </c>
      <c r="I306" s="33" t="s">
        <v>898</v>
      </c>
      <c r="J306" s="33" t="s">
        <v>900</v>
      </c>
      <c r="K306" s="33" t="s">
        <v>898</v>
      </c>
      <c r="L306" s="33" t="s">
        <v>901</v>
      </c>
      <c r="M306" s="33" t="s">
        <v>898</v>
      </c>
      <c r="N306" s="95">
        <v>304</v>
      </c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</row>
    <row r="307" spans="1:27" ht="18" hidden="1" customHeight="1" x14ac:dyDescent="0.2">
      <c r="A307" s="50" t="s">
        <v>10</v>
      </c>
      <c r="B307" s="33" t="s">
        <v>902</v>
      </c>
      <c r="C307" s="33" t="s">
        <v>903</v>
      </c>
      <c r="D307" s="33">
        <v>10</v>
      </c>
      <c r="E307" s="33" t="s">
        <v>32</v>
      </c>
      <c r="F307" s="48"/>
      <c r="G307" s="100"/>
      <c r="H307" s="33" t="s">
        <v>904</v>
      </c>
      <c r="I307" s="33" t="s">
        <v>903</v>
      </c>
      <c r="J307" s="33"/>
      <c r="K307" s="33"/>
      <c r="L307" s="33"/>
      <c r="M307" s="33"/>
      <c r="N307" s="95">
        <v>305</v>
      </c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</row>
    <row r="308" spans="1:27" ht="18" customHeight="1" x14ac:dyDescent="0.2">
      <c r="A308" s="50" t="s">
        <v>10</v>
      </c>
      <c r="B308" s="33" t="s">
        <v>905</v>
      </c>
      <c r="C308" s="33" t="s">
        <v>903</v>
      </c>
      <c r="D308" s="33">
        <v>10</v>
      </c>
      <c r="E308" s="33" t="s">
        <v>32</v>
      </c>
      <c r="F308" s="48"/>
      <c r="G308" s="100"/>
      <c r="H308" s="33" t="s">
        <v>906</v>
      </c>
      <c r="I308" s="33" t="s">
        <v>903</v>
      </c>
      <c r="J308" s="33" t="s">
        <v>907</v>
      </c>
      <c r="K308" s="33" t="s">
        <v>903</v>
      </c>
      <c r="L308" s="33"/>
      <c r="M308" s="33"/>
      <c r="N308" s="95">
        <v>306</v>
      </c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</row>
    <row r="309" spans="1:27" ht="18" customHeight="1" x14ac:dyDescent="0.2">
      <c r="A309" s="50" t="s">
        <v>10</v>
      </c>
      <c r="B309" s="33" t="s">
        <v>908</v>
      </c>
      <c r="C309" s="33" t="s">
        <v>909</v>
      </c>
      <c r="D309" s="33">
        <v>10</v>
      </c>
      <c r="E309" s="33" t="s">
        <v>32</v>
      </c>
      <c r="F309" s="48"/>
      <c r="G309" s="100"/>
      <c r="H309" s="33" t="s">
        <v>910</v>
      </c>
      <c r="I309" s="33" t="s">
        <v>909</v>
      </c>
      <c r="J309" s="33" t="s">
        <v>911</v>
      </c>
      <c r="K309" s="33" t="s">
        <v>912</v>
      </c>
      <c r="L309" s="33"/>
      <c r="M309" s="33"/>
      <c r="N309" s="95">
        <v>307</v>
      </c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</row>
    <row r="310" spans="1:27" ht="18" hidden="1" customHeight="1" x14ac:dyDescent="0.2">
      <c r="A310" s="50" t="s">
        <v>10</v>
      </c>
      <c r="B310" s="33" t="s">
        <v>913</v>
      </c>
      <c r="C310" s="33" t="s">
        <v>909</v>
      </c>
      <c r="D310" s="33">
        <v>10</v>
      </c>
      <c r="E310" s="33" t="s">
        <v>32</v>
      </c>
      <c r="F310" s="48"/>
      <c r="G310" s="101"/>
      <c r="H310" s="33" t="s">
        <v>914</v>
      </c>
      <c r="I310" s="33" t="s">
        <v>909</v>
      </c>
      <c r="J310" s="33"/>
      <c r="K310" s="33"/>
      <c r="L310" s="33"/>
      <c r="M310" s="33"/>
      <c r="N310" s="95">
        <v>308</v>
      </c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</row>
    <row r="311" spans="1:27" ht="18" hidden="1" customHeight="1" x14ac:dyDescent="0.2">
      <c r="A311" s="50" t="s">
        <v>10</v>
      </c>
      <c r="B311" s="33" t="s">
        <v>915</v>
      </c>
      <c r="C311" s="33" t="s">
        <v>916</v>
      </c>
      <c r="D311" s="33">
        <v>10</v>
      </c>
      <c r="E311" s="33" t="s">
        <v>32</v>
      </c>
      <c r="F311" s="48"/>
      <c r="G311" s="99">
        <v>39</v>
      </c>
      <c r="H311" s="33" t="s">
        <v>917</v>
      </c>
      <c r="I311" s="33" t="s">
        <v>916</v>
      </c>
      <c r="J311" s="33"/>
      <c r="K311" s="33"/>
      <c r="L311" s="33"/>
      <c r="M311" s="33"/>
      <c r="N311" s="95">
        <v>309</v>
      </c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</row>
    <row r="312" spans="1:27" ht="18" hidden="1" customHeight="1" x14ac:dyDescent="0.2">
      <c r="A312" s="50" t="s">
        <v>10</v>
      </c>
      <c r="B312" s="33" t="s">
        <v>918</v>
      </c>
      <c r="C312" s="33" t="s">
        <v>916</v>
      </c>
      <c r="D312" s="33">
        <v>10</v>
      </c>
      <c r="E312" s="33" t="s">
        <v>32</v>
      </c>
      <c r="F312" s="48"/>
      <c r="G312" s="100"/>
      <c r="H312" s="33" t="s">
        <v>919</v>
      </c>
      <c r="I312" s="33" t="s">
        <v>916</v>
      </c>
      <c r="J312" s="33"/>
      <c r="K312" s="33"/>
      <c r="L312" s="33"/>
      <c r="M312" s="33"/>
      <c r="N312" s="95">
        <v>310</v>
      </c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</row>
    <row r="313" spans="1:27" ht="18" hidden="1" customHeight="1" x14ac:dyDescent="0.2">
      <c r="A313" s="50" t="s">
        <v>10</v>
      </c>
      <c r="B313" s="33" t="s">
        <v>920</v>
      </c>
      <c r="C313" s="33" t="s">
        <v>916</v>
      </c>
      <c r="D313" s="33">
        <v>10</v>
      </c>
      <c r="E313" s="33" t="s">
        <v>32</v>
      </c>
      <c r="F313" s="48"/>
      <c r="G313" s="100"/>
      <c r="H313" s="33" t="s">
        <v>921</v>
      </c>
      <c r="I313" s="33" t="s">
        <v>916</v>
      </c>
      <c r="J313" s="33"/>
      <c r="K313" s="33"/>
      <c r="L313" s="33"/>
      <c r="M313" s="33"/>
      <c r="N313" s="95">
        <v>311</v>
      </c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</row>
    <row r="314" spans="1:27" ht="18" hidden="1" customHeight="1" x14ac:dyDescent="0.2">
      <c r="A314" s="50" t="s">
        <v>10</v>
      </c>
      <c r="B314" s="33" t="s">
        <v>922</v>
      </c>
      <c r="C314" s="33" t="s">
        <v>916</v>
      </c>
      <c r="D314" s="33">
        <v>10</v>
      </c>
      <c r="E314" s="33" t="s">
        <v>32</v>
      </c>
      <c r="F314" s="48"/>
      <c r="G314" s="100"/>
      <c r="H314" s="33" t="s">
        <v>923</v>
      </c>
      <c r="I314" s="33" t="s">
        <v>916</v>
      </c>
      <c r="J314" s="33"/>
      <c r="K314" s="33"/>
      <c r="L314" s="33"/>
      <c r="M314" s="33"/>
      <c r="N314" s="95">
        <v>312</v>
      </c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</row>
    <row r="315" spans="1:27" ht="18" hidden="1" customHeight="1" x14ac:dyDescent="0.2">
      <c r="A315" s="50" t="s">
        <v>10</v>
      </c>
      <c r="B315" s="33" t="s">
        <v>924</v>
      </c>
      <c r="C315" s="33" t="s">
        <v>916</v>
      </c>
      <c r="D315" s="33">
        <v>10</v>
      </c>
      <c r="E315" s="33" t="s">
        <v>32</v>
      </c>
      <c r="F315" s="48"/>
      <c r="G315" s="100"/>
      <c r="H315" s="33" t="s">
        <v>925</v>
      </c>
      <c r="I315" s="33" t="s">
        <v>916</v>
      </c>
      <c r="J315" s="33"/>
      <c r="K315" s="33"/>
      <c r="L315" s="33"/>
      <c r="M315" s="33"/>
      <c r="N315" s="95">
        <v>313</v>
      </c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</row>
    <row r="316" spans="1:27" ht="18" hidden="1" customHeight="1" x14ac:dyDescent="0.2">
      <c r="A316" s="50" t="s">
        <v>10</v>
      </c>
      <c r="B316" s="33" t="s">
        <v>926</v>
      </c>
      <c r="C316" s="33" t="s">
        <v>916</v>
      </c>
      <c r="D316" s="33">
        <v>10</v>
      </c>
      <c r="E316" s="33" t="s">
        <v>32</v>
      </c>
      <c r="F316" s="48"/>
      <c r="G316" s="100"/>
      <c r="H316" s="33" t="s">
        <v>927</v>
      </c>
      <c r="I316" s="33" t="s">
        <v>916</v>
      </c>
      <c r="J316" s="33"/>
      <c r="K316" s="33"/>
      <c r="L316" s="33"/>
      <c r="M316" s="33"/>
      <c r="N316" s="95">
        <v>314</v>
      </c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</row>
    <row r="317" spans="1:27" ht="18" hidden="1" customHeight="1" x14ac:dyDescent="0.2">
      <c r="A317" s="50" t="s">
        <v>10</v>
      </c>
      <c r="B317" s="33" t="s">
        <v>928</v>
      </c>
      <c r="C317" s="33" t="s">
        <v>916</v>
      </c>
      <c r="D317" s="33">
        <v>10</v>
      </c>
      <c r="E317" s="33" t="s">
        <v>32</v>
      </c>
      <c r="F317" s="48"/>
      <c r="G317" s="100"/>
      <c r="H317" s="33" t="s">
        <v>929</v>
      </c>
      <c r="I317" s="33" t="s">
        <v>916</v>
      </c>
      <c r="J317" s="33"/>
      <c r="K317" s="33"/>
      <c r="L317" s="33"/>
      <c r="M317" s="33"/>
      <c r="N317" s="95">
        <v>315</v>
      </c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</row>
    <row r="318" spans="1:27" ht="18" hidden="1" customHeight="1" x14ac:dyDescent="0.2">
      <c r="A318" s="50" t="s">
        <v>10</v>
      </c>
      <c r="B318" s="33" t="s">
        <v>930</v>
      </c>
      <c r="C318" s="33" t="s">
        <v>916</v>
      </c>
      <c r="D318" s="33">
        <v>10</v>
      </c>
      <c r="E318" s="33" t="s">
        <v>32</v>
      </c>
      <c r="F318" s="48"/>
      <c r="G318" s="100"/>
      <c r="H318" s="33" t="s">
        <v>931</v>
      </c>
      <c r="I318" s="33" t="s">
        <v>916</v>
      </c>
      <c r="J318" s="33"/>
      <c r="K318" s="33"/>
      <c r="L318" s="33"/>
      <c r="M318" s="33"/>
      <c r="N318" s="95">
        <v>316</v>
      </c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</row>
    <row r="319" spans="1:27" ht="18" hidden="1" customHeight="1" x14ac:dyDescent="0.2">
      <c r="A319" s="50" t="s">
        <v>10</v>
      </c>
      <c r="B319" s="33" t="s">
        <v>932</v>
      </c>
      <c r="C319" s="33" t="s">
        <v>916</v>
      </c>
      <c r="D319" s="33">
        <v>10</v>
      </c>
      <c r="E319" s="33" t="s">
        <v>32</v>
      </c>
      <c r="F319" s="48"/>
      <c r="G319" s="101"/>
      <c r="H319" s="33" t="s">
        <v>933</v>
      </c>
      <c r="I319" s="33" t="s">
        <v>916</v>
      </c>
      <c r="J319" s="33"/>
      <c r="K319" s="33"/>
      <c r="L319" s="33"/>
      <c r="M319" s="33"/>
      <c r="N319" s="95">
        <v>317</v>
      </c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</row>
    <row r="320" spans="1:27" ht="18" hidden="1" customHeight="1" x14ac:dyDescent="0.2">
      <c r="A320" s="50" t="s">
        <v>10</v>
      </c>
      <c r="B320" s="33" t="s">
        <v>934</v>
      </c>
      <c r="C320" s="33" t="s">
        <v>916</v>
      </c>
      <c r="D320" s="33">
        <v>10</v>
      </c>
      <c r="E320" s="33" t="s">
        <v>32</v>
      </c>
      <c r="F320" s="48"/>
      <c r="G320" s="99">
        <v>40</v>
      </c>
      <c r="H320" s="33" t="s">
        <v>935</v>
      </c>
      <c r="I320" s="33" t="s">
        <v>916</v>
      </c>
      <c r="J320" s="33"/>
      <c r="K320" s="33"/>
      <c r="L320" s="33"/>
      <c r="M320" s="33"/>
      <c r="N320" s="95">
        <v>318</v>
      </c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</row>
    <row r="321" spans="1:27" ht="18" hidden="1" customHeight="1" x14ac:dyDescent="0.2">
      <c r="A321" s="50" t="s">
        <v>10</v>
      </c>
      <c r="B321" s="33" t="s">
        <v>936</v>
      </c>
      <c r="C321" s="33" t="s">
        <v>916</v>
      </c>
      <c r="D321" s="33">
        <v>10</v>
      </c>
      <c r="E321" s="33" t="s">
        <v>32</v>
      </c>
      <c r="F321" s="48"/>
      <c r="G321" s="100"/>
      <c r="H321" s="33" t="s">
        <v>937</v>
      </c>
      <c r="I321" s="33" t="s">
        <v>916</v>
      </c>
      <c r="J321" s="33"/>
      <c r="K321" s="33"/>
      <c r="L321" s="33"/>
      <c r="M321" s="33"/>
      <c r="N321" s="95">
        <v>319</v>
      </c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</row>
    <row r="322" spans="1:27" ht="18" hidden="1" customHeight="1" x14ac:dyDescent="0.2">
      <c r="A322" s="50" t="s">
        <v>10</v>
      </c>
      <c r="B322" s="33" t="s">
        <v>938</v>
      </c>
      <c r="C322" s="33" t="s">
        <v>916</v>
      </c>
      <c r="D322" s="33">
        <v>10</v>
      </c>
      <c r="E322" s="33" t="s">
        <v>32</v>
      </c>
      <c r="F322" s="48"/>
      <c r="G322" s="100"/>
      <c r="H322" s="33" t="s">
        <v>939</v>
      </c>
      <c r="I322" s="33" t="s">
        <v>916</v>
      </c>
      <c r="J322" s="33"/>
      <c r="K322" s="33"/>
      <c r="L322" s="33"/>
      <c r="M322" s="33"/>
      <c r="N322" s="95">
        <v>320</v>
      </c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</row>
    <row r="323" spans="1:27" ht="18" hidden="1" customHeight="1" x14ac:dyDescent="0.2">
      <c r="A323" s="50" t="s">
        <v>10</v>
      </c>
      <c r="B323" s="33" t="s">
        <v>940</v>
      </c>
      <c r="C323" s="33" t="s">
        <v>916</v>
      </c>
      <c r="D323" s="33">
        <v>10</v>
      </c>
      <c r="E323" s="33" t="s">
        <v>32</v>
      </c>
      <c r="F323" s="48"/>
      <c r="G323" s="100"/>
      <c r="H323" s="33" t="s">
        <v>941</v>
      </c>
      <c r="I323" s="33" t="s">
        <v>916</v>
      </c>
      <c r="J323" s="33"/>
      <c r="K323" s="33"/>
      <c r="L323" s="33"/>
      <c r="M323" s="33"/>
      <c r="N323" s="95">
        <v>321</v>
      </c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</row>
    <row r="324" spans="1:27" ht="18" hidden="1" customHeight="1" x14ac:dyDescent="0.2">
      <c r="A324" s="50" t="s">
        <v>10</v>
      </c>
      <c r="B324" s="33" t="s">
        <v>942</v>
      </c>
      <c r="C324" s="33" t="s">
        <v>916</v>
      </c>
      <c r="D324" s="33">
        <v>10</v>
      </c>
      <c r="E324" s="33" t="s">
        <v>32</v>
      </c>
      <c r="F324" s="48"/>
      <c r="G324" s="100"/>
      <c r="H324" s="33" t="s">
        <v>943</v>
      </c>
      <c r="I324" s="33" t="s">
        <v>916</v>
      </c>
      <c r="J324" s="33"/>
      <c r="K324" s="33"/>
      <c r="L324" s="33"/>
      <c r="M324" s="33"/>
      <c r="N324" s="95">
        <v>322</v>
      </c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</row>
    <row r="325" spans="1:27" ht="18" hidden="1" customHeight="1" x14ac:dyDescent="0.2">
      <c r="A325" s="50" t="s">
        <v>10</v>
      </c>
      <c r="B325" s="33" t="s">
        <v>944</v>
      </c>
      <c r="C325" s="33" t="s">
        <v>916</v>
      </c>
      <c r="D325" s="33">
        <v>10</v>
      </c>
      <c r="E325" s="33" t="s">
        <v>32</v>
      </c>
      <c r="F325" s="48"/>
      <c r="G325" s="100"/>
      <c r="H325" s="33" t="s">
        <v>945</v>
      </c>
      <c r="I325" s="33" t="s">
        <v>916</v>
      </c>
      <c r="J325" s="33"/>
      <c r="K325" s="33"/>
      <c r="L325" s="33"/>
      <c r="M325" s="33"/>
      <c r="N325" s="95">
        <v>323</v>
      </c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</row>
    <row r="326" spans="1:27" ht="18" hidden="1" customHeight="1" x14ac:dyDescent="0.2">
      <c r="A326" s="50" t="s">
        <v>10</v>
      </c>
      <c r="B326" s="33" t="s">
        <v>946</v>
      </c>
      <c r="C326" s="33" t="s">
        <v>916</v>
      </c>
      <c r="D326" s="33">
        <v>10</v>
      </c>
      <c r="E326" s="33" t="s">
        <v>32</v>
      </c>
      <c r="F326" s="48"/>
      <c r="G326" s="100"/>
      <c r="H326" s="33" t="s">
        <v>947</v>
      </c>
      <c r="I326" s="33" t="s">
        <v>916</v>
      </c>
      <c r="J326" s="33"/>
      <c r="K326" s="33"/>
      <c r="L326" s="33"/>
      <c r="M326" s="33"/>
      <c r="N326" s="95">
        <v>324</v>
      </c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</row>
    <row r="327" spans="1:27" ht="18" hidden="1" customHeight="1" x14ac:dyDescent="0.2">
      <c r="A327" s="50" t="s">
        <v>10</v>
      </c>
      <c r="B327" s="33" t="s">
        <v>948</v>
      </c>
      <c r="C327" s="33" t="s">
        <v>916</v>
      </c>
      <c r="D327" s="33">
        <v>10</v>
      </c>
      <c r="E327" s="33" t="s">
        <v>32</v>
      </c>
      <c r="F327" s="48"/>
      <c r="G327" s="100"/>
      <c r="H327" s="33" t="s">
        <v>949</v>
      </c>
      <c r="I327" s="33" t="s">
        <v>916</v>
      </c>
      <c r="J327" s="33"/>
      <c r="K327" s="33"/>
      <c r="L327" s="33"/>
      <c r="M327" s="33"/>
      <c r="N327" s="95">
        <v>325</v>
      </c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</row>
    <row r="328" spans="1:27" ht="18" hidden="1" customHeight="1" x14ac:dyDescent="0.2">
      <c r="A328" s="50" t="s">
        <v>10</v>
      </c>
      <c r="B328" s="33" t="s">
        <v>950</v>
      </c>
      <c r="C328" s="33" t="s">
        <v>916</v>
      </c>
      <c r="D328" s="33">
        <v>10</v>
      </c>
      <c r="E328" s="33" t="s">
        <v>32</v>
      </c>
      <c r="F328" s="48"/>
      <c r="G328" s="101"/>
      <c r="H328" s="33" t="s">
        <v>951</v>
      </c>
      <c r="I328" s="33" t="s">
        <v>916</v>
      </c>
      <c r="J328" s="33"/>
      <c r="K328" s="33"/>
      <c r="L328" s="33"/>
      <c r="M328" s="33"/>
      <c r="N328" s="95">
        <v>326</v>
      </c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</row>
    <row r="329" spans="1:27" ht="18" hidden="1" customHeight="1" x14ac:dyDescent="0.2">
      <c r="A329" s="50" t="s">
        <v>10</v>
      </c>
      <c r="B329" s="33" t="s">
        <v>952</v>
      </c>
      <c r="C329" s="33" t="s">
        <v>916</v>
      </c>
      <c r="D329" s="33">
        <v>10</v>
      </c>
      <c r="E329" s="33" t="s">
        <v>32</v>
      </c>
      <c r="F329" s="48"/>
      <c r="G329" s="99">
        <v>41</v>
      </c>
      <c r="H329" s="33" t="s">
        <v>953</v>
      </c>
      <c r="I329" s="33" t="s">
        <v>916</v>
      </c>
      <c r="J329" s="33"/>
      <c r="K329" s="33"/>
      <c r="L329" s="33"/>
      <c r="M329" s="33"/>
      <c r="N329" s="95">
        <v>327</v>
      </c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</row>
    <row r="330" spans="1:27" ht="18" hidden="1" customHeight="1" x14ac:dyDescent="0.2">
      <c r="A330" s="50" t="s">
        <v>10</v>
      </c>
      <c r="B330" s="33" t="s">
        <v>954</v>
      </c>
      <c r="C330" s="33" t="s">
        <v>916</v>
      </c>
      <c r="D330" s="33">
        <v>10</v>
      </c>
      <c r="E330" s="33" t="s">
        <v>32</v>
      </c>
      <c r="F330" s="48"/>
      <c r="G330" s="100"/>
      <c r="H330" s="33" t="s">
        <v>955</v>
      </c>
      <c r="I330" s="33" t="s">
        <v>916</v>
      </c>
      <c r="J330" s="33"/>
      <c r="K330" s="33"/>
      <c r="L330" s="33"/>
      <c r="M330" s="33"/>
      <c r="N330" s="95">
        <v>328</v>
      </c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</row>
    <row r="331" spans="1:27" ht="18" hidden="1" customHeight="1" x14ac:dyDescent="0.2">
      <c r="A331" s="50" t="s">
        <v>10</v>
      </c>
      <c r="B331" s="33" t="s">
        <v>956</v>
      </c>
      <c r="C331" s="33" t="s">
        <v>916</v>
      </c>
      <c r="D331" s="33">
        <v>10</v>
      </c>
      <c r="E331" s="33" t="s">
        <v>32</v>
      </c>
      <c r="F331" s="48"/>
      <c r="G331" s="100"/>
      <c r="H331" s="33" t="s">
        <v>957</v>
      </c>
      <c r="I331" s="33" t="s">
        <v>916</v>
      </c>
      <c r="J331" s="33"/>
      <c r="K331" s="33"/>
      <c r="L331" s="33"/>
      <c r="M331" s="33"/>
      <c r="N331" s="95">
        <v>329</v>
      </c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</row>
    <row r="332" spans="1:27" ht="18" hidden="1" customHeight="1" x14ac:dyDescent="0.2">
      <c r="A332" s="50" t="s">
        <v>10</v>
      </c>
      <c r="B332" s="33" t="s">
        <v>958</v>
      </c>
      <c r="C332" s="33" t="s">
        <v>916</v>
      </c>
      <c r="D332" s="33">
        <v>10</v>
      </c>
      <c r="E332" s="33" t="s">
        <v>32</v>
      </c>
      <c r="F332" s="48"/>
      <c r="G332" s="100"/>
      <c r="H332" s="33" t="s">
        <v>959</v>
      </c>
      <c r="I332" s="33" t="s">
        <v>916</v>
      </c>
      <c r="J332" s="33"/>
      <c r="K332" s="33"/>
      <c r="L332" s="33"/>
      <c r="M332" s="33"/>
      <c r="N332" s="95">
        <v>330</v>
      </c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</row>
    <row r="333" spans="1:27" ht="18" hidden="1" customHeight="1" x14ac:dyDescent="0.2">
      <c r="A333" s="50" t="s">
        <v>10</v>
      </c>
      <c r="B333" s="33" t="s">
        <v>960</v>
      </c>
      <c r="C333" s="33" t="s">
        <v>916</v>
      </c>
      <c r="D333" s="33">
        <v>10</v>
      </c>
      <c r="E333" s="33" t="s">
        <v>32</v>
      </c>
      <c r="F333" s="48"/>
      <c r="G333" s="100"/>
      <c r="H333" s="33" t="s">
        <v>961</v>
      </c>
      <c r="I333" s="33" t="s">
        <v>916</v>
      </c>
      <c r="J333" s="33"/>
      <c r="K333" s="33"/>
      <c r="L333" s="33"/>
      <c r="M333" s="33"/>
      <c r="N333" s="95">
        <v>331</v>
      </c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</row>
    <row r="334" spans="1:27" ht="18" hidden="1" customHeight="1" x14ac:dyDescent="0.2">
      <c r="A334" s="50" t="s">
        <v>10</v>
      </c>
      <c r="B334" s="33" t="s">
        <v>962</v>
      </c>
      <c r="C334" s="33" t="s">
        <v>916</v>
      </c>
      <c r="D334" s="33">
        <v>10</v>
      </c>
      <c r="E334" s="33" t="s">
        <v>32</v>
      </c>
      <c r="F334" s="48"/>
      <c r="G334" s="100"/>
      <c r="H334" s="33" t="s">
        <v>963</v>
      </c>
      <c r="I334" s="33" t="s">
        <v>916</v>
      </c>
      <c r="J334" s="33"/>
      <c r="K334" s="33"/>
      <c r="L334" s="33"/>
      <c r="M334" s="33"/>
      <c r="N334" s="95">
        <v>332</v>
      </c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</row>
    <row r="335" spans="1:27" ht="18" customHeight="1" x14ac:dyDescent="0.2">
      <c r="A335" s="50" t="s">
        <v>10</v>
      </c>
      <c r="B335" s="33" t="s">
        <v>964</v>
      </c>
      <c r="C335" s="33" t="s">
        <v>63</v>
      </c>
      <c r="D335" s="33">
        <v>10</v>
      </c>
      <c r="E335" s="33" t="s">
        <v>32</v>
      </c>
      <c r="F335" s="48"/>
      <c r="G335" s="100"/>
      <c r="H335" s="33" t="s">
        <v>965</v>
      </c>
      <c r="I335" s="33" t="s">
        <v>63</v>
      </c>
      <c r="J335" s="33" t="s">
        <v>966</v>
      </c>
      <c r="K335" s="33" t="s">
        <v>63</v>
      </c>
      <c r="L335" s="33"/>
      <c r="M335" s="33"/>
      <c r="N335" s="95">
        <v>333</v>
      </c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</row>
    <row r="336" spans="1:27" ht="18" customHeight="1" x14ac:dyDescent="0.2">
      <c r="A336" s="50" t="s">
        <v>10</v>
      </c>
      <c r="B336" s="33" t="s">
        <v>967</v>
      </c>
      <c r="C336" s="33" t="s">
        <v>63</v>
      </c>
      <c r="D336" s="33">
        <v>10</v>
      </c>
      <c r="E336" s="33" t="s">
        <v>32</v>
      </c>
      <c r="F336" s="48"/>
      <c r="G336" s="100"/>
      <c r="H336" s="33" t="s">
        <v>968</v>
      </c>
      <c r="I336" s="33" t="s">
        <v>63</v>
      </c>
      <c r="J336" s="33" t="s">
        <v>969</v>
      </c>
      <c r="K336" s="33" t="s">
        <v>63</v>
      </c>
      <c r="L336" s="33"/>
      <c r="M336" s="33"/>
      <c r="N336" s="95">
        <v>334</v>
      </c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</row>
    <row r="337" spans="1:27" ht="18" hidden="1" customHeight="1" x14ac:dyDescent="0.2">
      <c r="A337" s="50" t="s">
        <v>10</v>
      </c>
      <c r="B337" s="33" t="s">
        <v>970</v>
      </c>
      <c r="C337" s="33" t="s">
        <v>971</v>
      </c>
      <c r="D337" s="33">
        <v>10</v>
      </c>
      <c r="E337" s="33" t="s">
        <v>32</v>
      </c>
      <c r="F337" s="48"/>
      <c r="G337" s="101"/>
      <c r="H337" s="33" t="s">
        <v>972</v>
      </c>
      <c r="I337" s="33" t="s">
        <v>971</v>
      </c>
      <c r="J337" s="33"/>
      <c r="K337" s="33"/>
      <c r="L337" s="33"/>
      <c r="M337" s="33"/>
      <c r="N337" s="95">
        <v>335</v>
      </c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</row>
    <row r="338" spans="1:27" ht="18" hidden="1" customHeight="1" x14ac:dyDescent="0.2">
      <c r="A338" s="50" t="s">
        <v>10</v>
      </c>
      <c r="B338" s="33" t="s">
        <v>973</v>
      </c>
      <c r="C338" s="33" t="s">
        <v>974</v>
      </c>
      <c r="D338" s="33">
        <v>10</v>
      </c>
      <c r="E338" s="33" t="s">
        <v>32</v>
      </c>
      <c r="F338" s="48"/>
      <c r="G338" s="99">
        <v>42</v>
      </c>
      <c r="H338" s="33" t="s">
        <v>975</v>
      </c>
      <c r="I338" s="33" t="s">
        <v>974</v>
      </c>
      <c r="J338" s="33"/>
      <c r="K338" s="33"/>
      <c r="L338" s="33"/>
      <c r="M338" s="33"/>
      <c r="N338" s="95">
        <v>336</v>
      </c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</row>
    <row r="339" spans="1:27" ht="18" customHeight="1" x14ac:dyDescent="0.2">
      <c r="A339" s="50" t="s">
        <v>10</v>
      </c>
      <c r="B339" s="33" t="s">
        <v>976</v>
      </c>
      <c r="C339" s="33" t="s">
        <v>974</v>
      </c>
      <c r="D339" s="33">
        <v>10</v>
      </c>
      <c r="E339" s="33" t="s">
        <v>32</v>
      </c>
      <c r="F339" s="48"/>
      <c r="G339" s="100"/>
      <c r="H339" s="33" t="s">
        <v>977</v>
      </c>
      <c r="I339" s="33" t="s">
        <v>974</v>
      </c>
      <c r="J339" s="33" t="s">
        <v>978</v>
      </c>
      <c r="K339" s="33" t="s">
        <v>974</v>
      </c>
      <c r="L339" s="33"/>
      <c r="M339" s="33"/>
      <c r="N339" s="95">
        <v>337</v>
      </c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</row>
    <row r="340" spans="1:27" ht="18" customHeight="1" x14ac:dyDescent="0.2">
      <c r="A340" s="50" t="s">
        <v>10</v>
      </c>
      <c r="B340" s="33" t="s">
        <v>979</v>
      </c>
      <c r="C340" s="33" t="s">
        <v>974</v>
      </c>
      <c r="D340" s="33">
        <v>10</v>
      </c>
      <c r="E340" s="33" t="s">
        <v>32</v>
      </c>
      <c r="F340" s="48"/>
      <c r="G340" s="100"/>
      <c r="H340" s="33" t="s">
        <v>980</v>
      </c>
      <c r="I340" s="33" t="s">
        <v>974</v>
      </c>
      <c r="J340" s="33" t="s">
        <v>981</v>
      </c>
      <c r="K340" s="33" t="s">
        <v>974</v>
      </c>
      <c r="L340" s="33" t="s">
        <v>982</v>
      </c>
      <c r="M340" s="33" t="s">
        <v>974</v>
      </c>
      <c r="N340" s="95">
        <v>338</v>
      </c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</row>
    <row r="341" spans="1:27" ht="18" customHeight="1" x14ac:dyDescent="0.2">
      <c r="A341" s="50" t="s">
        <v>10</v>
      </c>
      <c r="B341" s="33" t="s">
        <v>983</v>
      </c>
      <c r="C341" s="33" t="s">
        <v>66</v>
      </c>
      <c r="D341" s="33">
        <v>10</v>
      </c>
      <c r="E341" s="33" t="s">
        <v>32</v>
      </c>
      <c r="F341" s="48"/>
      <c r="G341" s="100"/>
      <c r="H341" s="33" t="s">
        <v>984</v>
      </c>
      <c r="I341" s="33" t="s">
        <v>66</v>
      </c>
      <c r="J341" s="33" t="s">
        <v>985</v>
      </c>
      <c r="K341" s="33" t="s">
        <v>66</v>
      </c>
      <c r="L341" s="33"/>
      <c r="M341" s="33"/>
      <c r="N341" s="95">
        <v>339</v>
      </c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</row>
    <row r="342" spans="1:27" ht="18" customHeight="1" x14ac:dyDescent="0.2">
      <c r="A342" s="50" t="s">
        <v>10</v>
      </c>
      <c r="B342" s="33" t="s">
        <v>986</v>
      </c>
      <c r="C342" s="33" t="s">
        <v>66</v>
      </c>
      <c r="D342" s="33">
        <v>10</v>
      </c>
      <c r="E342" s="33" t="s">
        <v>32</v>
      </c>
      <c r="F342" s="48"/>
      <c r="G342" s="100"/>
      <c r="H342" s="33" t="s">
        <v>987</v>
      </c>
      <c r="I342" s="33" t="s">
        <v>66</v>
      </c>
      <c r="J342" s="33" t="s">
        <v>988</v>
      </c>
      <c r="K342" s="33" t="s">
        <v>66</v>
      </c>
      <c r="L342" s="33"/>
      <c r="M342" s="33"/>
      <c r="N342" s="95">
        <v>340</v>
      </c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</row>
    <row r="343" spans="1:27" ht="18" customHeight="1" x14ac:dyDescent="0.2">
      <c r="A343" s="50" t="s">
        <v>10</v>
      </c>
      <c r="B343" s="33" t="s">
        <v>989</v>
      </c>
      <c r="C343" s="33" t="s">
        <v>66</v>
      </c>
      <c r="D343" s="33">
        <v>10</v>
      </c>
      <c r="E343" s="33" t="s">
        <v>32</v>
      </c>
      <c r="F343" s="48"/>
      <c r="G343" s="100"/>
      <c r="H343" s="33" t="s">
        <v>990</v>
      </c>
      <c r="I343" s="33" t="s">
        <v>66</v>
      </c>
      <c r="J343" s="33" t="s">
        <v>991</v>
      </c>
      <c r="K343" s="33" t="s">
        <v>66</v>
      </c>
      <c r="L343" s="33"/>
      <c r="M343" s="33"/>
      <c r="N343" s="95">
        <v>341</v>
      </c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</row>
    <row r="344" spans="1:27" ht="18" hidden="1" customHeight="1" x14ac:dyDescent="0.2">
      <c r="A344" s="50" t="s">
        <v>10</v>
      </c>
      <c r="B344" s="33" t="s">
        <v>992</v>
      </c>
      <c r="C344" s="33" t="s">
        <v>66</v>
      </c>
      <c r="D344" s="33">
        <v>10</v>
      </c>
      <c r="E344" s="33" t="s">
        <v>32</v>
      </c>
      <c r="F344" s="48"/>
      <c r="G344" s="100"/>
      <c r="H344" s="33" t="s">
        <v>993</v>
      </c>
      <c r="I344" s="33" t="s">
        <v>66</v>
      </c>
      <c r="J344" s="33"/>
      <c r="K344" s="33"/>
      <c r="L344" s="33"/>
      <c r="M344" s="33"/>
      <c r="N344" s="95">
        <v>342</v>
      </c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</row>
    <row r="345" spans="1:27" ht="18" customHeight="1" x14ac:dyDescent="0.2">
      <c r="A345" s="50" t="s">
        <v>10</v>
      </c>
      <c r="B345" s="33" t="s">
        <v>994</v>
      </c>
      <c r="C345" s="33" t="s">
        <v>66</v>
      </c>
      <c r="D345" s="33">
        <v>10</v>
      </c>
      <c r="E345" s="33" t="s">
        <v>32</v>
      </c>
      <c r="F345" s="48"/>
      <c r="G345" s="100"/>
      <c r="H345" s="33" t="s">
        <v>995</v>
      </c>
      <c r="I345" s="33" t="s">
        <v>66</v>
      </c>
      <c r="J345" s="33" t="s">
        <v>996</v>
      </c>
      <c r="K345" s="33" t="s">
        <v>66</v>
      </c>
      <c r="L345" s="33"/>
      <c r="M345" s="33"/>
      <c r="N345" s="95">
        <v>343</v>
      </c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</row>
    <row r="346" spans="1:27" ht="18" hidden="1" customHeight="1" x14ac:dyDescent="0.2">
      <c r="A346" s="50" t="s">
        <v>10</v>
      </c>
      <c r="B346" s="33" t="s">
        <v>997</v>
      </c>
      <c r="C346" s="33" t="s">
        <v>66</v>
      </c>
      <c r="D346" s="33">
        <v>10</v>
      </c>
      <c r="E346" s="33" t="s">
        <v>32</v>
      </c>
      <c r="F346" s="48"/>
      <c r="G346" s="101"/>
      <c r="H346" s="33" t="s">
        <v>998</v>
      </c>
      <c r="I346" s="33" t="s">
        <v>66</v>
      </c>
      <c r="J346" s="33"/>
      <c r="K346" s="33"/>
      <c r="L346" s="33"/>
      <c r="M346" s="33"/>
      <c r="N346" s="95">
        <v>344</v>
      </c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</row>
    <row r="347" spans="1:27" ht="18" hidden="1" customHeight="1" x14ac:dyDescent="0.2">
      <c r="A347" s="50" t="s">
        <v>10</v>
      </c>
      <c r="B347" s="33" t="s">
        <v>999</v>
      </c>
      <c r="C347" s="33" t="s">
        <v>1000</v>
      </c>
      <c r="D347" s="33">
        <v>10</v>
      </c>
      <c r="E347" s="33" t="s">
        <v>32</v>
      </c>
      <c r="F347" s="48"/>
      <c r="G347" s="99">
        <v>43</v>
      </c>
      <c r="H347" s="33" t="s">
        <v>1001</v>
      </c>
      <c r="I347" s="33" t="s">
        <v>1000</v>
      </c>
      <c r="J347" s="33"/>
      <c r="K347" s="33"/>
      <c r="L347" s="33"/>
      <c r="M347" s="33"/>
      <c r="N347" s="95">
        <v>345</v>
      </c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</row>
    <row r="348" spans="1:27" ht="18" hidden="1" customHeight="1" x14ac:dyDescent="0.2">
      <c r="A348" s="50" t="s">
        <v>10</v>
      </c>
      <c r="B348" s="33" t="s">
        <v>1002</v>
      </c>
      <c r="C348" s="33" t="s">
        <v>1000</v>
      </c>
      <c r="D348" s="33">
        <v>10</v>
      </c>
      <c r="E348" s="33" t="s">
        <v>32</v>
      </c>
      <c r="F348" s="48"/>
      <c r="G348" s="100"/>
      <c r="H348" s="33" t="s">
        <v>1003</v>
      </c>
      <c r="I348" s="33" t="s">
        <v>1000</v>
      </c>
      <c r="J348" s="33"/>
      <c r="K348" s="33"/>
      <c r="L348" s="33"/>
      <c r="M348" s="33"/>
      <c r="N348" s="95">
        <v>346</v>
      </c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</row>
    <row r="349" spans="1:27" ht="18" hidden="1" customHeight="1" x14ac:dyDescent="0.2">
      <c r="A349" s="50" t="s">
        <v>10</v>
      </c>
      <c r="B349" s="33" t="s">
        <v>1004</v>
      </c>
      <c r="C349" s="33" t="s">
        <v>1000</v>
      </c>
      <c r="D349" s="33">
        <v>10</v>
      </c>
      <c r="E349" s="33" t="s">
        <v>32</v>
      </c>
      <c r="F349" s="48"/>
      <c r="G349" s="100"/>
      <c r="H349" s="33" t="s">
        <v>1005</v>
      </c>
      <c r="I349" s="33" t="s">
        <v>1000</v>
      </c>
      <c r="J349" s="33"/>
      <c r="K349" s="33"/>
      <c r="L349" s="33"/>
      <c r="M349" s="33"/>
      <c r="N349" s="95">
        <v>347</v>
      </c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</row>
    <row r="350" spans="1:27" ht="18" hidden="1" customHeight="1" x14ac:dyDescent="0.2">
      <c r="A350" s="50" t="s">
        <v>10</v>
      </c>
      <c r="B350" s="33" t="s">
        <v>1006</v>
      </c>
      <c r="C350" s="33" t="s">
        <v>1000</v>
      </c>
      <c r="D350" s="33">
        <v>10</v>
      </c>
      <c r="E350" s="33" t="s">
        <v>32</v>
      </c>
      <c r="F350" s="48"/>
      <c r="G350" s="100"/>
      <c r="H350" s="33" t="s">
        <v>1007</v>
      </c>
      <c r="I350" s="33" t="s">
        <v>1000</v>
      </c>
      <c r="J350" s="33"/>
      <c r="K350" s="33"/>
      <c r="L350" s="33"/>
      <c r="M350" s="33"/>
      <c r="N350" s="95">
        <v>348</v>
      </c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</row>
    <row r="351" spans="1:27" ht="18" hidden="1" customHeight="1" x14ac:dyDescent="0.2">
      <c r="A351" s="50" t="s">
        <v>10</v>
      </c>
      <c r="B351" s="33" t="s">
        <v>1008</v>
      </c>
      <c r="C351" s="33" t="s">
        <v>1000</v>
      </c>
      <c r="D351" s="33">
        <v>10</v>
      </c>
      <c r="E351" s="33" t="s">
        <v>32</v>
      </c>
      <c r="F351" s="48"/>
      <c r="G351" s="100"/>
      <c r="H351" s="33" t="s">
        <v>1009</v>
      </c>
      <c r="I351" s="33" t="s">
        <v>1000</v>
      </c>
      <c r="J351" s="33"/>
      <c r="K351" s="33"/>
      <c r="L351" s="33"/>
      <c r="M351" s="33"/>
      <c r="N351" s="95">
        <v>349</v>
      </c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</row>
    <row r="352" spans="1:27" ht="18" customHeight="1" x14ac:dyDescent="0.2">
      <c r="A352" s="50" t="s">
        <v>10</v>
      </c>
      <c r="B352" s="33" t="s">
        <v>1010</v>
      </c>
      <c r="C352" s="33" t="s">
        <v>74</v>
      </c>
      <c r="D352" s="33">
        <v>10</v>
      </c>
      <c r="E352" s="33" t="s">
        <v>32</v>
      </c>
      <c r="F352" s="48"/>
      <c r="G352" s="100"/>
      <c r="H352" s="33" t="s">
        <v>1011</v>
      </c>
      <c r="I352" s="33" t="s">
        <v>74</v>
      </c>
      <c r="J352" s="33" t="s">
        <v>1012</v>
      </c>
      <c r="K352" s="33" t="s">
        <v>74</v>
      </c>
      <c r="L352" s="33"/>
      <c r="M352" s="33"/>
      <c r="N352" s="95">
        <v>350</v>
      </c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</row>
    <row r="353" spans="1:27" ht="18" customHeight="1" x14ac:dyDescent="0.2">
      <c r="A353" s="50" t="s">
        <v>10</v>
      </c>
      <c r="B353" s="33" t="s">
        <v>1013</v>
      </c>
      <c r="C353" s="33" t="s">
        <v>74</v>
      </c>
      <c r="D353" s="33">
        <v>10</v>
      </c>
      <c r="E353" s="33" t="s">
        <v>32</v>
      </c>
      <c r="F353" s="48"/>
      <c r="G353" s="100"/>
      <c r="H353" s="33" t="s">
        <v>1014</v>
      </c>
      <c r="I353" s="33" t="s">
        <v>74</v>
      </c>
      <c r="J353" s="33" t="s">
        <v>1015</v>
      </c>
      <c r="K353" s="33" t="s">
        <v>74</v>
      </c>
      <c r="L353" s="33" t="s">
        <v>1016</v>
      </c>
      <c r="M353" s="33" t="s">
        <v>74</v>
      </c>
      <c r="N353" s="95">
        <v>351</v>
      </c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</row>
    <row r="354" spans="1:27" ht="18" customHeight="1" x14ac:dyDescent="0.2">
      <c r="A354" s="50" t="s">
        <v>10</v>
      </c>
      <c r="B354" s="33" t="s">
        <v>1017</v>
      </c>
      <c r="C354" s="33" t="s">
        <v>74</v>
      </c>
      <c r="D354" s="33">
        <v>10</v>
      </c>
      <c r="E354" s="33" t="s">
        <v>32</v>
      </c>
      <c r="F354" s="48"/>
      <c r="G354" s="100"/>
      <c r="H354" s="33" t="s">
        <v>1018</v>
      </c>
      <c r="I354" s="33" t="s">
        <v>74</v>
      </c>
      <c r="J354" s="33" t="s">
        <v>1019</v>
      </c>
      <c r="K354" s="33" t="s">
        <v>74</v>
      </c>
      <c r="L354" s="33"/>
      <c r="M354" s="33"/>
      <c r="N354" s="95">
        <v>352</v>
      </c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</row>
    <row r="355" spans="1:27" ht="18" hidden="1" customHeight="1" x14ac:dyDescent="0.2">
      <c r="A355" s="50" t="s">
        <v>10</v>
      </c>
      <c r="B355" s="33" t="s">
        <v>1020</v>
      </c>
      <c r="C355" s="33" t="s">
        <v>1021</v>
      </c>
      <c r="D355" s="33">
        <v>10</v>
      </c>
      <c r="E355" s="33" t="s">
        <v>32</v>
      </c>
      <c r="F355" s="48"/>
      <c r="G355" s="101"/>
      <c r="H355" s="33" t="s">
        <v>1022</v>
      </c>
      <c r="I355" s="33" t="s">
        <v>1021</v>
      </c>
      <c r="J355" s="33"/>
      <c r="K355" s="33"/>
      <c r="L355" s="33"/>
      <c r="M355" s="33"/>
      <c r="N355" s="95">
        <v>353</v>
      </c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</row>
    <row r="356" spans="1:27" ht="18" customHeight="1" x14ac:dyDescent="0.2">
      <c r="A356" s="50" t="s">
        <v>10</v>
      </c>
      <c r="B356" s="33" t="s">
        <v>1023</v>
      </c>
      <c r="C356" s="33" t="s">
        <v>1024</v>
      </c>
      <c r="D356" s="33">
        <v>10</v>
      </c>
      <c r="E356" s="33" t="s">
        <v>32</v>
      </c>
      <c r="F356" s="48"/>
      <c r="G356" s="99">
        <v>44</v>
      </c>
      <c r="H356" s="33" t="s">
        <v>1025</v>
      </c>
      <c r="I356" s="33" t="s">
        <v>1024</v>
      </c>
      <c r="J356" s="33" t="s">
        <v>1026</v>
      </c>
      <c r="K356" s="33" t="s">
        <v>1024</v>
      </c>
      <c r="L356" s="33"/>
      <c r="M356" s="33"/>
      <c r="N356" s="95">
        <v>354</v>
      </c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</row>
    <row r="357" spans="1:27" ht="18" hidden="1" customHeight="1" x14ac:dyDescent="0.2">
      <c r="A357" s="50" t="s">
        <v>10</v>
      </c>
      <c r="B357" s="33" t="s">
        <v>1027</v>
      </c>
      <c r="C357" s="33" t="s">
        <v>1024</v>
      </c>
      <c r="D357" s="33">
        <v>10</v>
      </c>
      <c r="E357" s="33" t="s">
        <v>32</v>
      </c>
      <c r="F357" s="48"/>
      <c r="G357" s="100"/>
      <c r="H357" s="33" t="s">
        <v>1028</v>
      </c>
      <c r="I357" s="33" t="s">
        <v>1024</v>
      </c>
      <c r="J357" s="33"/>
      <c r="K357" s="33"/>
      <c r="L357" s="33"/>
      <c r="M357" s="33"/>
      <c r="N357" s="95">
        <v>355</v>
      </c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</row>
    <row r="358" spans="1:27" ht="18" hidden="1" customHeight="1" x14ac:dyDescent="0.2">
      <c r="A358" s="50" t="s">
        <v>10</v>
      </c>
      <c r="B358" s="33" t="s">
        <v>1029</v>
      </c>
      <c r="C358" s="33" t="s">
        <v>1024</v>
      </c>
      <c r="D358" s="33">
        <v>10</v>
      </c>
      <c r="E358" s="33" t="s">
        <v>32</v>
      </c>
      <c r="F358" s="48"/>
      <c r="G358" s="100"/>
      <c r="H358" s="33" t="s">
        <v>1030</v>
      </c>
      <c r="I358" s="33" t="s">
        <v>1024</v>
      </c>
      <c r="J358" s="33"/>
      <c r="K358" s="33"/>
      <c r="L358" s="33"/>
      <c r="M358" s="33"/>
      <c r="N358" s="95">
        <v>356</v>
      </c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</row>
    <row r="359" spans="1:27" ht="18" hidden="1" customHeight="1" x14ac:dyDescent="0.2">
      <c r="A359" s="50" t="s">
        <v>10</v>
      </c>
      <c r="B359" s="33" t="s">
        <v>1031</v>
      </c>
      <c r="C359" s="33" t="s">
        <v>1032</v>
      </c>
      <c r="D359" s="33">
        <v>10</v>
      </c>
      <c r="E359" s="33" t="s">
        <v>32</v>
      </c>
      <c r="F359" s="48"/>
      <c r="G359" s="100"/>
      <c r="H359" s="33" t="s">
        <v>1033</v>
      </c>
      <c r="I359" s="33" t="s">
        <v>1032</v>
      </c>
      <c r="J359" s="33"/>
      <c r="K359" s="33"/>
      <c r="L359" s="33"/>
      <c r="M359" s="33"/>
      <c r="N359" s="95">
        <v>357</v>
      </c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</row>
    <row r="360" spans="1:27" ht="18" hidden="1" customHeight="1" x14ac:dyDescent="0.2">
      <c r="A360" s="50" t="s">
        <v>10</v>
      </c>
      <c r="B360" s="33" t="s">
        <v>1034</v>
      </c>
      <c r="C360" s="33" t="s">
        <v>1032</v>
      </c>
      <c r="D360" s="33">
        <v>10</v>
      </c>
      <c r="E360" s="33" t="s">
        <v>32</v>
      </c>
      <c r="F360" s="48"/>
      <c r="G360" s="100"/>
      <c r="H360" s="33" t="s">
        <v>1035</v>
      </c>
      <c r="I360" s="33" t="s">
        <v>1032</v>
      </c>
      <c r="J360" s="33"/>
      <c r="K360" s="33"/>
      <c r="L360" s="33"/>
      <c r="M360" s="33"/>
      <c r="N360" s="95">
        <v>358</v>
      </c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</row>
    <row r="361" spans="1:27" ht="18" customHeight="1" x14ac:dyDescent="0.2">
      <c r="A361" s="50" t="s">
        <v>10</v>
      </c>
      <c r="B361" s="33" t="s">
        <v>1036</v>
      </c>
      <c r="C361" s="33" t="s">
        <v>1032</v>
      </c>
      <c r="D361" s="33">
        <v>10</v>
      </c>
      <c r="E361" s="33" t="s">
        <v>32</v>
      </c>
      <c r="F361" s="48"/>
      <c r="G361" s="100"/>
      <c r="H361" s="33" t="s">
        <v>1037</v>
      </c>
      <c r="I361" s="33" t="s">
        <v>1032</v>
      </c>
      <c r="J361" s="33" t="s">
        <v>1038</v>
      </c>
      <c r="K361" s="33" t="s">
        <v>1032</v>
      </c>
      <c r="L361" s="33"/>
      <c r="M361" s="33"/>
      <c r="N361" s="95">
        <v>359</v>
      </c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</row>
    <row r="362" spans="1:27" ht="18" hidden="1" customHeight="1" x14ac:dyDescent="0.2">
      <c r="A362" s="50" t="s">
        <v>10</v>
      </c>
      <c r="B362" s="33" t="s">
        <v>1039</v>
      </c>
      <c r="C362" s="33" t="s">
        <v>1032</v>
      </c>
      <c r="D362" s="33">
        <v>10</v>
      </c>
      <c r="E362" s="33" t="s">
        <v>32</v>
      </c>
      <c r="F362" s="48"/>
      <c r="G362" s="100"/>
      <c r="H362" s="33" t="s">
        <v>1040</v>
      </c>
      <c r="I362" s="33" t="s">
        <v>1032</v>
      </c>
      <c r="J362" s="33"/>
      <c r="K362" s="33"/>
      <c r="L362" s="33"/>
      <c r="M362" s="33"/>
      <c r="N362" s="95">
        <v>360</v>
      </c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</row>
    <row r="363" spans="1:27" ht="18" hidden="1" customHeight="1" x14ac:dyDescent="0.2">
      <c r="A363" s="50" t="s">
        <v>10</v>
      </c>
      <c r="B363" s="33" t="s">
        <v>1041</v>
      </c>
      <c r="C363" s="33" t="s">
        <v>1032</v>
      </c>
      <c r="D363" s="33">
        <v>10</v>
      </c>
      <c r="E363" s="33" t="s">
        <v>32</v>
      </c>
      <c r="F363" s="48"/>
      <c r="G363" s="100"/>
      <c r="H363" s="33" t="s">
        <v>1042</v>
      </c>
      <c r="I363" s="33" t="s">
        <v>1032</v>
      </c>
      <c r="J363" s="33"/>
      <c r="K363" s="33"/>
      <c r="L363" s="33"/>
      <c r="M363" s="33"/>
      <c r="N363" s="95">
        <v>361</v>
      </c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</row>
    <row r="364" spans="1:27" ht="18" hidden="1" customHeight="1" x14ac:dyDescent="0.2">
      <c r="A364" s="50" t="s">
        <v>10</v>
      </c>
      <c r="B364" s="33" t="s">
        <v>1043</v>
      </c>
      <c r="C364" s="33" t="s">
        <v>1044</v>
      </c>
      <c r="D364" s="33">
        <v>10</v>
      </c>
      <c r="E364" s="33" t="s">
        <v>32</v>
      </c>
      <c r="F364" s="48"/>
      <c r="G364" s="101"/>
      <c r="H364" s="33" t="s">
        <v>1045</v>
      </c>
      <c r="I364" s="33" t="s">
        <v>1044</v>
      </c>
      <c r="J364" s="33"/>
      <c r="K364" s="33"/>
      <c r="L364" s="33"/>
      <c r="M364" s="33"/>
      <c r="N364" s="95">
        <v>362</v>
      </c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</row>
    <row r="365" spans="1:27" ht="18" customHeight="1" x14ac:dyDescent="0.2">
      <c r="A365" s="50" t="s">
        <v>10</v>
      </c>
      <c r="B365" s="33" t="s">
        <v>1046</v>
      </c>
      <c r="C365" s="33" t="s">
        <v>1047</v>
      </c>
      <c r="D365" s="33">
        <v>10</v>
      </c>
      <c r="E365" s="33" t="s">
        <v>32</v>
      </c>
      <c r="F365" s="48"/>
      <c r="G365" s="99">
        <v>45</v>
      </c>
      <c r="H365" s="33" t="s">
        <v>1048</v>
      </c>
      <c r="I365" s="33" t="s">
        <v>1047</v>
      </c>
      <c r="J365" s="33" t="s">
        <v>1049</v>
      </c>
      <c r="K365" s="33" t="s">
        <v>1047</v>
      </c>
      <c r="L365" s="33"/>
      <c r="M365" s="33"/>
      <c r="N365" s="95">
        <v>363</v>
      </c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</row>
    <row r="366" spans="1:27" ht="18" customHeight="1" x14ac:dyDescent="0.2">
      <c r="A366" s="50" t="s">
        <v>10</v>
      </c>
      <c r="B366" s="33" t="s">
        <v>1050</v>
      </c>
      <c r="C366" s="33" t="s">
        <v>1047</v>
      </c>
      <c r="D366" s="33">
        <v>10</v>
      </c>
      <c r="E366" s="33" t="s">
        <v>32</v>
      </c>
      <c r="F366" s="48"/>
      <c r="G366" s="100"/>
      <c r="H366" s="33" t="s">
        <v>1051</v>
      </c>
      <c r="I366" s="33" t="s">
        <v>1047</v>
      </c>
      <c r="J366" s="33" t="s">
        <v>1052</v>
      </c>
      <c r="K366" s="33" t="s">
        <v>1047</v>
      </c>
      <c r="L366" s="33"/>
      <c r="M366" s="33"/>
      <c r="N366" s="95">
        <v>364</v>
      </c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</row>
    <row r="367" spans="1:27" ht="18" customHeight="1" x14ac:dyDescent="0.2">
      <c r="A367" s="50" t="s">
        <v>10</v>
      </c>
      <c r="B367" s="33" t="s">
        <v>1053</v>
      </c>
      <c r="C367" s="33" t="s">
        <v>1047</v>
      </c>
      <c r="D367" s="33">
        <v>10</v>
      </c>
      <c r="E367" s="33" t="s">
        <v>32</v>
      </c>
      <c r="F367" s="48"/>
      <c r="G367" s="100"/>
      <c r="H367" s="33" t="s">
        <v>1054</v>
      </c>
      <c r="I367" s="33" t="s">
        <v>1047</v>
      </c>
      <c r="J367" s="33" t="s">
        <v>1054</v>
      </c>
      <c r="K367" s="33" t="s">
        <v>1047</v>
      </c>
      <c r="L367" s="33"/>
      <c r="M367" s="33"/>
      <c r="N367" s="95">
        <v>365</v>
      </c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</row>
    <row r="368" spans="1:27" ht="18" hidden="1" customHeight="1" x14ac:dyDescent="0.2">
      <c r="A368" s="50" t="s">
        <v>10</v>
      </c>
      <c r="B368" s="33" t="s">
        <v>1055</v>
      </c>
      <c r="C368" s="33" t="s">
        <v>1047</v>
      </c>
      <c r="D368" s="33">
        <v>10</v>
      </c>
      <c r="E368" s="33" t="s">
        <v>32</v>
      </c>
      <c r="F368" s="48"/>
      <c r="G368" s="100"/>
      <c r="H368" s="33" t="s">
        <v>1056</v>
      </c>
      <c r="I368" s="33" t="s">
        <v>1047</v>
      </c>
      <c r="J368" s="33"/>
      <c r="K368" s="33"/>
      <c r="L368" s="33"/>
      <c r="M368" s="33"/>
      <c r="N368" s="95">
        <v>366</v>
      </c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</row>
    <row r="369" spans="1:27" ht="18" hidden="1" customHeight="1" x14ac:dyDescent="0.2">
      <c r="A369" s="50" t="s">
        <v>10</v>
      </c>
      <c r="B369" s="33" t="s">
        <v>1057</v>
      </c>
      <c r="C369" s="33" t="s">
        <v>1047</v>
      </c>
      <c r="D369" s="33">
        <v>10</v>
      </c>
      <c r="E369" s="33" t="s">
        <v>32</v>
      </c>
      <c r="F369" s="48"/>
      <c r="G369" s="100"/>
      <c r="H369" s="33" t="s">
        <v>1058</v>
      </c>
      <c r="I369" s="33" t="s">
        <v>1047</v>
      </c>
      <c r="J369" s="33"/>
      <c r="K369" s="33"/>
      <c r="L369" s="33"/>
      <c r="M369" s="33"/>
      <c r="N369" s="95">
        <v>367</v>
      </c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</row>
    <row r="370" spans="1:27" ht="18" hidden="1" customHeight="1" x14ac:dyDescent="0.2">
      <c r="A370" s="50" t="s">
        <v>10</v>
      </c>
      <c r="B370" s="33" t="s">
        <v>1059</v>
      </c>
      <c r="C370" s="33" t="s">
        <v>1047</v>
      </c>
      <c r="D370" s="33">
        <v>10</v>
      </c>
      <c r="E370" s="33" t="s">
        <v>32</v>
      </c>
      <c r="F370" s="48"/>
      <c r="G370" s="100"/>
      <c r="H370" s="33" t="s">
        <v>1060</v>
      </c>
      <c r="I370" s="33" t="s">
        <v>1047</v>
      </c>
      <c r="J370" s="33"/>
      <c r="K370" s="33"/>
      <c r="L370" s="33"/>
      <c r="M370" s="33"/>
      <c r="N370" s="95">
        <v>368</v>
      </c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</row>
    <row r="371" spans="1:27" ht="18" customHeight="1" x14ac:dyDescent="0.2">
      <c r="A371" s="50" t="s">
        <v>10</v>
      </c>
      <c r="B371" s="33" t="s">
        <v>1061</v>
      </c>
      <c r="C371" s="33" t="s">
        <v>1047</v>
      </c>
      <c r="D371" s="33">
        <v>10</v>
      </c>
      <c r="E371" s="33" t="s">
        <v>32</v>
      </c>
      <c r="F371" s="48"/>
      <c r="G371" s="100"/>
      <c r="H371" s="33" t="s">
        <v>1062</v>
      </c>
      <c r="I371" s="33" t="s">
        <v>1047</v>
      </c>
      <c r="J371" s="33" t="s">
        <v>1063</v>
      </c>
      <c r="K371" s="33" t="s">
        <v>1047</v>
      </c>
      <c r="L371" s="33"/>
      <c r="M371" s="33"/>
      <c r="N371" s="95">
        <v>369</v>
      </c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</row>
    <row r="372" spans="1:27" ht="18" hidden="1" customHeight="1" x14ac:dyDescent="0.2">
      <c r="A372" s="50" t="s">
        <v>10</v>
      </c>
      <c r="B372" s="33" t="s">
        <v>1064</v>
      </c>
      <c r="C372" s="33" t="s">
        <v>1047</v>
      </c>
      <c r="D372" s="33">
        <v>10</v>
      </c>
      <c r="E372" s="33" t="s">
        <v>32</v>
      </c>
      <c r="F372" s="48"/>
      <c r="G372" s="100"/>
      <c r="H372" s="33" t="s">
        <v>1065</v>
      </c>
      <c r="I372" s="33" t="s">
        <v>1047</v>
      </c>
      <c r="J372" s="33"/>
      <c r="K372" s="33"/>
      <c r="L372" s="33"/>
      <c r="M372" s="33"/>
      <c r="N372" s="95">
        <v>370</v>
      </c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</row>
    <row r="373" spans="1:27" ht="18" hidden="1" customHeight="1" x14ac:dyDescent="0.2">
      <c r="A373" s="50" t="s">
        <v>10</v>
      </c>
      <c r="B373" s="33" t="s">
        <v>1066</v>
      </c>
      <c r="C373" s="33" t="s">
        <v>1047</v>
      </c>
      <c r="D373" s="33">
        <v>10</v>
      </c>
      <c r="E373" s="33" t="s">
        <v>32</v>
      </c>
      <c r="F373" s="48"/>
      <c r="G373" s="101"/>
      <c r="H373" s="33" t="s">
        <v>1067</v>
      </c>
      <c r="I373" s="33" t="s">
        <v>1047</v>
      </c>
      <c r="J373" s="33"/>
      <c r="K373" s="33"/>
      <c r="L373" s="33"/>
      <c r="M373" s="33"/>
      <c r="N373" s="95">
        <v>371</v>
      </c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</row>
    <row r="374" spans="1:27" ht="18" customHeight="1" x14ac:dyDescent="0.2">
      <c r="A374" s="50" t="s">
        <v>10</v>
      </c>
      <c r="B374" s="33" t="s">
        <v>1068</v>
      </c>
      <c r="C374" s="33" t="s">
        <v>1047</v>
      </c>
      <c r="D374" s="33">
        <v>10</v>
      </c>
      <c r="E374" s="33" t="s">
        <v>32</v>
      </c>
      <c r="F374" s="48"/>
      <c r="G374" s="99">
        <v>46</v>
      </c>
      <c r="H374" s="33" t="s">
        <v>1069</v>
      </c>
      <c r="I374" s="33" t="s">
        <v>1047</v>
      </c>
      <c r="J374" s="33" t="s">
        <v>1070</v>
      </c>
      <c r="K374" s="33" t="s">
        <v>1047</v>
      </c>
      <c r="L374" s="33"/>
      <c r="M374" s="33"/>
      <c r="N374" s="95">
        <v>372</v>
      </c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</row>
    <row r="375" spans="1:27" ht="18" customHeight="1" x14ac:dyDescent="0.2">
      <c r="A375" s="50" t="s">
        <v>10</v>
      </c>
      <c r="B375" s="33" t="s">
        <v>1071</v>
      </c>
      <c r="C375" s="33" t="s">
        <v>1047</v>
      </c>
      <c r="D375" s="33">
        <v>10</v>
      </c>
      <c r="E375" s="33" t="s">
        <v>32</v>
      </c>
      <c r="F375" s="48"/>
      <c r="G375" s="100"/>
      <c r="H375" s="33" t="s">
        <v>1072</v>
      </c>
      <c r="I375" s="33" t="s">
        <v>1047</v>
      </c>
      <c r="J375" s="33" t="s">
        <v>1073</v>
      </c>
      <c r="K375" s="33" t="s">
        <v>1047</v>
      </c>
      <c r="L375" s="33"/>
      <c r="M375" s="33"/>
      <c r="N375" s="95">
        <v>373</v>
      </c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</row>
    <row r="376" spans="1:27" ht="18" hidden="1" customHeight="1" x14ac:dyDescent="0.2">
      <c r="A376" s="50" t="s">
        <v>10</v>
      </c>
      <c r="B376" s="33" t="s">
        <v>1074</v>
      </c>
      <c r="C376" s="33" t="s">
        <v>1047</v>
      </c>
      <c r="D376" s="33">
        <v>10</v>
      </c>
      <c r="E376" s="33" t="s">
        <v>32</v>
      </c>
      <c r="F376" s="48"/>
      <c r="G376" s="100"/>
      <c r="H376" s="33" t="s">
        <v>1075</v>
      </c>
      <c r="I376" s="33" t="s">
        <v>1047</v>
      </c>
      <c r="J376" s="33"/>
      <c r="K376" s="33"/>
      <c r="L376" s="33"/>
      <c r="M376" s="33"/>
      <c r="N376" s="95">
        <v>374</v>
      </c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</row>
    <row r="377" spans="1:27" ht="18" hidden="1" customHeight="1" x14ac:dyDescent="0.2">
      <c r="A377" s="50" t="s">
        <v>10</v>
      </c>
      <c r="B377" s="33" t="s">
        <v>1076</v>
      </c>
      <c r="C377" s="33" t="s">
        <v>1077</v>
      </c>
      <c r="D377" s="33">
        <v>10</v>
      </c>
      <c r="E377" s="33" t="s">
        <v>32</v>
      </c>
      <c r="F377" s="48"/>
      <c r="G377" s="100"/>
      <c r="H377" s="33" t="s">
        <v>1078</v>
      </c>
      <c r="I377" s="33" t="s">
        <v>1077</v>
      </c>
      <c r="J377" s="33"/>
      <c r="K377" s="33"/>
      <c r="L377" s="33"/>
      <c r="M377" s="33"/>
      <c r="N377" s="95">
        <v>375</v>
      </c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</row>
    <row r="378" spans="1:27" ht="18" hidden="1" customHeight="1" x14ac:dyDescent="0.2">
      <c r="A378" s="50" t="s">
        <v>10</v>
      </c>
      <c r="B378" s="33" t="s">
        <v>1079</v>
      </c>
      <c r="C378" s="33" t="s">
        <v>1077</v>
      </c>
      <c r="D378" s="33">
        <v>10</v>
      </c>
      <c r="E378" s="33" t="s">
        <v>32</v>
      </c>
      <c r="F378" s="48"/>
      <c r="G378" s="100"/>
      <c r="H378" s="33" t="s">
        <v>1080</v>
      </c>
      <c r="I378" s="33" t="s">
        <v>1077</v>
      </c>
      <c r="J378" s="33"/>
      <c r="K378" s="33"/>
      <c r="L378" s="33"/>
      <c r="M378" s="33"/>
      <c r="N378" s="95">
        <v>376</v>
      </c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</row>
    <row r="379" spans="1:27" ht="18" customHeight="1" x14ac:dyDescent="0.2">
      <c r="A379" s="50" t="s">
        <v>10</v>
      </c>
      <c r="B379" s="33" t="s">
        <v>1081</v>
      </c>
      <c r="C379" s="33" t="s">
        <v>1077</v>
      </c>
      <c r="D379" s="33">
        <v>10</v>
      </c>
      <c r="E379" s="33" t="s">
        <v>32</v>
      </c>
      <c r="F379" s="48"/>
      <c r="G379" s="100"/>
      <c r="H379" s="33" t="s">
        <v>1082</v>
      </c>
      <c r="I379" s="33" t="s">
        <v>1077</v>
      </c>
      <c r="J379" s="33" t="s">
        <v>1083</v>
      </c>
      <c r="K379" s="33" t="s">
        <v>1077</v>
      </c>
      <c r="L379" s="33"/>
      <c r="M379" s="33"/>
      <c r="N379" s="95">
        <v>377</v>
      </c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</row>
    <row r="380" spans="1:27" ht="18" hidden="1" customHeight="1" x14ac:dyDescent="0.2">
      <c r="A380" s="50" t="s">
        <v>10</v>
      </c>
      <c r="B380" s="33" t="s">
        <v>1084</v>
      </c>
      <c r="C380" s="33" t="s">
        <v>104</v>
      </c>
      <c r="D380" s="33">
        <v>10</v>
      </c>
      <c r="E380" s="33" t="s">
        <v>32</v>
      </c>
      <c r="F380" s="48"/>
      <c r="G380" s="100"/>
      <c r="H380" s="33" t="s">
        <v>1085</v>
      </c>
      <c r="I380" s="33" t="s">
        <v>104</v>
      </c>
      <c r="J380" s="33"/>
      <c r="K380" s="33"/>
      <c r="L380" s="33"/>
      <c r="M380" s="33"/>
      <c r="N380" s="95">
        <v>378</v>
      </c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</row>
    <row r="381" spans="1:27" ht="18" customHeight="1" x14ac:dyDescent="0.2">
      <c r="A381" s="50" t="s">
        <v>10</v>
      </c>
      <c r="B381" s="33" t="s">
        <v>1086</v>
      </c>
      <c r="C381" s="33" t="s">
        <v>104</v>
      </c>
      <c r="D381" s="33">
        <v>10</v>
      </c>
      <c r="E381" s="33" t="s">
        <v>32</v>
      </c>
      <c r="F381" s="48"/>
      <c r="G381" s="100"/>
      <c r="H381" s="33" t="s">
        <v>1087</v>
      </c>
      <c r="I381" s="33" t="s">
        <v>104</v>
      </c>
      <c r="J381" s="33" t="s">
        <v>1088</v>
      </c>
      <c r="K381" s="33" t="s">
        <v>104</v>
      </c>
      <c r="L381" s="33"/>
      <c r="M381" s="33"/>
      <c r="N381" s="95">
        <v>379</v>
      </c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</row>
    <row r="382" spans="1:27" ht="18" customHeight="1" x14ac:dyDescent="0.2">
      <c r="A382" s="50" t="s">
        <v>10</v>
      </c>
      <c r="B382" s="33" t="s">
        <v>1089</v>
      </c>
      <c r="C382" s="33" t="s">
        <v>104</v>
      </c>
      <c r="D382" s="33">
        <v>10</v>
      </c>
      <c r="E382" s="33" t="s">
        <v>32</v>
      </c>
      <c r="F382" s="48"/>
      <c r="G382" s="101"/>
      <c r="H382" s="33" t="s">
        <v>1090</v>
      </c>
      <c r="I382" s="33" t="s">
        <v>104</v>
      </c>
      <c r="J382" s="33" t="s">
        <v>1091</v>
      </c>
      <c r="K382" s="33" t="s">
        <v>104</v>
      </c>
      <c r="L382" s="33" t="s">
        <v>1092</v>
      </c>
      <c r="M382" s="33" t="s">
        <v>104</v>
      </c>
      <c r="N382" s="95">
        <v>380</v>
      </c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</row>
    <row r="383" spans="1:27" ht="18" hidden="1" customHeight="1" x14ac:dyDescent="0.2">
      <c r="A383" s="50" t="s">
        <v>10</v>
      </c>
      <c r="B383" s="33" t="s">
        <v>1093</v>
      </c>
      <c r="C383" s="33" t="s">
        <v>23</v>
      </c>
      <c r="D383" s="33">
        <v>10</v>
      </c>
      <c r="E383" s="33" t="s">
        <v>32</v>
      </c>
      <c r="F383" s="48"/>
      <c r="G383" s="99">
        <v>47</v>
      </c>
      <c r="H383" s="33" t="s">
        <v>1094</v>
      </c>
      <c r="I383" s="33" t="s">
        <v>23</v>
      </c>
      <c r="J383" s="33"/>
      <c r="K383" s="33"/>
      <c r="L383" s="33"/>
      <c r="M383" s="33"/>
      <c r="N383" s="95">
        <v>381</v>
      </c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</row>
    <row r="384" spans="1:27" ht="18" hidden="1" customHeight="1" x14ac:dyDescent="0.2">
      <c r="A384" s="50" t="s">
        <v>10</v>
      </c>
      <c r="B384" s="33" t="s">
        <v>1095</v>
      </c>
      <c r="C384" s="33" t="s">
        <v>23</v>
      </c>
      <c r="D384" s="33">
        <v>10</v>
      </c>
      <c r="E384" s="33" t="s">
        <v>32</v>
      </c>
      <c r="F384" s="48"/>
      <c r="G384" s="100"/>
      <c r="H384" s="33" t="s">
        <v>1096</v>
      </c>
      <c r="I384" s="33" t="s">
        <v>23</v>
      </c>
      <c r="J384" s="33"/>
      <c r="K384" s="33"/>
      <c r="L384" s="33"/>
      <c r="M384" s="33"/>
      <c r="N384" s="95">
        <v>382</v>
      </c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</row>
    <row r="385" spans="1:27" ht="18" customHeight="1" x14ac:dyDescent="0.2">
      <c r="A385" s="50" t="s">
        <v>10</v>
      </c>
      <c r="B385" s="33" t="s">
        <v>1097</v>
      </c>
      <c r="C385" s="33" t="s">
        <v>23</v>
      </c>
      <c r="D385" s="33">
        <v>10</v>
      </c>
      <c r="E385" s="33" t="s">
        <v>32</v>
      </c>
      <c r="F385" s="48"/>
      <c r="G385" s="100"/>
      <c r="H385" s="33" t="s">
        <v>1098</v>
      </c>
      <c r="I385" s="33" t="s">
        <v>23</v>
      </c>
      <c r="J385" s="33" t="s">
        <v>1099</v>
      </c>
      <c r="K385" s="33" t="s">
        <v>23</v>
      </c>
      <c r="L385" s="33" t="s">
        <v>1100</v>
      </c>
      <c r="M385" s="33" t="s">
        <v>23</v>
      </c>
      <c r="N385" s="95">
        <v>383</v>
      </c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</row>
    <row r="386" spans="1:27" ht="18" hidden="1" customHeight="1" x14ac:dyDescent="0.2">
      <c r="A386" s="50" t="s">
        <v>10</v>
      </c>
      <c r="B386" s="33" t="s">
        <v>1101</v>
      </c>
      <c r="C386" s="33" t="s">
        <v>23</v>
      </c>
      <c r="D386" s="33">
        <v>10</v>
      </c>
      <c r="E386" s="33" t="s">
        <v>32</v>
      </c>
      <c r="F386" s="48"/>
      <c r="G386" s="100"/>
      <c r="H386" s="33" t="s">
        <v>1102</v>
      </c>
      <c r="I386" s="33" t="s">
        <v>23</v>
      </c>
      <c r="J386" s="33"/>
      <c r="K386" s="33"/>
      <c r="L386" s="33"/>
      <c r="M386" s="33"/>
      <c r="N386" s="95">
        <v>384</v>
      </c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</row>
    <row r="387" spans="1:27" ht="18" customHeight="1" x14ac:dyDescent="0.2">
      <c r="A387" s="50" t="s">
        <v>10</v>
      </c>
      <c r="B387" s="33" t="s">
        <v>1103</v>
      </c>
      <c r="C387" s="33" t="s">
        <v>23</v>
      </c>
      <c r="D387" s="33">
        <v>10</v>
      </c>
      <c r="E387" s="33" t="s">
        <v>32</v>
      </c>
      <c r="F387" s="48"/>
      <c r="G387" s="100"/>
      <c r="H387" s="33" t="s">
        <v>1104</v>
      </c>
      <c r="I387" s="33" t="s">
        <v>23</v>
      </c>
      <c r="J387" s="33" t="s">
        <v>1105</v>
      </c>
      <c r="K387" s="33" t="s">
        <v>23</v>
      </c>
      <c r="L387" s="33"/>
      <c r="M387" s="33"/>
      <c r="N387" s="95">
        <v>385</v>
      </c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</row>
    <row r="388" spans="1:27" ht="18" hidden="1" customHeight="1" x14ac:dyDescent="0.2">
      <c r="A388" s="50" t="s">
        <v>10</v>
      </c>
      <c r="B388" s="33" t="s">
        <v>1106</v>
      </c>
      <c r="C388" s="33" t="s">
        <v>23</v>
      </c>
      <c r="D388" s="33">
        <v>10</v>
      </c>
      <c r="E388" s="33" t="s">
        <v>32</v>
      </c>
      <c r="F388" s="48"/>
      <c r="G388" s="100"/>
      <c r="H388" s="33" t="s">
        <v>1107</v>
      </c>
      <c r="I388" s="33" t="s">
        <v>23</v>
      </c>
      <c r="J388" s="33"/>
      <c r="K388" s="33"/>
      <c r="L388" s="33"/>
      <c r="M388" s="33"/>
      <c r="N388" s="95">
        <v>386</v>
      </c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</row>
    <row r="389" spans="1:27" ht="18" customHeight="1" x14ac:dyDescent="0.2">
      <c r="A389" s="50" t="s">
        <v>10</v>
      </c>
      <c r="B389" s="33" t="s">
        <v>1108</v>
      </c>
      <c r="C389" s="33" t="s">
        <v>1109</v>
      </c>
      <c r="D389" s="33">
        <v>10</v>
      </c>
      <c r="E389" s="33" t="s">
        <v>32</v>
      </c>
      <c r="F389" s="48"/>
      <c r="G389" s="100"/>
      <c r="H389" s="33" t="s">
        <v>1110</v>
      </c>
      <c r="I389" s="33" t="s">
        <v>1109</v>
      </c>
      <c r="J389" s="33" t="s">
        <v>1111</v>
      </c>
      <c r="K389" s="33" t="s">
        <v>1109</v>
      </c>
      <c r="L389" s="33" t="s">
        <v>1112</v>
      </c>
      <c r="M389" s="33" t="s">
        <v>1109</v>
      </c>
      <c r="N389" s="95">
        <v>387</v>
      </c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</row>
    <row r="390" spans="1:27" ht="18" customHeight="1" x14ac:dyDescent="0.2">
      <c r="A390" s="50" t="s">
        <v>10</v>
      </c>
      <c r="B390" s="33" t="s">
        <v>1113</v>
      </c>
      <c r="C390" s="33" t="s">
        <v>1109</v>
      </c>
      <c r="D390" s="33">
        <v>10</v>
      </c>
      <c r="E390" s="33" t="s">
        <v>32</v>
      </c>
      <c r="F390" s="48"/>
      <c r="G390" s="100"/>
      <c r="H390" s="33" t="s">
        <v>1114</v>
      </c>
      <c r="I390" s="33" t="s">
        <v>1109</v>
      </c>
      <c r="J390" s="33" t="s">
        <v>1115</v>
      </c>
      <c r="K390" s="33" t="s">
        <v>1109</v>
      </c>
      <c r="L390" s="33"/>
      <c r="M390" s="33"/>
      <c r="N390" s="95">
        <v>388</v>
      </c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</row>
    <row r="391" spans="1:27" ht="18" hidden="1" customHeight="1" x14ac:dyDescent="0.2">
      <c r="A391" s="50" t="s">
        <v>10</v>
      </c>
      <c r="B391" s="33" t="s">
        <v>1116</v>
      </c>
      <c r="C391" s="33" t="s">
        <v>1117</v>
      </c>
      <c r="D391" s="33">
        <v>10</v>
      </c>
      <c r="E391" s="33" t="s">
        <v>32</v>
      </c>
      <c r="F391" s="48"/>
      <c r="G391" s="101"/>
      <c r="H391" s="33" t="s">
        <v>1118</v>
      </c>
      <c r="I391" s="33" t="s">
        <v>1117</v>
      </c>
      <c r="J391" s="33"/>
      <c r="K391" s="33"/>
      <c r="L391" s="33"/>
      <c r="M391" s="33"/>
      <c r="N391" s="95">
        <v>389</v>
      </c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</row>
    <row r="392" spans="1:27" ht="18" hidden="1" customHeight="1" x14ac:dyDescent="0.2">
      <c r="A392" s="50" t="s">
        <v>10</v>
      </c>
      <c r="B392" s="33" t="s">
        <v>1119</v>
      </c>
      <c r="C392" s="33" t="s">
        <v>17</v>
      </c>
      <c r="D392" s="33">
        <v>10</v>
      </c>
      <c r="E392" s="33" t="s">
        <v>32</v>
      </c>
      <c r="F392" s="48"/>
      <c r="G392" s="99">
        <v>48</v>
      </c>
      <c r="H392" s="33" t="s">
        <v>1120</v>
      </c>
      <c r="I392" s="33" t="s">
        <v>17</v>
      </c>
      <c r="J392" s="33"/>
      <c r="K392" s="33"/>
      <c r="L392" s="33"/>
      <c r="M392" s="33"/>
      <c r="N392" s="95">
        <v>390</v>
      </c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</row>
    <row r="393" spans="1:27" ht="18" hidden="1" customHeight="1" x14ac:dyDescent="0.2">
      <c r="A393" s="50" t="s">
        <v>10</v>
      </c>
      <c r="B393" s="33" t="s">
        <v>1121</v>
      </c>
      <c r="C393" s="33" t="s">
        <v>17</v>
      </c>
      <c r="D393" s="33">
        <v>10</v>
      </c>
      <c r="E393" s="33" t="s">
        <v>32</v>
      </c>
      <c r="F393" s="48"/>
      <c r="G393" s="100"/>
      <c r="H393" s="33" t="s">
        <v>1122</v>
      </c>
      <c r="I393" s="33" t="s">
        <v>17</v>
      </c>
      <c r="J393" s="33"/>
      <c r="K393" s="33"/>
      <c r="L393" s="33"/>
      <c r="M393" s="33"/>
      <c r="N393" s="95">
        <v>391</v>
      </c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</row>
    <row r="394" spans="1:27" ht="18" hidden="1" customHeight="1" x14ac:dyDescent="0.2">
      <c r="A394" s="50" t="s">
        <v>10</v>
      </c>
      <c r="B394" s="33" t="s">
        <v>1123</v>
      </c>
      <c r="C394" s="33" t="s">
        <v>17</v>
      </c>
      <c r="D394" s="33">
        <v>10</v>
      </c>
      <c r="E394" s="33" t="s">
        <v>32</v>
      </c>
      <c r="F394" s="48"/>
      <c r="G394" s="100"/>
      <c r="H394" s="33" t="s">
        <v>1124</v>
      </c>
      <c r="I394" s="33" t="s">
        <v>17</v>
      </c>
      <c r="J394" s="33"/>
      <c r="K394" s="33"/>
      <c r="L394" s="33"/>
      <c r="M394" s="33"/>
      <c r="N394" s="95">
        <v>392</v>
      </c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</row>
    <row r="395" spans="1:27" ht="18" customHeight="1" x14ac:dyDescent="0.2">
      <c r="A395" s="50" t="s">
        <v>10</v>
      </c>
      <c r="B395" s="33" t="s">
        <v>1125</v>
      </c>
      <c r="C395" s="33" t="s">
        <v>17</v>
      </c>
      <c r="D395" s="33">
        <v>10</v>
      </c>
      <c r="E395" s="33" t="s">
        <v>32</v>
      </c>
      <c r="F395" s="48"/>
      <c r="G395" s="100"/>
      <c r="H395" s="33" t="s">
        <v>1126</v>
      </c>
      <c r="I395" s="33" t="s">
        <v>17</v>
      </c>
      <c r="J395" s="33" t="s">
        <v>1127</v>
      </c>
      <c r="K395" s="33" t="s">
        <v>17</v>
      </c>
      <c r="L395" s="33"/>
      <c r="M395" s="33"/>
      <c r="N395" s="95">
        <v>393</v>
      </c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</row>
    <row r="396" spans="1:27" ht="18" customHeight="1" x14ac:dyDescent="0.2">
      <c r="A396" s="50" t="s">
        <v>10</v>
      </c>
      <c r="B396" s="33" t="s">
        <v>1128</v>
      </c>
      <c r="C396" s="33" t="s">
        <v>80</v>
      </c>
      <c r="D396" s="33">
        <v>10</v>
      </c>
      <c r="E396" s="33" t="s">
        <v>32</v>
      </c>
      <c r="F396" s="48"/>
      <c r="G396" s="100"/>
      <c r="H396" s="33" t="s">
        <v>1129</v>
      </c>
      <c r="I396" s="33" t="s">
        <v>80</v>
      </c>
      <c r="J396" s="33" t="s">
        <v>1130</v>
      </c>
      <c r="K396" s="33" t="s">
        <v>80</v>
      </c>
      <c r="L396" s="33"/>
      <c r="M396" s="33"/>
      <c r="N396" s="95">
        <v>394</v>
      </c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</row>
    <row r="397" spans="1:27" ht="18" customHeight="1" x14ac:dyDescent="0.2">
      <c r="A397" s="50" t="s">
        <v>10</v>
      </c>
      <c r="B397" s="33" t="s">
        <v>1131</v>
      </c>
      <c r="C397" s="33" t="s">
        <v>80</v>
      </c>
      <c r="D397" s="33">
        <v>10</v>
      </c>
      <c r="E397" s="33" t="s">
        <v>32</v>
      </c>
      <c r="F397" s="48"/>
      <c r="G397" s="100"/>
      <c r="H397" s="33" t="s">
        <v>1132</v>
      </c>
      <c r="I397" s="33" t="s">
        <v>80</v>
      </c>
      <c r="J397" s="33" t="s">
        <v>1133</v>
      </c>
      <c r="K397" s="33" t="s">
        <v>80</v>
      </c>
      <c r="L397" s="33"/>
      <c r="M397" s="33"/>
      <c r="N397" s="95">
        <v>395</v>
      </c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</row>
    <row r="398" spans="1:27" ht="18" customHeight="1" x14ac:dyDescent="0.2">
      <c r="A398" s="50" t="s">
        <v>10</v>
      </c>
      <c r="B398" s="33" t="s">
        <v>1134</v>
      </c>
      <c r="C398" s="33" t="s">
        <v>80</v>
      </c>
      <c r="D398" s="33">
        <v>10</v>
      </c>
      <c r="E398" s="33" t="s">
        <v>32</v>
      </c>
      <c r="F398" s="48"/>
      <c r="G398" s="100"/>
      <c r="H398" s="33" t="s">
        <v>1135</v>
      </c>
      <c r="I398" s="33" t="s">
        <v>80</v>
      </c>
      <c r="J398" s="33" t="s">
        <v>1136</v>
      </c>
      <c r="K398" s="33" t="s">
        <v>80</v>
      </c>
      <c r="L398" s="33"/>
      <c r="M398" s="33"/>
      <c r="N398" s="95">
        <v>396</v>
      </c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</row>
    <row r="399" spans="1:27" ht="18" hidden="1" customHeight="1" x14ac:dyDescent="0.2">
      <c r="A399" s="50" t="s">
        <v>10</v>
      </c>
      <c r="B399" s="33" t="s">
        <v>1137</v>
      </c>
      <c r="C399" s="33" t="s">
        <v>80</v>
      </c>
      <c r="D399" s="33">
        <v>10</v>
      </c>
      <c r="E399" s="33" t="s">
        <v>32</v>
      </c>
      <c r="F399" s="48"/>
      <c r="G399" s="100"/>
      <c r="H399" s="33" t="s">
        <v>1138</v>
      </c>
      <c r="I399" s="33" t="s">
        <v>80</v>
      </c>
      <c r="J399" s="33"/>
      <c r="K399" s="33"/>
      <c r="L399" s="33"/>
      <c r="M399" s="33"/>
      <c r="N399" s="95">
        <v>397</v>
      </c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</row>
    <row r="400" spans="1:27" ht="18" customHeight="1" x14ac:dyDescent="0.2">
      <c r="A400" s="50" t="s">
        <v>10</v>
      </c>
      <c r="B400" s="33" t="s">
        <v>1139</v>
      </c>
      <c r="C400" s="33" t="s">
        <v>80</v>
      </c>
      <c r="D400" s="33">
        <v>10</v>
      </c>
      <c r="E400" s="33" t="s">
        <v>32</v>
      </c>
      <c r="F400" s="48"/>
      <c r="G400" s="101"/>
      <c r="H400" s="33" t="s">
        <v>1140</v>
      </c>
      <c r="I400" s="33" t="s">
        <v>80</v>
      </c>
      <c r="J400" s="33" t="s">
        <v>1141</v>
      </c>
      <c r="K400" s="33" t="s">
        <v>80</v>
      </c>
      <c r="L400" s="33"/>
      <c r="M400" s="33"/>
      <c r="N400" s="95">
        <v>398</v>
      </c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</row>
    <row r="401" spans="1:27" ht="18" hidden="1" customHeight="1" x14ac:dyDescent="0.2">
      <c r="A401" s="50" t="s">
        <v>10</v>
      </c>
      <c r="B401" s="33" t="s">
        <v>1142</v>
      </c>
      <c r="C401" s="33" t="s">
        <v>96</v>
      </c>
      <c r="D401" s="33">
        <v>10</v>
      </c>
      <c r="E401" s="33" t="s">
        <v>32</v>
      </c>
      <c r="F401" s="48"/>
      <c r="G401" s="99">
        <v>49</v>
      </c>
      <c r="H401" s="33" t="s">
        <v>1143</v>
      </c>
      <c r="I401" s="33" t="s">
        <v>96</v>
      </c>
      <c r="J401" s="33"/>
      <c r="K401" s="33"/>
      <c r="L401" s="33"/>
      <c r="M401" s="33"/>
      <c r="N401" s="95">
        <v>399</v>
      </c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</row>
    <row r="402" spans="1:27" ht="18" customHeight="1" x14ac:dyDescent="0.2">
      <c r="A402" s="50" t="s">
        <v>10</v>
      </c>
      <c r="B402" s="33" t="s">
        <v>1144</v>
      </c>
      <c r="C402" s="33" t="s">
        <v>96</v>
      </c>
      <c r="D402" s="33">
        <v>10</v>
      </c>
      <c r="E402" s="33" t="s">
        <v>32</v>
      </c>
      <c r="F402" s="48"/>
      <c r="G402" s="100"/>
      <c r="H402" s="33" t="s">
        <v>1145</v>
      </c>
      <c r="I402" s="33" t="s">
        <v>96</v>
      </c>
      <c r="J402" s="33" t="s">
        <v>1146</v>
      </c>
      <c r="K402" s="33" t="s">
        <v>96</v>
      </c>
      <c r="L402" s="33" t="s">
        <v>1147</v>
      </c>
      <c r="M402" s="33" t="s">
        <v>96</v>
      </c>
      <c r="N402" s="95">
        <v>400</v>
      </c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</row>
    <row r="403" spans="1:27" ht="18" customHeight="1" x14ac:dyDescent="0.2">
      <c r="A403" s="50" t="s">
        <v>10</v>
      </c>
      <c r="B403" s="33" t="s">
        <v>1148</v>
      </c>
      <c r="C403" s="33" t="s">
        <v>96</v>
      </c>
      <c r="D403" s="33">
        <v>10</v>
      </c>
      <c r="E403" s="33" t="s">
        <v>32</v>
      </c>
      <c r="F403" s="48"/>
      <c r="G403" s="100"/>
      <c r="H403" s="33" t="s">
        <v>1149</v>
      </c>
      <c r="I403" s="33" t="s">
        <v>96</v>
      </c>
      <c r="J403" s="33" t="s">
        <v>1150</v>
      </c>
      <c r="K403" s="33" t="s">
        <v>96</v>
      </c>
      <c r="L403" s="33" t="s">
        <v>1151</v>
      </c>
      <c r="M403" s="33" t="s">
        <v>96</v>
      </c>
      <c r="N403" s="95">
        <v>401</v>
      </c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</row>
    <row r="404" spans="1:27" ht="18" customHeight="1" x14ac:dyDescent="0.2">
      <c r="A404" s="50" t="s">
        <v>10</v>
      </c>
      <c r="B404" s="33" t="s">
        <v>1152</v>
      </c>
      <c r="C404" s="33" t="s">
        <v>96</v>
      </c>
      <c r="D404" s="33">
        <v>10</v>
      </c>
      <c r="E404" s="33" t="s">
        <v>32</v>
      </c>
      <c r="F404" s="48"/>
      <c r="G404" s="100"/>
      <c r="H404" s="33" t="s">
        <v>1153</v>
      </c>
      <c r="I404" s="33" t="s">
        <v>96</v>
      </c>
      <c r="J404" s="33" t="s">
        <v>1154</v>
      </c>
      <c r="K404" s="33" t="s">
        <v>96</v>
      </c>
      <c r="L404" s="33" t="s">
        <v>1155</v>
      </c>
      <c r="M404" s="33" t="s">
        <v>96</v>
      </c>
      <c r="N404" s="95">
        <v>402</v>
      </c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</row>
    <row r="405" spans="1:27" ht="18" customHeight="1" x14ac:dyDescent="0.2">
      <c r="A405" s="50" t="s">
        <v>10</v>
      </c>
      <c r="B405" s="33" t="s">
        <v>1156</v>
      </c>
      <c r="C405" s="33" t="s">
        <v>96</v>
      </c>
      <c r="D405" s="33">
        <v>10</v>
      </c>
      <c r="E405" s="33" t="s">
        <v>32</v>
      </c>
      <c r="F405" s="48"/>
      <c r="G405" s="100"/>
      <c r="H405" s="33" t="s">
        <v>1157</v>
      </c>
      <c r="I405" s="33" t="s">
        <v>96</v>
      </c>
      <c r="J405" s="33" t="s">
        <v>1157</v>
      </c>
      <c r="K405" s="33" t="s">
        <v>96</v>
      </c>
      <c r="L405" s="33"/>
      <c r="M405" s="33"/>
      <c r="N405" s="95">
        <v>403</v>
      </c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</row>
    <row r="406" spans="1:27" ht="18" customHeight="1" x14ac:dyDescent="0.2">
      <c r="A406" s="50" t="s">
        <v>10</v>
      </c>
      <c r="B406" s="33" t="s">
        <v>1158</v>
      </c>
      <c r="C406" s="33" t="s">
        <v>96</v>
      </c>
      <c r="D406" s="33">
        <v>10</v>
      </c>
      <c r="E406" s="33" t="s">
        <v>32</v>
      </c>
      <c r="F406" s="48"/>
      <c r="G406" s="100"/>
      <c r="H406" s="33" t="s">
        <v>1159</v>
      </c>
      <c r="I406" s="33" t="s">
        <v>96</v>
      </c>
      <c r="J406" s="33" t="s">
        <v>1160</v>
      </c>
      <c r="K406" s="33" t="s">
        <v>96</v>
      </c>
      <c r="L406" s="33" t="s">
        <v>1161</v>
      </c>
      <c r="M406" s="33" t="s">
        <v>96</v>
      </c>
      <c r="N406" s="95">
        <v>404</v>
      </c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</row>
    <row r="407" spans="1:27" ht="18" customHeight="1" x14ac:dyDescent="0.2">
      <c r="A407" s="50" t="s">
        <v>10</v>
      </c>
      <c r="B407" s="33" t="s">
        <v>1162</v>
      </c>
      <c r="C407" s="33" t="s">
        <v>96</v>
      </c>
      <c r="D407" s="33">
        <v>10</v>
      </c>
      <c r="E407" s="33" t="s">
        <v>32</v>
      </c>
      <c r="F407" s="48"/>
      <c r="G407" s="100"/>
      <c r="H407" s="33" t="s">
        <v>1163</v>
      </c>
      <c r="I407" s="33" t="s">
        <v>96</v>
      </c>
      <c r="J407" s="33" t="s">
        <v>1164</v>
      </c>
      <c r="K407" s="33" t="s">
        <v>96</v>
      </c>
      <c r="L407" s="33"/>
      <c r="M407" s="33"/>
      <c r="N407" s="95">
        <v>405</v>
      </c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</row>
    <row r="408" spans="1:27" ht="18" customHeight="1" x14ac:dyDescent="0.2">
      <c r="A408" s="50" t="s">
        <v>10</v>
      </c>
      <c r="B408" s="33" t="s">
        <v>1165</v>
      </c>
      <c r="C408" s="33" t="s">
        <v>96</v>
      </c>
      <c r="D408" s="33">
        <v>10</v>
      </c>
      <c r="E408" s="33" t="s">
        <v>32</v>
      </c>
      <c r="F408" s="48"/>
      <c r="G408" s="100"/>
      <c r="H408" s="33" t="s">
        <v>1166</v>
      </c>
      <c r="I408" s="33" t="s">
        <v>96</v>
      </c>
      <c r="J408" s="33" t="s">
        <v>1167</v>
      </c>
      <c r="K408" s="33" t="s">
        <v>96</v>
      </c>
      <c r="L408" s="33" t="s">
        <v>1168</v>
      </c>
      <c r="M408" s="33" t="s">
        <v>96</v>
      </c>
      <c r="N408" s="95">
        <v>406</v>
      </c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</row>
    <row r="409" spans="1:27" ht="18" customHeight="1" x14ac:dyDescent="0.2">
      <c r="A409" s="50" t="s">
        <v>10</v>
      </c>
      <c r="B409" s="33" t="s">
        <v>1169</v>
      </c>
      <c r="C409" s="33" t="s">
        <v>96</v>
      </c>
      <c r="D409" s="33">
        <v>10</v>
      </c>
      <c r="E409" s="33" t="s">
        <v>32</v>
      </c>
      <c r="F409" s="48"/>
      <c r="G409" s="101"/>
      <c r="H409" s="33" t="s">
        <v>1170</v>
      </c>
      <c r="I409" s="33" t="s">
        <v>96</v>
      </c>
      <c r="J409" s="33" t="s">
        <v>1171</v>
      </c>
      <c r="K409" s="33" t="s">
        <v>96</v>
      </c>
      <c r="L409" s="33"/>
      <c r="M409" s="33"/>
      <c r="N409" s="95">
        <v>407</v>
      </c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</row>
    <row r="410" spans="1:27" ht="18" hidden="1" customHeight="1" x14ac:dyDescent="0.2">
      <c r="A410" s="50" t="s">
        <v>10</v>
      </c>
      <c r="B410" s="33" t="s">
        <v>1172</v>
      </c>
      <c r="C410" s="33" t="s">
        <v>101</v>
      </c>
      <c r="D410" s="33">
        <v>10</v>
      </c>
      <c r="E410" s="33" t="s">
        <v>32</v>
      </c>
      <c r="F410" s="48"/>
      <c r="G410" s="102">
        <v>50</v>
      </c>
      <c r="H410" s="33" t="s">
        <v>1173</v>
      </c>
      <c r="I410" s="33" t="s">
        <v>101</v>
      </c>
      <c r="J410" s="33"/>
      <c r="K410" s="33"/>
      <c r="L410" s="33"/>
      <c r="M410" s="33"/>
      <c r="N410" s="95">
        <v>408</v>
      </c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</row>
    <row r="411" spans="1:27" ht="18" hidden="1" customHeight="1" x14ac:dyDescent="0.2">
      <c r="A411" s="50" t="s">
        <v>10</v>
      </c>
      <c r="B411" s="33" t="s">
        <v>1174</v>
      </c>
      <c r="C411" s="33" t="s">
        <v>101</v>
      </c>
      <c r="D411" s="33">
        <v>10</v>
      </c>
      <c r="E411" s="33" t="s">
        <v>32</v>
      </c>
      <c r="F411" s="48"/>
      <c r="G411" s="100"/>
      <c r="H411" s="33" t="s">
        <v>1175</v>
      </c>
      <c r="I411" s="33" t="s">
        <v>101</v>
      </c>
      <c r="J411" s="33"/>
      <c r="K411" s="33"/>
      <c r="L411" s="33"/>
      <c r="M411" s="33"/>
      <c r="N411" s="95">
        <v>409</v>
      </c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</row>
    <row r="412" spans="1:27" ht="18" hidden="1" customHeight="1" x14ac:dyDescent="0.2">
      <c r="A412" s="50" t="s">
        <v>10</v>
      </c>
      <c r="B412" s="33" t="s">
        <v>1176</v>
      </c>
      <c r="C412" s="33" t="s">
        <v>101</v>
      </c>
      <c r="D412" s="33">
        <v>10</v>
      </c>
      <c r="E412" s="33" t="s">
        <v>32</v>
      </c>
      <c r="F412" s="48"/>
      <c r="G412" s="100"/>
      <c r="H412" s="33" t="s">
        <v>1177</v>
      </c>
      <c r="I412" s="33" t="s">
        <v>101</v>
      </c>
      <c r="J412" s="33"/>
      <c r="K412" s="33"/>
      <c r="L412" s="33"/>
      <c r="M412" s="33"/>
      <c r="N412" s="95">
        <v>410</v>
      </c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</row>
    <row r="413" spans="1:27" ht="18" hidden="1" customHeight="1" x14ac:dyDescent="0.2">
      <c r="A413" s="50" t="s">
        <v>10</v>
      </c>
      <c r="B413" s="33" t="s">
        <v>1178</v>
      </c>
      <c r="C413" s="33" t="s">
        <v>101</v>
      </c>
      <c r="D413" s="33">
        <v>10</v>
      </c>
      <c r="E413" s="33" t="s">
        <v>32</v>
      </c>
      <c r="F413" s="48"/>
      <c r="G413" s="100"/>
      <c r="H413" s="33" t="s">
        <v>1179</v>
      </c>
      <c r="I413" s="33" t="s">
        <v>101</v>
      </c>
      <c r="J413" s="33"/>
      <c r="K413" s="33"/>
      <c r="L413" s="33"/>
      <c r="M413" s="33"/>
      <c r="N413" s="95">
        <v>411</v>
      </c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</row>
    <row r="414" spans="1:27" ht="18" hidden="1" customHeight="1" x14ac:dyDescent="0.2">
      <c r="A414" s="50" t="s">
        <v>10</v>
      </c>
      <c r="B414" s="33" t="s">
        <v>1180</v>
      </c>
      <c r="C414" s="33" t="s">
        <v>101</v>
      </c>
      <c r="D414" s="33">
        <v>10</v>
      </c>
      <c r="E414" s="33" t="s">
        <v>32</v>
      </c>
      <c r="F414" s="48"/>
      <c r="G414" s="100"/>
      <c r="H414" s="33" t="s">
        <v>1181</v>
      </c>
      <c r="I414" s="33" t="s">
        <v>101</v>
      </c>
      <c r="J414" s="33"/>
      <c r="K414" s="33"/>
      <c r="L414" s="33"/>
      <c r="M414" s="33"/>
      <c r="N414" s="95">
        <v>412</v>
      </c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</row>
    <row r="415" spans="1:27" ht="18" hidden="1" customHeight="1" x14ac:dyDescent="0.2">
      <c r="A415" s="50" t="s">
        <v>10</v>
      </c>
      <c r="B415" s="33" t="s">
        <v>1182</v>
      </c>
      <c r="C415" s="33" t="s">
        <v>101</v>
      </c>
      <c r="D415" s="33">
        <v>10</v>
      </c>
      <c r="E415" s="33" t="s">
        <v>32</v>
      </c>
      <c r="F415" s="48"/>
      <c r="G415" s="100"/>
      <c r="H415" s="33" t="s">
        <v>1183</v>
      </c>
      <c r="I415" s="33" t="s">
        <v>101</v>
      </c>
      <c r="J415" s="33"/>
      <c r="K415" s="33"/>
      <c r="L415" s="33"/>
      <c r="M415" s="33"/>
      <c r="N415" s="95">
        <v>413</v>
      </c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</row>
    <row r="416" spans="1:27" ht="18" customHeight="1" x14ac:dyDescent="0.2">
      <c r="A416" s="50" t="s">
        <v>10</v>
      </c>
      <c r="B416" s="33" t="s">
        <v>1184</v>
      </c>
      <c r="C416" s="33" t="s">
        <v>101</v>
      </c>
      <c r="D416" s="33">
        <v>10</v>
      </c>
      <c r="E416" s="33" t="s">
        <v>32</v>
      </c>
      <c r="F416" s="48"/>
      <c r="G416" s="100"/>
      <c r="H416" s="33" t="s">
        <v>1185</v>
      </c>
      <c r="I416" s="33" t="s">
        <v>101</v>
      </c>
      <c r="J416" s="33" t="s">
        <v>1186</v>
      </c>
      <c r="K416" s="33" t="s">
        <v>101</v>
      </c>
      <c r="L416" s="33"/>
      <c r="M416" s="33"/>
      <c r="N416" s="95">
        <v>414</v>
      </c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</row>
    <row r="417" spans="1:27" ht="18" hidden="1" customHeight="1" x14ac:dyDescent="0.2">
      <c r="A417" s="50" t="s">
        <v>10</v>
      </c>
      <c r="B417" s="33" t="s">
        <v>1187</v>
      </c>
      <c r="C417" s="33" t="s">
        <v>101</v>
      </c>
      <c r="D417" s="33">
        <v>10</v>
      </c>
      <c r="E417" s="33" t="s">
        <v>32</v>
      </c>
      <c r="F417" s="48"/>
      <c r="G417" s="100"/>
      <c r="H417" s="33" t="s">
        <v>1188</v>
      </c>
      <c r="I417" s="33" t="s">
        <v>101</v>
      </c>
      <c r="J417" s="33"/>
      <c r="K417" s="33"/>
      <c r="L417" s="33"/>
      <c r="M417" s="33"/>
      <c r="N417" s="95">
        <v>415</v>
      </c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</row>
    <row r="418" spans="1:27" ht="18" hidden="1" customHeight="1" x14ac:dyDescent="0.2">
      <c r="A418" s="50" t="s">
        <v>10</v>
      </c>
      <c r="B418" s="33" t="s">
        <v>1189</v>
      </c>
      <c r="C418" s="33" t="s">
        <v>101</v>
      </c>
      <c r="D418" s="33">
        <v>10</v>
      </c>
      <c r="E418" s="33" t="s">
        <v>32</v>
      </c>
      <c r="F418" s="48"/>
      <c r="G418" s="101"/>
      <c r="H418" s="33" t="s">
        <v>1190</v>
      </c>
      <c r="I418" s="33" t="s">
        <v>101</v>
      </c>
      <c r="J418" s="33"/>
      <c r="K418" s="33"/>
      <c r="L418" s="33"/>
      <c r="M418" s="33"/>
      <c r="N418" s="95">
        <v>416</v>
      </c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</row>
    <row r="419" spans="1:27" ht="18" hidden="1" customHeight="1" x14ac:dyDescent="0.2">
      <c r="A419" s="50" t="s">
        <v>10</v>
      </c>
      <c r="B419" s="33" t="s">
        <v>1191</v>
      </c>
      <c r="C419" s="33" t="s">
        <v>101</v>
      </c>
      <c r="D419" s="33">
        <v>10</v>
      </c>
      <c r="E419" s="33" t="s">
        <v>32</v>
      </c>
      <c r="F419" s="48"/>
      <c r="G419" s="99">
        <v>51</v>
      </c>
      <c r="H419" s="33" t="s">
        <v>1192</v>
      </c>
      <c r="I419" s="33" t="s">
        <v>101</v>
      </c>
      <c r="J419" s="33"/>
      <c r="K419" s="33"/>
      <c r="L419" s="33"/>
      <c r="M419" s="33"/>
      <c r="N419" s="95">
        <v>417</v>
      </c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</row>
    <row r="420" spans="1:27" ht="18" customHeight="1" x14ac:dyDescent="0.2">
      <c r="A420" s="50" t="s">
        <v>10</v>
      </c>
      <c r="B420" s="33" t="s">
        <v>1193</v>
      </c>
      <c r="C420" s="33" t="s">
        <v>101</v>
      </c>
      <c r="D420" s="33">
        <v>10</v>
      </c>
      <c r="E420" s="33" t="s">
        <v>32</v>
      </c>
      <c r="F420" s="48"/>
      <c r="G420" s="100"/>
      <c r="H420" s="33" t="s">
        <v>1194</v>
      </c>
      <c r="I420" s="33" t="s">
        <v>101</v>
      </c>
      <c r="J420" s="33" t="s">
        <v>1195</v>
      </c>
      <c r="K420" s="33" t="s">
        <v>101</v>
      </c>
      <c r="L420" s="33"/>
      <c r="M420" s="33"/>
      <c r="N420" s="95">
        <v>418</v>
      </c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</row>
    <row r="421" spans="1:27" ht="18" hidden="1" customHeight="1" x14ac:dyDescent="0.2">
      <c r="A421" s="50" t="s">
        <v>10</v>
      </c>
      <c r="B421" s="33" t="s">
        <v>1196</v>
      </c>
      <c r="C421" s="33" t="s">
        <v>101</v>
      </c>
      <c r="D421" s="33">
        <v>10</v>
      </c>
      <c r="E421" s="33" t="s">
        <v>32</v>
      </c>
      <c r="F421" s="48"/>
      <c r="G421" s="100"/>
      <c r="H421" s="33" t="s">
        <v>1197</v>
      </c>
      <c r="I421" s="33" t="s">
        <v>101</v>
      </c>
      <c r="J421" s="33"/>
      <c r="K421" s="33"/>
      <c r="L421" s="33"/>
      <c r="M421" s="33"/>
      <c r="N421" s="95">
        <v>419</v>
      </c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</row>
    <row r="422" spans="1:27" ht="18" hidden="1" customHeight="1" x14ac:dyDescent="0.2">
      <c r="A422" s="50" t="s">
        <v>10</v>
      </c>
      <c r="B422" s="33" t="s">
        <v>1198</v>
      </c>
      <c r="C422" s="33" t="s">
        <v>101</v>
      </c>
      <c r="D422" s="33">
        <v>10</v>
      </c>
      <c r="E422" s="33" t="s">
        <v>32</v>
      </c>
      <c r="F422" s="48"/>
      <c r="G422" s="100"/>
      <c r="H422" s="33" t="s">
        <v>1199</v>
      </c>
      <c r="I422" s="33" t="s">
        <v>101</v>
      </c>
      <c r="J422" s="33"/>
      <c r="K422" s="33"/>
      <c r="L422" s="33"/>
      <c r="M422" s="33"/>
      <c r="N422" s="95">
        <v>420</v>
      </c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</row>
    <row r="423" spans="1:27" ht="18" hidden="1" customHeight="1" x14ac:dyDescent="0.2">
      <c r="A423" s="50" t="s">
        <v>10</v>
      </c>
      <c r="B423" s="33" t="s">
        <v>1200</v>
      </c>
      <c r="C423" s="33" t="s">
        <v>101</v>
      </c>
      <c r="D423" s="33">
        <v>10</v>
      </c>
      <c r="E423" s="33" t="s">
        <v>32</v>
      </c>
      <c r="F423" s="48"/>
      <c r="G423" s="100"/>
      <c r="H423" s="33" t="s">
        <v>1201</v>
      </c>
      <c r="I423" s="33" t="s">
        <v>101</v>
      </c>
      <c r="J423" s="33"/>
      <c r="K423" s="33"/>
      <c r="L423" s="33"/>
      <c r="M423" s="33"/>
      <c r="N423" s="95">
        <v>421</v>
      </c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</row>
    <row r="424" spans="1:27" ht="18" hidden="1" customHeight="1" x14ac:dyDescent="0.2">
      <c r="A424" s="50" t="s">
        <v>10</v>
      </c>
      <c r="B424" s="33" t="s">
        <v>1202</v>
      </c>
      <c r="C424" s="33" t="s">
        <v>101</v>
      </c>
      <c r="D424" s="33">
        <v>10</v>
      </c>
      <c r="E424" s="33" t="s">
        <v>32</v>
      </c>
      <c r="F424" s="48"/>
      <c r="G424" s="100"/>
      <c r="H424" s="33" t="s">
        <v>1203</v>
      </c>
      <c r="I424" s="33" t="s">
        <v>101</v>
      </c>
      <c r="J424" s="33"/>
      <c r="K424" s="33"/>
      <c r="L424" s="33"/>
      <c r="M424" s="33"/>
      <c r="N424" s="95">
        <v>422</v>
      </c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</row>
    <row r="425" spans="1:27" ht="18" hidden="1" customHeight="1" x14ac:dyDescent="0.2">
      <c r="A425" s="50" t="s">
        <v>10</v>
      </c>
      <c r="B425" s="33" t="s">
        <v>1204</v>
      </c>
      <c r="C425" s="33" t="s">
        <v>101</v>
      </c>
      <c r="D425" s="33">
        <v>10</v>
      </c>
      <c r="E425" s="33" t="s">
        <v>32</v>
      </c>
      <c r="F425" s="48"/>
      <c r="G425" s="100"/>
      <c r="H425" s="33" t="s">
        <v>1205</v>
      </c>
      <c r="I425" s="33" t="s">
        <v>101</v>
      </c>
      <c r="J425" s="33"/>
      <c r="K425" s="33"/>
      <c r="L425" s="33"/>
      <c r="M425" s="33"/>
      <c r="N425" s="95">
        <v>423</v>
      </c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</row>
    <row r="426" spans="1:27" ht="18" hidden="1" customHeight="1" x14ac:dyDescent="0.2">
      <c r="A426" s="50" t="s">
        <v>10</v>
      </c>
      <c r="B426" s="33" t="s">
        <v>1206</v>
      </c>
      <c r="C426" s="33" t="s">
        <v>1207</v>
      </c>
      <c r="D426" s="33">
        <v>10</v>
      </c>
      <c r="E426" s="33" t="s">
        <v>32</v>
      </c>
      <c r="F426" s="48"/>
      <c r="G426" s="100"/>
      <c r="H426" s="33" t="s">
        <v>1208</v>
      </c>
      <c r="I426" s="33" t="s">
        <v>1207</v>
      </c>
      <c r="J426" s="33"/>
      <c r="K426" s="33"/>
      <c r="L426" s="33"/>
      <c r="M426" s="33"/>
      <c r="N426" s="95">
        <v>424</v>
      </c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</row>
    <row r="427" spans="1:27" ht="18" customHeight="1" x14ac:dyDescent="0.2">
      <c r="A427" s="50" t="s">
        <v>10</v>
      </c>
      <c r="B427" s="33" t="s">
        <v>1209</v>
      </c>
      <c r="C427" s="33" t="s">
        <v>1207</v>
      </c>
      <c r="D427" s="33">
        <v>10</v>
      </c>
      <c r="E427" s="33" t="s">
        <v>32</v>
      </c>
      <c r="F427" s="48"/>
      <c r="G427" s="101"/>
      <c r="H427" s="33" t="s">
        <v>1210</v>
      </c>
      <c r="I427" s="33" t="s">
        <v>1207</v>
      </c>
      <c r="J427" s="33" t="s">
        <v>1211</v>
      </c>
      <c r="K427" s="33" t="s">
        <v>1207</v>
      </c>
      <c r="L427" s="33"/>
      <c r="M427" s="33"/>
      <c r="N427" s="95">
        <v>425</v>
      </c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</row>
    <row r="428" spans="1:27" ht="18" customHeight="1" x14ac:dyDescent="0.2">
      <c r="A428" s="50" t="s">
        <v>10</v>
      </c>
      <c r="B428" s="33" t="s">
        <v>471</v>
      </c>
      <c r="C428" s="33" t="s">
        <v>1212</v>
      </c>
      <c r="D428" s="33">
        <v>10</v>
      </c>
      <c r="E428" s="33" t="s">
        <v>32</v>
      </c>
      <c r="F428" s="48"/>
      <c r="G428" s="99">
        <v>52</v>
      </c>
      <c r="H428" s="33" t="s">
        <v>1213</v>
      </c>
      <c r="I428" s="33" t="s">
        <v>1212</v>
      </c>
      <c r="J428" s="33" t="s">
        <v>1214</v>
      </c>
      <c r="K428" s="33" t="s">
        <v>1212</v>
      </c>
      <c r="L428" s="33"/>
      <c r="M428" s="33"/>
      <c r="N428" s="95">
        <v>426</v>
      </c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</row>
    <row r="429" spans="1:27" ht="18" hidden="1" customHeight="1" x14ac:dyDescent="0.2">
      <c r="A429" s="50" t="s">
        <v>10</v>
      </c>
      <c r="B429" s="33" t="s">
        <v>1215</v>
      </c>
      <c r="C429" s="33" t="s">
        <v>1212</v>
      </c>
      <c r="D429" s="33">
        <v>10</v>
      </c>
      <c r="E429" s="33" t="s">
        <v>32</v>
      </c>
      <c r="F429" s="48"/>
      <c r="G429" s="100"/>
      <c r="H429" s="33" t="s">
        <v>1216</v>
      </c>
      <c r="I429" s="33" t="s">
        <v>1212</v>
      </c>
      <c r="J429" s="33"/>
      <c r="K429" s="33"/>
      <c r="L429" s="33"/>
      <c r="M429" s="33"/>
      <c r="N429" s="95">
        <v>427</v>
      </c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</row>
    <row r="430" spans="1:27" ht="18" hidden="1" customHeight="1" x14ac:dyDescent="0.2">
      <c r="A430" s="50" t="s">
        <v>10</v>
      </c>
      <c r="B430" s="33" t="s">
        <v>1217</v>
      </c>
      <c r="C430" s="33" t="s">
        <v>1212</v>
      </c>
      <c r="D430" s="33">
        <v>10</v>
      </c>
      <c r="E430" s="33" t="s">
        <v>32</v>
      </c>
      <c r="F430" s="48"/>
      <c r="G430" s="100"/>
      <c r="H430" s="33" t="s">
        <v>1218</v>
      </c>
      <c r="I430" s="33" t="s">
        <v>1212</v>
      </c>
      <c r="J430" s="33"/>
      <c r="K430" s="33"/>
      <c r="L430" s="33"/>
      <c r="M430" s="33"/>
      <c r="N430" s="95">
        <v>428</v>
      </c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</row>
    <row r="431" spans="1:27" ht="18" hidden="1" customHeight="1" x14ac:dyDescent="0.2">
      <c r="A431" s="50" t="s">
        <v>10</v>
      </c>
      <c r="B431" s="33" t="s">
        <v>1219</v>
      </c>
      <c r="C431" s="33" t="s">
        <v>1212</v>
      </c>
      <c r="D431" s="33">
        <v>10</v>
      </c>
      <c r="E431" s="33" t="s">
        <v>32</v>
      </c>
      <c r="F431" s="48"/>
      <c r="G431" s="100"/>
      <c r="H431" s="33" t="s">
        <v>1220</v>
      </c>
      <c r="I431" s="33" t="s">
        <v>1212</v>
      </c>
      <c r="J431" s="33"/>
      <c r="K431" s="33"/>
      <c r="L431" s="33"/>
      <c r="M431" s="33"/>
      <c r="N431" s="95">
        <v>429</v>
      </c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</row>
    <row r="432" spans="1:27" ht="18" customHeight="1" x14ac:dyDescent="0.2">
      <c r="A432" s="50" t="s">
        <v>10</v>
      </c>
      <c r="B432" s="33" t="s">
        <v>1221</v>
      </c>
      <c r="C432" s="33" t="s">
        <v>1222</v>
      </c>
      <c r="D432" s="33">
        <v>10</v>
      </c>
      <c r="E432" s="33" t="s">
        <v>32</v>
      </c>
      <c r="F432" s="48"/>
      <c r="G432" s="100"/>
      <c r="H432" s="33" t="s">
        <v>1223</v>
      </c>
      <c r="I432" s="33" t="s">
        <v>1222</v>
      </c>
      <c r="J432" s="33" t="s">
        <v>1224</v>
      </c>
      <c r="K432" s="33" t="s">
        <v>1222</v>
      </c>
      <c r="L432" s="33" t="s">
        <v>1225</v>
      </c>
      <c r="M432" s="33" t="s">
        <v>1222</v>
      </c>
      <c r="N432" s="95">
        <v>430</v>
      </c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</row>
    <row r="433" spans="1:27" ht="18" hidden="1" customHeight="1" x14ac:dyDescent="0.2">
      <c r="A433" s="50" t="s">
        <v>10</v>
      </c>
      <c r="B433" s="33" t="s">
        <v>1226</v>
      </c>
      <c r="C433" s="33" t="s">
        <v>1222</v>
      </c>
      <c r="D433" s="33">
        <v>10</v>
      </c>
      <c r="E433" s="33" t="s">
        <v>32</v>
      </c>
      <c r="F433" s="48"/>
      <c r="G433" s="100"/>
      <c r="H433" s="33" t="s">
        <v>1227</v>
      </c>
      <c r="I433" s="33" t="s">
        <v>1222</v>
      </c>
      <c r="J433" s="33"/>
      <c r="K433" s="33"/>
      <c r="L433" s="33"/>
      <c r="M433" s="33"/>
      <c r="N433" s="95">
        <v>431</v>
      </c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</row>
    <row r="434" spans="1:27" ht="18" customHeight="1" x14ac:dyDescent="0.2">
      <c r="A434" s="50" t="s">
        <v>10</v>
      </c>
      <c r="B434" s="33" t="s">
        <v>1228</v>
      </c>
      <c r="C434" s="33" t="s">
        <v>1222</v>
      </c>
      <c r="D434" s="33">
        <v>10</v>
      </c>
      <c r="E434" s="33" t="s">
        <v>32</v>
      </c>
      <c r="F434" s="48"/>
      <c r="G434" s="100"/>
      <c r="H434" s="33" t="s">
        <v>1229</v>
      </c>
      <c r="I434" s="33" t="s">
        <v>1222</v>
      </c>
      <c r="J434" s="33" t="s">
        <v>1230</v>
      </c>
      <c r="K434" s="33" t="s">
        <v>1222</v>
      </c>
      <c r="L434" s="33"/>
      <c r="M434" s="33"/>
      <c r="N434" s="95">
        <v>432</v>
      </c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</row>
    <row r="435" spans="1:27" ht="18" hidden="1" customHeight="1" x14ac:dyDescent="0.2">
      <c r="A435" s="50" t="s">
        <v>10</v>
      </c>
      <c r="B435" s="33" t="s">
        <v>1231</v>
      </c>
      <c r="C435" s="33" t="s">
        <v>1222</v>
      </c>
      <c r="D435" s="33">
        <v>10</v>
      </c>
      <c r="E435" s="33" t="s">
        <v>32</v>
      </c>
      <c r="F435" s="48"/>
      <c r="G435" s="100"/>
      <c r="H435" s="33" t="s">
        <v>1232</v>
      </c>
      <c r="I435" s="33" t="s">
        <v>1222</v>
      </c>
      <c r="J435" s="33"/>
      <c r="K435" s="33"/>
      <c r="L435" s="33"/>
      <c r="M435" s="33"/>
      <c r="N435" s="95">
        <v>433</v>
      </c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</row>
    <row r="436" spans="1:27" ht="18" hidden="1" customHeight="1" x14ac:dyDescent="0.2">
      <c r="A436" s="50" t="s">
        <v>10</v>
      </c>
      <c r="B436" s="33" t="s">
        <v>1233</v>
      </c>
      <c r="C436" s="33" t="s">
        <v>1222</v>
      </c>
      <c r="D436" s="33">
        <v>10</v>
      </c>
      <c r="E436" s="33" t="s">
        <v>32</v>
      </c>
      <c r="F436" s="48"/>
      <c r="G436" s="101"/>
      <c r="H436" s="33" t="s">
        <v>1234</v>
      </c>
      <c r="I436" s="33" t="s">
        <v>1222</v>
      </c>
      <c r="J436" s="33"/>
      <c r="K436" s="33"/>
      <c r="L436" s="33"/>
      <c r="M436" s="33"/>
      <c r="N436" s="95">
        <v>434</v>
      </c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</row>
    <row r="437" spans="1:27" ht="18" customHeight="1" x14ac:dyDescent="0.2">
      <c r="A437" s="50" t="s">
        <v>10</v>
      </c>
      <c r="B437" s="33" t="s">
        <v>1235</v>
      </c>
      <c r="C437" s="33" t="s">
        <v>1236</v>
      </c>
      <c r="D437" s="33">
        <v>10</v>
      </c>
      <c r="E437" s="33" t="s">
        <v>32</v>
      </c>
      <c r="F437" s="48"/>
      <c r="G437" s="99">
        <v>53</v>
      </c>
      <c r="H437" s="33" t="s">
        <v>1237</v>
      </c>
      <c r="I437" s="33" t="s">
        <v>1236</v>
      </c>
      <c r="J437" s="33" t="s">
        <v>1238</v>
      </c>
      <c r="K437" s="33" t="s">
        <v>1236</v>
      </c>
      <c r="L437" s="33" t="s">
        <v>1239</v>
      </c>
      <c r="M437" s="33" t="s">
        <v>1236</v>
      </c>
      <c r="N437" s="95">
        <v>435</v>
      </c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</row>
    <row r="438" spans="1:27" ht="18" hidden="1" customHeight="1" x14ac:dyDescent="0.2">
      <c r="A438" s="50" t="s">
        <v>10</v>
      </c>
      <c r="B438" s="33" t="s">
        <v>1240</v>
      </c>
      <c r="C438" s="33" t="s">
        <v>1241</v>
      </c>
      <c r="D438" s="33">
        <v>10</v>
      </c>
      <c r="E438" s="33" t="s">
        <v>32</v>
      </c>
      <c r="F438" s="48"/>
      <c r="G438" s="100"/>
      <c r="H438" s="33" t="s">
        <v>1242</v>
      </c>
      <c r="I438" s="33" t="s">
        <v>1241</v>
      </c>
      <c r="J438" s="33"/>
      <c r="K438" s="33"/>
      <c r="L438" s="33"/>
      <c r="M438" s="33"/>
      <c r="N438" s="95">
        <v>436</v>
      </c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</row>
    <row r="439" spans="1:27" ht="18" customHeight="1" x14ac:dyDescent="0.2">
      <c r="A439" s="50" t="s">
        <v>10</v>
      </c>
      <c r="B439" s="33" t="s">
        <v>1243</v>
      </c>
      <c r="C439" s="33" t="s">
        <v>1241</v>
      </c>
      <c r="D439" s="33">
        <v>10</v>
      </c>
      <c r="E439" s="33" t="s">
        <v>32</v>
      </c>
      <c r="F439" s="48"/>
      <c r="G439" s="100"/>
      <c r="H439" s="33" t="s">
        <v>1244</v>
      </c>
      <c r="I439" s="33" t="s">
        <v>1241</v>
      </c>
      <c r="J439" s="33" t="s">
        <v>1245</v>
      </c>
      <c r="K439" s="33" t="s">
        <v>1241</v>
      </c>
      <c r="L439" s="33"/>
      <c r="M439" s="33"/>
      <c r="N439" s="95">
        <v>437</v>
      </c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</row>
    <row r="440" spans="1:27" ht="18" customHeight="1" x14ac:dyDescent="0.2">
      <c r="A440" s="50" t="s">
        <v>10</v>
      </c>
      <c r="B440" s="33" t="s">
        <v>1246</v>
      </c>
      <c r="C440" s="33" t="s">
        <v>1241</v>
      </c>
      <c r="D440" s="33">
        <v>10</v>
      </c>
      <c r="E440" s="33" t="s">
        <v>32</v>
      </c>
      <c r="F440" s="48"/>
      <c r="G440" s="100"/>
      <c r="H440" s="33" t="s">
        <v>1247</v>
      </c>
      <c r="I440" s="33" t="s">
        <v>1241</v>
      </c>
      <c r="J440" s="33" t="s">
        <v>1248</v>
      </c>
      <c r="K440" s="33" t="s">
        <v>1241</v>
      </c>
      <c r="L440" s="33"/>
      <c r="M440" s="33"/>
      <c r="N440" s="95">
        <v>438</v>
      </c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</row>
    <row r="441" spans="1:27" ht="18" hidden="1" customHeight="1" x14ac:dyDescent="0.2">
      <c r="A441" s="50" t="s">
        <v>10</v>
      </c>
      <c r="B441" s="33" t="s">
        <v>1249</v>
      </c>
      <c r="C441" s="33" t="s">
        <v>1241</v>
      </c>
      <c r="D441" s="33">
        <v>10</v>
      </c>
      <c r="E441" s="33" t="s">
        <v>32</v>
      </c>
      <c r="F441" s="48"/>
      <c r="G441" s="100"/>
      <c r="H441" s="33" t="s">
        <v>1250</v>
      </c>
      <c r="I441" s="33" t="s">
        <v>1241</v>
      </c>
      <c r="J441" s="33"/>
      <c r="K441" s="33"/>
      <c r="L441" s="33"/>
      <c r="M441" s="33"/>
      <c r="N441" s="95">
        <v>439</v>
      </c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</row>
    <row r="442" spans="1:27" ht="18" customHeight="1" x14ac:dyDescent="0.2">
      <c r="A442" s="50" t="s">
        <v>10</v>
      </c>
      <c r="B442" s="33" t="s">
        <v>1251</v>
      </c>
      <c r="C442" s="33" t="s">
        <v>1241</v>
      </c>
      <c r="D442" s="33">
        <v>10</v>
      </c>
      <c r="E442" s="33" t="s">
        <v>32</v>
      </c>
      <c r="F442" s="48"/>
      <c r="G442" s="100"/>
      <c r="H442" s="33" t="s">
        <v>1252</v>
      </c>
      <c r="I442" s="33" t="s">
        <v>1241</v>
      </c>
      <c r="J442" s="33" t="s">
        <v>1253</v>
      </c>
      <c r="K442" s="33" t="s">
        <v>1241</v>
      </c>
      <c r="L442" s="33" t="s">
        <v>1254</v>
      </c>
      <c r="M442" s="33" t="s">
        <v>1241</v>
      </c>
      <c r="N442" s="95">
        <v>440</v>
      </c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</row>
    <row r="443" spans="1:27" ht="18" customHeight="1" x14ac:dyDescent="0.2">
      <c r="A443" s="50" t="s">
        <v>10</v>
      </c>
      <c r="B443" s="33" t="s">
        <v>1255</v>
      </c>
      <c r="C443" s="33" t="s">
        <v>1241</v>
      </c>
      <c r="D443" s="33">
        <v>10</v>
      </c>
      <c r="E443" s="33" t="s">
        <v>32</v>
      </c>
      <c r="F443" s="48"/>
      <c r="G443" s="100"/>
      <c r="H443" s="33" t="s">
        <v>1256</v>
      </c>
      <c r="I443" s="33" t="s">
        <v>1241</v>
      </c>
      <c r="J443" s="33" t="s">
        <v>1257</v>
      </c>
      <c r="K443" s="33" t="s">
        <v>1241</v>
      </c>
      <c r="L443" s="33" t="s">
        <v>1258</v>
      </c>
      <c r="M443" s="33" t="s">
        <v>1241</v>
      </c>
      <c r="N443" s="95">
        <v>441</v>
      </c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</row>
    <row r="444" spans="1:27" ht="18" hidden="1" customHeight="1" x14ac:dyDescent="0.2">
      <c r="A444" s="50" t="s">
        <v>10</v>
      </c>
      <c r="B444" s="33" t="s">
        <v>1259</v>
      </c>
      <c r="C444" s="33" t="s">
        <v>1241</v>
      </c>
      <c r="D444" s="33">
        <v>10</v>
      </c>
      <c r="E444" s="33" t="s">
        <v>32</v>
      </c>
      <c r="F444" s="48"/>
      <c r="G444" s="100"/>
      <c r="H444" s="33" t="s">
        <v>1260</v>
      </c>
      <c r="I444" s="33" t="s">
        <v>1241</v>
      </c>
      <c r="J444" s="33"/>
      <c r="K444" s="33"/>
      <c r="L444" s="33"/>
      <c r="M444" s="33"/>
      <c r="N444" s="95">
        <v>442</v>
      </c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</row>
    <row r="445" spans="1:27" ht="18" hidden="1" customHeight="1" x14ac:dyDescent="0.2">
      <c r="A445" s="50" t="s">
        <v>10</v>
      </c>
      <c r="B445" s="33" t="s">
        <v>1261</v>
      </c>
      <c r="C445" s="33" t="s">
        <v>1241</v>
      </c>
      <c r="D445" s="33">
        <v>10</v>
      </c>
      <c r="E445" s="33" t="s">
        <v>32</v>
      </c>
      <c r="F445" s="48"/>
      <c r="G445" s="101"/>
      <c r="H445" s="33" t="s">
        <v>1262</v>
      </c>
      <c r="I445" s="33" t="s">
        <v>1241</v>
      </c>
      <c r="J445" s="33"/>
      <c r="K445" s="33"/>
      <c r="L445" s="33"/>
      <c r="M445" s="33"/>
      <c r="N445" s="95">
        <v>443</v>
      </c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</row>
    <row r="446" spans="1:27" ht="18" hidden="1" customHeight="1" x14ac:dyDescent="0.2">
      <c r="A446" s="50" t="s">
        <v>10</v>
      </c>
      <c r="B446" s="33" t="s">
        <v>1263</v>
      </c>
      <c r="C446" s="33" t="s">
        <v>1241</v>
      </c>
      <c r="D446" s="33">
        <v>10</v>
      </c>
      <c r="E446" s="33" t="s">
        <v>32</v>
      </c>
      <c r="F446" s="48"/>
      <c r="G446" s="99">
        <v>54</v>
      </c>
      <c r="H446" s="33" t="s">
        <v>1264</v>
      </c>
      <c r="I446" s="33" t="s">
        <v>1241</v>
      </c>
      <c r="J446" s="33"/>
      <c r="K446" s="33"/>
      <c r="L446" s="33"/>
      <c r="M446" s="33"/>
      <c r="N446" s="95">
        <v>444</v>
      </c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</row>
    <row r="447" spans="1:27" ht="18" hidden="1" customHeight="1" x14ac:dyDescent="0.2">
      <c r="A447" s="50" t="s">
        <v>10</v>
      </c>
      <c r="B447" s="33" t="s">
        <v>1265</v>
      </c>
      <c r="C447" s="33" t="s">
        <v>1241</v>
      </c>
      <c r="D447" s="33">
        <v>10</v>
      </c>
      <c r="E447" s="33" t="s">
        <v>32</v>
      </c>
      <c r="F447" s="48"/>
      <c r="G447" s="100"/>
      <c r="H447" s="33" t="s">
        <v>1248</v>
      </c>
      <c r="I447" s="33" t="s">
        <v>1241</v>
      </c>
      <c r="J447" s="33"/>
      <c r="K447" s="33"/>
      <c r="L447" s="33"/>
      <c r="M447" s="33"/>
      <c r="N447" s="95">
        <v>445</v>
      </c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</row>
    <row r="448" spans="1:27" ht="18" hidden="1" customHeight="1" x14ac:dyDescent="0.2">
      <c r="A448" s="50" t="s">
        <v>10</v>
      </c>
      <c r="B448" s="33" t="s">
        <v>1266</v>
      </c>
      <c r="C448" s="33" t="s">
        <v>1267</v>
      </c>
      <c r="D448" s="33">
        <v>10</v>
      </c>
      <c r="E448" s="33" t="s">
        <v>32</v>
      </c>
      <c r="F448" s="48"/>
      <c r="G448" s="100"/>
      <c r="H448" s="33" t="s">
        <v>1268</v>
      </c>
      <c r="I448" s="33" t="s">
        <v>1267</v>
      </c>
      <c r="J448" s="33"/>
      <c r="K448" s="33"/>
      <c r="L448" s="33"/>
      <c r="M448" s="33"/>
      <c r="N448" s="95">
        <v>446</v>
      </c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</row>
    <row r="449" spans="1:27" ht="18" customHeight="1" x14ac:dyDescent="0.2">
      <c r="A449" s="50" t="s">
        <v>10</v>
      </c>
      <c r="B449" s="33" t="s">
        <v>1269</v>
      </c>
      <c r="C449" s="33" t="s">
        <v>1270</v>
      </c>
      <c r="D449" s="33">
        <v>10</v>
      </c>
      <c r="E449" s="33" t="s">
        <v>32</v>
      </c>
      <c r="F449" s="48"/>
      <c r="G449" s="100"/>
      <c r="H449" s="33" t="s">
        <v>1271</v>
      </c>
      <c r="I449" s="33" t="s">
        <v>1270</v>
      </c>
      <c r="J449" s="33" t="s">
        <v>1272</v>
      </c>
      <c r="K449" s="33" t="s">
        <v>1270</v>
      </c>
      <c r="L449" s="33" t="s">
        <v>1273</v>
      </c>
      <c r="M449" s="33" t="s">
        <v>1270</v>
      </c>
      <c r="N449" s="95">
        <v>447</v>
      </c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</row>
    <row r="450" spans="1:27" ht="18" customHeight="1" x14ac:dyDescent="0.2">
      <c r="A450" s="50" t="s">
        <v>10</v>
      </c>
      <c r="B450" s="33" t="s">
        <v>1274</v>
      </c>
      <c r="C450" s="33" t="s">
        <v>1270</v>
      </c>
      <c r="D450" s="33">
        <v>10</v>
      </c>
      <c r="E450" s="33" t="s">
        <v>32</v>
      </c>
      <c r="F450" s="48"/>
      <c r="G450" s="100"/>
      <c r="H450" s="33" t="s">
        <v>1275</v>
      </c>
      <c r="I450" s="33" t="s">
        <v>1270</v>
      </c>
      <c r="J450" s="33" t="s">
        <v>1276</v>
      </c>
      <c r="K450" s="33" t="s">
        <v>1270</v>
      </c>
      <c r="L450" s="33" t="s">
        <v>1277</v>
      </c>
      <c r="M450" s="33" t="s">
        <v>1270</v>
      </c>
      <c r="N450" s="95">
        <v>448</v>
      </c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</row>
    <row r="451" spans="1:27" ht="18" hidden="1" customHeight="1" x14ac:dyDescent="0.2">
      <c r="A451" s="50" t="s">
        <v>10</v>
      </c>
      <c r="B451" s="33" t="s">
        <v>1278</v>
      </c>
      <c r="C451" s="33" t="s">
        <v>1279</v>
      </c>
      <c r="D451" s="33">
        <v>10</v>
      </c>
      <c r="E451" s="33" t="s">
        <v>32</v>
      </c>
      <c r="F451" s="48"/>
      <c r="G451" s="100"/>
      <c r="H451" s="33" t="s">
        <v>1280</v>
      </c>
      <c r="I451" s="33" t="s">
        <v>1279</v>
      </c>
      <c r="J451" s="33"/>
      <c r="K451" s="33"/>
      <c r="L451" s="33"/>
      <c r="M451" s="33"/>
      <c r="N451" s="95">
        <v>449</v>
      </c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</row>
    <row r="452" spans="1:27" ht="18" hidden="1" customHeight="1" x14ac:dyDescent="0.2">
      <c r="A452" s="50" t="s">
        <v>10</v>
      </c>
      <c r="B452" s="33" t="s">
        <v>1281</v>
      </c>
      <c r="C452" s="33" t="s">
        <v>1279</v>
      </c>
      <c r="D452" s="33">
        <v>10</v>
      </c>
      <c r="E452" s="33" t="s">
        <v>32</v>
      </c>
      <c r="F452" s="48"/>
      <c r="G452" s="100"/>
      <c r="H452" s="33" t="s">
        <v>1282</v>
      </c>
      <c r="I452" s="33" t="s">
        <v>1279</v>
      </c>
      <c r="J452" s="33"/>
      <c r="K452" s="33"/>
      <c r="L452" s="33"/>
      <c r="M452" s="33"/>
      <c r="N452" s="95">
        <v>450</v>
      </c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</row>
    <row r="453" spans="1:27" ht="18" hidden="1" customHeight="1" x14ac:dyDescent="0.2">
      <c r="A453" s="50" t="s">
        <v>10</v>
      </c>
      <c r="B453" s="33" t="s">
        <v>1283</v>
      </c>
      <c r="C453" s="33" t="s">
        <v>1279</v>
      </c>
      <c r="D453" s="33">
        <v>10</v>
      </c>
      <c r="E453" s="33" t="s">
        <v>32</v>
      </c>
      <c r="F453" s="48"/>
      <c r="G453" s="100"/>
      <c r="H453" s="33" t="s">
        <v>1284</v>
      </c>
      <c r="I453" s="33" t="s">
        <v>1279</v>
      </c>
      <c r="J453" s="33"/>
      <c r="K453" s="33"/>
      <c r="L453" s="33"/>
      <c r="M453" s="33"/>
      <c r="N453" s="95">
        <v>451</v>
      </c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</row>
    <row r="454" spans="1:27" ht="18" hidden="1" customHeight="1" x14ac:dyDescent="0.2">
      <c r="A454" s="50" t="s">
        <v>10</v>
      </c>
      <c r="B454" s="33" t="s">
        <v>1285</v>
      </c>
      <c r="C454" s="33" t="s">
        <v>1279</v>
      </c>
      <c r="D454" s="33">
        <v>10</v>
      </c>
      <c r="E454" s="33" t="s">
        <v>32</v>
      </c>
      <c r="F454" s="48"/>
      <c r="G454" s="101"/>
      <c r="H454" s="33" t="s">
        <v>1286</v>
      </c>
      <c r="I454" s="33" t="s">
        <v>1279</v>
      </c>
      <c r="J454" s="33"/>
      <c r="K454" s="33"/>
      <c r="L454" s="33"/>
      <c r="M454" s="33"/>
      <c r="N454" s="95">
        <v>452</v>
      </c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</row>
    <row r="455" spans="1:27" ht="18" customHeight="1" x14ac:dyDescent="0.2">
      <c r="A455" s="50" t="s">
        <v>10</v>
      </c>
      <c r="B455" s="33" t="s">
        <v>1287</v>
      </c>
      <c r="C455" s="33" t="s">
        <v>1288</v>
      </c>
      <c r="D455" s="33">
        <v>10</v>
      </c>
      <c r="E455" s="33" t="s">
        <v>32</v>
      </c>
      <c r="F455" s="48"/>
      <c r="G455" s="99">
        <v>55</v>
      </c>
      <c r="H455" s="33" t="s">
        <v>1289</v>
      </c>
      <c r="I455" s="33" t="s">
        <v>1288</v>
      </c>
      <c r="J455" s="33" t="s">
        <v>1290</v>
      </c>
      <c r="K455" s="33" t="s">
        <v>1288</v>
      </c>
      <c r="L455" s="33"/>
      <c r="M455" s="33"/>
      <c r="N455" s="95">
        <v>453</v>
      </c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</row>
    <row r="456" spans="1:27" ht="18" hidden="1" customHeight="1" x14ac:dyDescent="0.2">
      <c r="A456" s="50" t="s">
        <v>10</v>
      </c>
      <c r="B456" s="33" t="s">
        <v>1291</v>
      </c>
      <c r="C456" s="33" t="s">
        <v>1288</v>
      </c>
      <c r="D456" s="33">
        <v>10</v>
      </c>
      <c r="E456" s="33" t="s">
        <v>32</v>
      </c>
      <c r="F456" s="48"/>
      <c r="G456" s="100"/>
      <c r="H456" s="33" t="s">
        <v>1292</v>
      </c>
      <c r="I456" s="33" t="s">
        <v>1288</v>
      </c>
      <c r="J456" s="33"/>
      <c r="K456" s="33"/>
      <c r="L456" s="33"/>
      <c r="M456" s="33"/>
      <c r="N456" s="95">
        <v>454</v>
      </c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</row>
    <row r="457" spans="1:27" ht="18" hidden="1" customHeight="1" x14ac:dyDescent="0.2">
      <c r="A457" s="50" t="s">
        <v>10</v>
      </c>
      <c r="B457" s="33" t="s">
        <v>1293</v>
      </c>
      <c r="C457" s="33" t="s">
        <v>1288</v>
      </c>
      <c r="D457" s="33">
        <v>10</v>
      </c>
      <c r="E457" s="33" t="s">
        <v>32</v>
      </c>
      <c r="F457" s="48"/>
      <c r="G457" s="100"/>
      <c r="H457" s="33" t="s">
        <v>1294</v>
      </c>
      <c r="I457" s="33" t="s">
        <v>1288</v>
      </c>
      <c r="J457" s="33"/>
      <c r="K457" s="33"/>
      <c r="L457" s="33"/>
      <c r="M457" s="33"/>
      <c r="N457" s="95">
        <v>455</v>
      </c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</row>
    <row r="458" spans="1:27" ht="18" hidden="1" customHeight="1" x14ac:dyDescent="0.2">
      <c r="A458" s="50" t="s">
        <v>10</v>
      </c>
      <c r="B458" s="33" t="s">
        <v>1295</v>
      </c>
      <c r="C458" s="33" t="s">
        <v>1288</v>
      </c>
      <c r="D458" s="33">
        <v>10</v>
      </c>
      <c r="E458" s="33" t="s">
        <v>32</v>
      </c>
      <c r="F458" s="48"/>
      <c r="G458" s="100"/>
      <c r="H458" s="33" t="s">
        <v>1296</v>
      </c>
      <c r="I458" s="33" t="s">
        <v>1288</v>
      </c>
      <c r="J458" s="33"/>
      <c r="K458" s="33"/>
      <c r="L458" s="33"/>
      <c r="M458" s="33"/>
      <c r="N458" s="95">
        <v>456</v>
      </c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</row>
    <row r="459" spans="1:27" ht="18" hidden="1" customHeight="1" x14ac:dyDescent="0.2">
      <c r="A459" s="50" t="s">
        <v>10</v>
      </c>
      <c r="B459" s="33" t="s">
        <v>1297</v>
      </c>
      <c r="C459" s="33" t="s">
        <v>1288</v>
      </c>
      <c r="D459" s="33">
        <v>10</v>
      </c>
      <c r="E459" s="33" t="s">
        <v>32</v>
      </c>
      <c r="F459" s="48"/>
      <c r="G459" s="100"/>
      <c r="H459" s="33" t="s">
        <v>1298</v>
      </c>
      <c r="I459" s="33" t="s">
        <v>1288</v>
      </c>
      <c r="J459" s="33"/>
      <c r="K459" s="33"/>
      <c r="L459" s="33"/>
      <c r="M459" s="33"/>
      <c r="N459" s="95">
        <v>457</v>
      </c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</row>
    <row r="460" spans="1:27" ht="18" hidden="1" customHeight="1" x14ac:dyDescent="0.2">
      <c r="A460" s="50" t="s">
        <v>10</v>
      </c>
      <c r="B460" s="33" t="s">
        <v>1299</v>
      </c>
      <c r="C460" s="33" t="s">
        <v>1288</v>
      </c>
      <c r="D460" s="33">
        <v>10</v>
      </c>
      <c r="E460" s="33" t="s">
        <v>32</v>
      </c>
      <c r="F460" s="48"/>
      <c r="G460" s="100"/>
      <c r="H460" s="33" t="s">
        <v>1300</v>
      </c>
      <c r="I460" s="33" t="s">
        <v>1288</v>
      </c>
      <c r="J460" s="33"/>
      <c r="K460" s="33"/>
      <c r="L460" s="33"/>
      <c r="M460" s="33"/>
      <c r="N460" s="95">
        <v>458</v>
      </c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</row>
    <row r="461" spans="1:27" ht="18" hidden="1" customHeight="1" x14ac:dyDescent="0.2">
      <c r="A461" s="50" t="s">
        <v>10</v>
      </c>
      <c r="B461" s="33" t="s">
        <v>1301</v>
      </c>
      <c r="C461" s="33" t="s">
        <v>1288</v>
      </c>
      <c r="D461" s="33">
        <v>10</v>
      </c>
      <c r="E461" s="33" t="s">
        <v>32</v>
      </c>
      <c r="F461" s="48"/>
      <c r="G461" s="100"/>
      <c r="H461" s="33" t="s">
        <v>1302</v>
      </c>
      <c r="I461" s="33" t="s">
        <v>1288</v>
      </c>
      <c r="J461" s="33"/>
      <c r="K461" s="33"/>
      <c r="L461" s="33"/>
      <c r="M461" s="33"/>
      <c r="N461" s="95">
        <v>459</v>
      </c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</row>
    <row r="462" spans="1:27" ht="18" customHeight="1" x14ac:dyDescent="0.2">
      <c r="A462" s="50" t="s">
        <v>10</v>
      </c>
      <c r="B462" s="33" t="s">
        <v>1303</v>
      </c>
      <c r="C462" s="33" t="s">
        <v>1288</v>
      </c>
      <c r="D462" s="33">
        <v>10</v>
      </c>
      <c r="E462" s="33" t="s">
        <v>32</v>
      </c>
      <c r="F462" s="48"/>
      <c r="G462" s="100"/>
      <c r="H462" s="33" t="s">
        <v>1304</v>
      </c>
      <c r="I462" s="33" t="s">
        <v>1288</v>
      </c>
      <c r="J462" s="33" t="s">
        <v>1305</v>
      </c>
      <c r="K462" s="33" t="s">
        <v>1288</v>
      </c>
      <c r="L462" s="33"/>
      <c r="M462" s="33"/>
      <c r="N462" s="95">
        <v>460</v>
      </c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</row>
    <row r="463" spans="1:27" ht="18" hidden="1" customHeight="1" x14ac:dyDescent="0.2">
      <c r="A463" s="50" t="s">
        <v>10</v>
      </c>
      <c r="B463" s="33" t="s">
        <v>1306</v>
      </c>
      <c r="C463" s="33" t="s">
        <v>1288</v>
      </c>
      <c r="D463" s="33">
        <v>10</v>
      </c>
      <c r="E463" s="33" t="s">
        <v>32</v>
      </c>
      <c r="F463" s="48"/>
      <c r="G463" s="101"/>
      <c r="H463" s="33" t="s">
        <v>1307</v>
      </c>
      <c r="I463" s="33" t="s">
        <v>1288</v>
      </c>
      <c r="J463" s="33"/>
      <c r="K463" s="33"/>
      <c r="L463" s="33"/>
      <c r="M463" s="33"/>
      <c r="N463" s="95">
        <v>461</v>
      </c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</row>
    <row r="464" spans="1:27" ht="18" customHeight="1" x14ac:dyDescent="0.2">
      <c r="A464" s="50" t="s">
        <v>10</v>
      </c>
      <c r="B464" s="33" t="s">
        <v>1308</v>
      </c>
      <c r="C464" s="33" t="s">
        <v>1288</v>
      </c>
      <c r="D464" s="33">
        <v>10</v>
      </c>
      <c r="E464" s="33" t="s">
        <v>32</v>
      </c>
      <c r="F464" s="48"/>
      <c r="G464" s="99">
        <v>56</v>
      </c>
      <c r="H464" s="33" t="s">
        <v>1309</v>
      </c>
      <c r="I464" s="33" t="s">
        <v>1288</v>
      </c>
      <c r="J464" s="33" t="s">
        <v>1310</v>
      </c>
      <c r="K464" s="33" t="s">
        <v>1288</v>
      </c>
      <c r="L464" s="33"/>
      <c r="M464" s="33"/>
      <c r="N464" s="95">
        <v>462</v>
      </c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</row>
    <row r="465" spans="1:27" ht="18" hidden="1" customHeight="1" x14ac:dyDescent="0.2">
      <c r="A465" s="50" t="s">
        <v>10</v>
      </c>
      <c r="B465" s="33" t="s">
        <v>1311</v>
      </c>
      <c r="C465" s="33" t="s">
        <v>1288</v>
      </c>
      <c r="D465" s="33">
        <v>10</v>
      </c>
      <c r="E465" s="33" t="s">
        <v>32</v>
      </c>
      <c r="F465" s="48"/>
      <c r="G465" s="100"/>
      <c r="H465" s="33" t="s">
        <v>1312</v>
      </c>
      <c r="I465" s="33" t="s">
        <v>1288</v>
      </c>
      <c r="J465" s="33"/>
      <c r="K465" s="33"/>
      <c r="L465" s="33"/>
      <c r="M465" s="33"/>
      <c r="N465" s="95">
        <v>463</v>
      </c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</row>
    <row r="466" spans="1:27" ht="18" hidden="1" customHeight="1" x14ac:dyDescent="0.2">
      <c r="A466" s="50" t="s">
        <v>10</v>
      </c>
      <c r="B466" s="33" t="s">
        <v>1313</v>
      </c>
      <c r="C466" s="33" t="s">
        <v>1288</v>
      </c>
      <c r="D466" s="33">
        <v>10</v>
      </c>
      <c r="E466" s="33" t="s">
        <v>32</v>
      </c>
      <c r="F466" s="48"/>
      <c r="G466" s="100"/>
      <c r="H466" s="33" t="s">
        <v>1314</v>
      </c>
      <c r="I466" s="33" t="s">
        <v>1288</v>
      </c>
      <c r="J466" s="33"/>
      <c r="K466" s="33"/>
      <c r="L466" s="33"/>
      <c r="M466" s="33"/>
      <c r="N466" s="95">
        <v>464</v>
      </c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</row>
    <row r="467" spans="1:27" ht="18" customHeight="1" x14ac:dyDescent="0.2">
      <c r="A467" s="50" t="s">
        <v>10</v>
      </c>
      <c r="B467" s="33" t="s">
        <v>1315</v>
      </c>
      <c r="C467" s="33" t="s">
        <v>1288</v>
      </c>
      <c r="D467" s="33">
        <v>10</v>
      </c>
      <c r="E467" s="33" t="s">
        <v>32</v>
      </c>
      <c r="F467" s="48"/>
      <c r="G467" s="100"/>
      <c r="H467" s="33" t="s">
        <v>1316</v>
      </c>
      <c r="I467" s="33" t="s">
        <v>1288</v>
      </c>
      <c r="J467" s="33" t="s">
        <v>1317</v>
      </c>
      <c r="K467" s="33" t="s">
        <v>1288</v>
      </c>
      <c r="L467" s="33"/>
      <c r="M467" s="33"/>
      <c r="N467" s="95">
        <v>465</v>
      </c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</row>
    <row r="468" spans="1:27" ht="18" hidden="1" customHeight="1" x14ac:dyDescent="0.2">
      <c r="A468" s="50" t="s">
        <v>10</v>
      </c>
      <c r="B468" s="33" t="s">
        <v>1318</v>
      </c>
      <c r="C468" s="33" t="s">
        <v>1288</v>
      </c>
      <c r="D468" s="33">
        <v>10</v>
      </c>
      <c r="E468" s="33" t="s">
        <v>32</v>
      </c>
      <c r="F468" s="48"/>
      <c r="G468" s="100"/>
      <c r="H468" s="33" t="s">
        <v>1319</v>
      </c>
      <c r="I468" s="33" t="s">
        <v>1288</v>
      </c>
      <c r="J468" s="33"/>
      <c r="K468" s="33"/>
      <c r="L468" s="33"/>
      <c r="M468" s="33"/>
      <c r="N468" s="95">
        <v>466</v>
      </c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</row>
    <row r="469" spans="1:27" ht="18" customHeight="1" x14ac:dyDescent="0.2">
      <c r="A469" s="50" t="s">
        <v>10</v>
      </c>
      <c r="B469" s="33" t="s">
        <v>1320</v>
      </c>
      <c r="C469" s="33" t="s">
        <v>1288</v>
      </c>
      <c r="D469" s="33">
        <v>10</v>
      </c>
      <c r="E469" s="33" t="s">
        <v>32</v>
      </c>
      <c r="F469" s="48"/>
      <c r="G469" s="100"/>
      <c r="H469" s="33" t="s">
        <v>1321</v>
      </c>
      <c r="I469" s="33" t="s">
        <v>1288</v>
      </c>
      <c r="J469" s="33" t="s">
        <v>1322</v>
      </c>
      <c r="K469" s="33" t="s">
        <v>1288</v>
      </c>
      <c r="L469" s="33"/>
      <c r="M469" s="33"/>
      <c r="N469" s="95">
        <v>467</v>
      </c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</row>
    <row r="470" spans="1:27" ht="18" customHeight="1" x14ac:dyDescent="0.2">
      <c r="A470" s="50" t="s">
        <v>10</v>
      </c>
      <c r="B470" s="33" t="s">
        <v>1323</v>
      </c>
      <c r="C470" s="33" t="s">
        <v>1288</v>
      </c>
      <c r="D470" s="33">
        <v>10</v>
      </c>
      <c r="E470" s="33" t="s">
        <v>32</v>
      </c>
      <c r="F470" s="48"/>
      <c r="G470" s="100"/>
      <c r="H470" s="33" t="s">
        <v>1324</v>
      </c>
      <c r="I470" s="33" t="s">
        <v>1288</v>
      </c>
      <c r="J470" s="33" t="s">
        <v>1325</v>
      </c>
      <c r="K470" s="33" t="s">
        <v>1288</v>
      </c>
      <c r="L470" s="33"/>
      <c r="M470" s="33"/>
      <c r="N470" s="95">
        <v>468</v>
      </c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</row>
    <row r="471" spans="1:27" ht="18" hidden="1" customHeight="1" x14ac:dyDescent="0.2">
      <c r="A471" s="50" t="s">
        <v>10</v>
      </c>
      <c r="B471" s="33" t="s">
        <v>1326</v>
      </c>
      <c r="C471" s="33" t="s">
        <v>1288</v>
      </c>
      <c r="D471" s="33">
        <v>10</v>
      </c>
      <c r="E471" s="33" t="s">
        <v>32</v>
      </c>
      <c r="F471" s="48"/>
      <c r="G471" s="100"/>
      <c r="H471" s="33" t="s">
        <v>1327</v>
      </c>
      <c r="I471" s="33" t="s">
        <v>1288</v>
      </c>
      <c r="J471" s="33"/>
      <c r="K471" s="33"/>
      <c r="L471" s="33"/>
      <c r="M471" s="33"/>
      <c r="N471" s="95">
        <v>469</v>
      </c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</row>
    <row r="472" spans="1:27" ht="18" hidden="1" customHeight="1" x14ac:dyDescent="0.2">
      <c r="A472" s="50" t="s">
        <v>10</v>
      </c>
      <c r="B472" s="33" t="s">
        <v>1328</v>
      </c>
      <c r="C472" s="33" t="s">
        <v>1288</v>
      </c>
      <c r="D472" s="33">
        <v>10</v>
      </c>
      <c r="E472" s="33" t="s">
        <v>32</v>
      </c>
      <c r="F472" s="48"/>
      <c r="G472" s="101"/>
      <c r="H472" s="33" t="s">
        <v>1329</v>
      </c>
      <c r="I472" s="33" t="s">
        <v>1288</v>
      </c>
      <c r="J472" s="33"/>
      <c r="K472" s="33"/>
      <c r="L472" s="33"/>
      <c r="M472" s="33"/>
      <c r="N472" s="95">
        <v>470</v>
      </c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</row>
    <row r="473" spans="1:27" ht="18" customHeight="1" x14ac:dyDescent="0.2">
      <c r="A473" s="50" t="s">
        <v>10</v>
      </c>
      <c r="B473" s="33" t="s">
        <v>1330</v>
      </c>
      <c r="C473" s="33" t="s">
        <v>1331</v>
      </c>
      <c r="D473" s="33">
        <v>10</v>
      </c>
      <c r="E473" s="33" t="s">
        <v>32</v>
      </c>
      <c r="F473" s="48"/>
      <c r="G473" s="99">
        <v>57</v>
      </c>
      <c r="H473" s="33" t="s">
        <v>1332</v>
      </c>
      <c r="I473" s="33" t="s">
        <v>1331</v>
      </c>
      <c r="J473" s="33" t="s">
        <v>1333</v>
      </c>
      <c r="K473" s="33" t="s">
        <v>1331</v>
      </c>
      <c r="L473" s="33" t="s">
        <v>1332</v>
      </c>
      <c r="M473" s="33" t="s">
        <v>1331</v>
      </c>
      <c r="N473" s="95">
        <v>471</v>
      </c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</row>
    <row r="474" spans="1:27" ht="18" customHeight="1" x14ac:dyDescent="0.2">
      <c r="A474" s="50" t="s">
        <v>10</v>
      </c>
      <c r="B474" s="33" t="s">
        <v>1334</v>
      </c>
      <c r="C474" s="33" t="s">
        <v>1331</v>
      </c>
      <c r="D474" s="33">
        <v>10</v>
      </c>
      <c r="E474" s="33" t="s">
        <v>32</v>
      </c>
      <c r="F474" s="48"/>
      <c r="G474" s="100"/>
      <c r="H474" s="33" t="s">
        <v>1335</v>
      </c>
      <c r="I474" s="33" t="s">
        <v>1331</v>
      </c>
      <c r="J474" s="33" t="s">
        <v>1336</v>
      </c>
      <c r="K474" s="33" t="s">
        <v>1331</v>
      </c>
      <c r="L474" s="33"/>
      <c r="M474" s="33"/>
      <c r="N474" s="95">
        <v>472</v>
      </c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</row>
    <row r="475" spans="1:27" ht="18" customHeight="1" x14ac:dyDescent="0.2">
      <c r="A475" s="50" t="s">
        <v>10</v>
      </c>
      <c r="B475" s="33" t="s">
        <v>1337</v>
      </c>
      <c r="C475" s="33" t="s">
        <v>1331</v>
      </c>
      <c r="D475" s="33">
        <v>10</v>
      </c>
      <c r="E475" s="33" t="s">
        <v>32</v>
      </c>
      <c r="F475" s="48"/>
      <c r="G475" s="100"/>
      <c r="H475" s="33" t="s">
        <v>1338</v>
      </c>
      <c r="I475" s="33" t="s">
        <v>1331</v>
      </c>
      <c r="J475" s="33" t="s">
        <v>1339</v>
      </c>
      <c r="K475" s="33" t="s">
        <v>1331</v>
      </c>
      <c r="L475" s="33"/>
      <c r="M475" s="33"/>
      <c r="N475" s="95">
        <v>473</v>
      </c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</row>
    <row r="476" spans="1:27" ht="18" hidden="1" customHeight="1" x14ac:dyDescent="0.2">
      <c r="A476" s="50" t="s">
        <v>10</v>
      </c>
      <c r="B476" s="33" t="s">
        <v>1340</v>
      </c>
      <c r="C476" s="33" t="s">
        <v>1331</v>
      </c>
      <c r="D476" s="33">
        <v>10</v>
      </c>
      <c r="E476" s="33" t="s">
        <v>32</v>
      </c>
      <c r="F476" s="48"/>
      <c r="G476" s="100"/>
      <c r="H476" s="33" t="s">
        <v>1341</v>
      </c>
      <c r="I476" s="33" t="s">
        <v>1331</v>
      </c>
      <c r="J476" s="33"/>
      <c r="K476" s="33"/>
      <c r="L476" s="33"/>
      <c r="M476" s="33"/>
      <c r="N476" s="95">
        <v>474</v>
      </c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</row>
    <row r="477" spans="1:27" ht="18" customHeight="1" x14ac:dyDescent="0.2">
      <c r="A477" s="50" t="s">
        <v>10</v>
      </c>
      <c r="B477" s="33" t="s">
        <v>1342</v>
      </c>
      <c r="C477" s="33" t="s">
        <v>1331</v>
      </c>
      <c r="D477" s="33">
        <v>10</v>
      </c>
      <c r="E477" s="33" t="s">
        <v>32</v>
      </c>
      <c r="F477" s="48"/>
      <c r="G477" s="100"/>
      <c r="H477" s="33" t="s">
        <v>1343</v>
      </c>
      <c r="I477" s="33" t="s">
        <v>1331</v>
      </c>
      <c r="J477" s="33" t="s">
        <v>1344</v>
      </c>
      <c r="K477" s="33" t="s">
        <v>1331</v>
      </c>
      <c r="L477" s="33"/>
      <c r="M477" s="33"/>
      <c r="N477" s="95">
        <v>475</v>
      </c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</row>
    <row r="478" spans="1:27" ht="16.5" hidden="1" customHeight="1" x14ac:dyDescent="0.2">
      <c r="A478" s="50" t="s">
        <v>10</v>
      </c>
      <c r="B478" s="33" t="s">
        <v>1345</v>
      </c>
      <c r="C478" s="33" t="s">
        <v>1346</v>
      </c>
      <c r="D478" s="33">
        <v>10</v>
      </c>
      <c r="E478" s="33" t="s">
        <v>32</v>
      </c>
      <c r="F478" s="48"/>
      <c r="G478" s="100"/>
      <c r="H478" s="33" t="s">
        <v>1347</v>
      </c>
      <c r="I478" s="33" t="s">
        <v>1346</v>
      </c>
      <c r="J478" s="33"/>
      <c r="K478" s="33"/>
      <c r="L478" s="33"/>
      <c r="M478" s="33"/>
      <c r="N478" s="95">
        <v>476</v>
      </c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</row>
    <row r="479" spans="1:27" ht="16.5" customHeight="1" x14ac:dyDescent="0.2">
      <c r="A479" s="50" t="s">
        <v>10</v>
      </c>
      <c r="B479" s="33" t="s">
        <v>1348</v>
      </c>
      <c r="C479" s="33" t="s">
        <v>1346</v>
      </c>
      <c r="D479" s="33">
        <v>10</v>
      </c>
      <c r="E479" s="33" t="s">
        <v>32</v>
      </c>
      <c r="F479" s="48"/>
      <c r="G479" s="100"/>
      <c r="H479" s="33" t="s">
        <v>1349</v>
      </c>
      <c r="I479" s="33" t="s">
        <v>1346</v>
      </c>
      <c r="J479" s="33" t="s">
        <v>1350</v>
      </c>
      <c r="K479" s="33" t="s">
        <v>1346</v>
      </c>
      <c r="L479" s="33" t="s">
        <v>1351</v>
      </c>
      <c r="M479" s="33" t="s">
        <v>1346</v>
      </c>
      <c r="N479" s="95">
        <v>477</v>
      </c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</row>
    <row r="480" spans="1:27" ht="18" customHeight="1" x14ac:dyDescent="0.2">
      <c r="A480" s="50" t="s">
        <v>10</v>
      </c>
      <c r="B480" s="33" t="s">
        <v>1352</v>
      </c>
      <c r="C480" s="33" t="s">
        <v>1353</v>
      </c>
      <c r="D480" s="33">
        <v>10</v>
      </c>
      <c r="E480" s="33" t="s">
        <v>32</v>
      </c>
      <c r="F480" s="48"/>
      <c r="G480" s="100"/>
      <c r="H480" s="33" t="s">
        <v>1354</v>
      </c>
      <c r="I480" s="33" t="s">
        <v>1353</v>
      </c>
      <c r="J480" s="33" t="s">
        <v>1355</v>
      </c>
      <c r="K480" s="33" t="s">
        <v>1353</v>
      </c>
      <c r="L480" s="33"/>
      <c r="M480" s="33"/>
      <c r="N480" s="95">
        <v>478</v>
      </c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</row>
    <row r="481" spans="1:27" ht="18" hidden="1" customHeight="1" x14ac:dyDescent="0.2">
      <c r="A481" s="50" t="s">
        <v>10</v>
      </c>
      <c r="B481" s="33" t="s">
        <v>1356</v>
      </c>
      <c r="C481" s="33" t="s">
        <v>1353</v>
      </c>
      <c r="D481" s="33">
        <v>10</v>
      </c>
      <c r="E481" s="33" t="s">
        <v>32</v>
      </c>
      <c r="F481" s="48"/>
      <c r="G481" s="101"/>
      <c r="H481" s="33" t="s">
        <v>1357</v>
      </c>
      <c r="I481" s="33" t="s">
        <v>1353</v>
      </c>
      <c r="J481" s="33"/>
      <c r="K481" s="33"/>
      <c r="L481" s="33"/>
      <c r="M481" s="33"/>
      <c r="N481" s="95">
        <v>479</v>
      </c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</row>
    <row r="482" spans="1:27" ht="18" hidden="1" customHeight="1" x14ac:dyDescent="0.2">
      <c r="A482" s="50" t="s">
        <v>10</v>
      </c>
      <c r="B482" s="33" t="s">
        <v>1358</v>
      </c>
      <c r="C482" s="33" t="s">
        <v>1359</v>
      </c>
      <c r="D482" s="33">
        <v>10</v>
      </c>
      <c r="E482" s="33" t="s">
        <v>32</v>
      </c>
      <c r="F482" s="48"/>
      <c r="G482" s="99">
        <v>58</v>
      </c>
      <c r="H482" s="33" t="s">
        <v>1360</v>
      </c>
      <c r="I482" s="33" t="s">
        <v>1359</v>
      </c>
      <c r="J482" s="33"/>
      <c r="K482" s="33"/>
      <c r="L482" s="33"/>
      <c r="M482" s="33"/>
      <c r="N482" s="95">
        <v>480</v>
      </c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</row>
    <row r="483" spans="1:27" ht="18" hidden="1" customHeight="1" x14ac:dyDescent="0.2">
      <c r="A483" s="50" t="s">
        <v>10</v>
      </c>
      <c r="B483" s="33" t="s">
        <v>1361</v>
      </c>
      <c r="C483" s="33" t="s">
        <v>1359</v>
      </c>
      <c r="D483" s="33">
        <v>10</v>
      </c>
      <c r="E483" s="33" t="s">
        <v>32</v>
      </c>
      <c r="F483" s="48"/>
      <c r="G483" s="100"/>
      <c r="H483" s="33" t="s">
        <v>1362</v>
      </c>
      <c r="I483" s="33" t="s">
        <v>1359</v>
      </c>
      <c r="J483" s="33"/>
      <c r="K483" s="33"/>
      <c r="L483" s="33"/>
      <c r="M483" s="33"/>
      <c r="N483" s="95">
        <v>481</v>
      </c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</row>
    <row r="484" spans="1:27" ht="18" hidden="1" customHeight="1" x14ac:dyDescent="0.2">
      <c r="A484" s="50" t="s">
        <v>10</v>
      </c>
      <c r="B484" s="33" t="s">
        <v>1363</v>
      </c>
      <c r="C484" s="33" t="s">
        <v>1359</v>
      </c>
      <c r="D484" s="33">
        <v>10</v>
      </c>
      <c r="E484" s="33" t="s">
        <v>32</v>
      </c>
      <c r="F484" s="48"/>
      <c r="G484" s="100"/>
      <c r="H484" s="33" t="s">
        <v>1364</v>
      </c>
      <c r="I484" s="33" t="s">
        <v>1359</v>
      </c>
      <c r="J484" s="33"/>
      <c r="K484" s="33"/>
      <c r="L484" s="33"/>
      <c r="M484" s="33"/>
      <c r="N484" s="95">
        <v>482</v>
      </c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</row>
    <row r="485" spans="1:27" ht="18" hidden="1" customHeight="1" x14ac:dyDescent="0.2">
      <c r="A485" s="50" t="s">
        <v>10</v>
      </c>
      <c r="B485" s="33" t="s">
        <v>1365</v>
      </c>
      <c r="C485" s="33" t="s">
        <v>1359</v>
      </c>
      <c r="D485" s="33">
        <v>10</v>
      </c>
      <c r="E485" s="33" t="s">
        <v>32</v>
      </c>
      <c r="F485" s="48"/>
      <c r="G485" s="100"/>
      <c r="H485" s="33" t="s">
        <v>1366</v>
      </c>
      <c r="I485" s="33" t="s">
        <v>1359</v>
      </c>
      <c r="J485" s="33"/>
      <c r="K485" s="33"/>
      <c r="L485" s="33"/>
      <c r="M485" s="33"/>
      <c r="N485" s="95">
        <v>483</v>
      </c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</row>
    <row r="486" spans="1:27" ht="18" hidden="1" customHeight="1" x14ac:dyDescent="0.2">
      <c r="A486" s="50" t="s">
        <v>10</v>
      </c>
      <c r="B486" s="33" t="s">
        <v>1367</v>
      </c>
      <c r="C486" s="33" t="s">
        <v>1359</v>
      </c>
      <c r="D486" s="33">
        <v>10</v>
      </c>
      <c r="E486" s="33" t="s">
        <v>32</v>
      </c>
      <c r="F486" s="48"/>
      <c r="G486" s="100"/>
      <c r="H486" s="33" t="s">
        <v>1368</v>
      </c>
      <c r="I486" s="33" t="s">
        <v>1359</v>
      </c>
      <c r="J486" s="33"/>
      <c r="K486" s="33"/>
      <c r="L486" s="33"/>
      <c r="M486" s="33"/>
      <c r="N486" s="95">
        <v>484</v>
      </c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</row>
    <row r="487" spans="1:27" ht="18" hidden="1" customHeight="1" x14ac:dyDescent="0.2">
      <c r="A487" s="50" t="s">
        <v>10</v>
      </c>
      <c r="B487" s="33" t="s">
        <v>1369</v>
      </c>
      <c r="C487" s="33" t="s">
        <v>1359</v>
      </c>
      <c r="D487" s="33">
        <v>10</v>
      </c>
      <c r="E487" s="33" t="s">
        <v>32</v>
      </c>
      <c r="F487" s="48"/>
      <c r="G487" s="100"/>
      <c r="H487" s="33" t="s">
        <v>1370</v>
      </c>
      <c r="I487" s="33" t="s">
        <v>1359</v>
      </c>
      <c r="J487" s="33"/>
      <c r="K487" s="33"/>
      <c r="L487" s="33"/>
      <c r="M487" s="33"/>
      <c r="N487" s="95">
        <v>485</v>
      </c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</row>
    <row r="488" spans="1:27" ht="18" hidden="1" customHeight="1" x14ac:dyDescent="0.2">
      <c r="A488" s="50" t="s">
        <v>10</v>
      </c>
      <c r="B488" s="33" t="s">
        <v>1371</v>
      </c>
      <c r="C488" s="33" t="s">
        <v>14</v>
      </c>
      <c r="D488" s="33">
        <v>10</v>
      </c>
      <c r="E488" s="33" t="s">
        <v>32</v>
      </c>
      <c r="F488" s="48"/>
      <c r="G488" s="100"/>
      <c r="H488" s="33" t="s">
        <v>1372</v>
      </c>
      <c r="I488" s="33" t="s">
        <v>14</v>
      </c>
      <c r="J488" s="33"/>
      <c r="K488" s="33"/>
      <c r="L488" s="33"/>
      <c r="M488" s="33"/>
      <c r="N488" s="95">
        <v>486</v>
      </c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</row>
    <row r="489" spans="1:27" ht="18" hidden="1" customHeight="1" x14ac:dyDescent="0.2">
      <c r="A489" s="50" t="s">
        <v>10</v>
      </c>
      <c r="B489" s="33" t="s">
        <v>1373</v>
      </c>
      <c r="C489" s="33" t="s">
        <v>1374</v>
      </c>
      <c r="D489" s="33">
        <v>10</v>
      </c>
      <c r="E489" s="33" t="s">
        <v>32</v>
      </c>
      <c r="F489" s="48"/>
      <c r="G489" s="100"/>
      <c r="H489" s="33" t="s">
        <v>1375</v>
      </c>
      <c r="I489" s="33" t="s">
        <v>1374</v>
      </c>
      <c r="J489" s="33"/>
      <c r="K489" s="33"/>
      <c r="L489" s="33"/>
      <c r="M489" s="33"/>
      <c r="N489" s="95">
        <v>487</v>
      </c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</row>
    <row r="490" spans="1:27" ht="18" customHeight="1" x14ac:dyDescent="0.2">
      <c r="A490" s="50" t="s">
        <v>10</v>
      </c>
      <c r="B490" s="33" t="s">
        <v>1376</v>
      </c>
      <c r="C490" s="33" t="s">
        <v>1377</v>
      </c>
      <c r="D490" s="33">
        <v>10</v>
      </c>
      <c r="E490" s="33" t="s">
        <v>32</v>
      </c>
      <c r="F490" s="48"/>
      <c r="G490" s="99">
        <v>59</v>
      </c>
      <c r="H490" s="33" t="s">
        <v>1378</v>
      </c>
      <c r="I490" s="33" t="s">
        <v>1377</v>
      </c>
      <c r="J490" s="33" t="s">
        <v>1379</v>
      </c>
      <c r="K490" s="33" t="s">
        <v>1377</v>
      </c>
      <c r="L490" s="33"/>
      <c r="M490" s="33"/>
      <c r="N490" s="95">
        <v>488</v>
      </c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</row>
    <row r="491" spans="1:27" ht="18" customHeight="1" x14ac:dyDescent="0.2">
      <c r="A491" s="50" t="s">
        <v>10</v>
      </c>
      <c r="B491" s="33" t="s">
        <v>1380</v>
      </c>
      <c r="C491" s="33" t="s">
        <v>1381</v>
      </c>
      <c r="D491" s="33">
        <v>10</v>
      </c>
      <c r="E491" s="33" t="s">
        <v>32</v>
      </c>
      <c r="F491" s="48"/>
      <c r="G491" s="100"/>
      <c r="H491" s="33" t="s">
        <v>1382</v>
      </c>
      <c r="I491" s="33" t="s">
        <v>1381</v>
      </c>
      <c r="J491" s="33" t="s">
        <v>1383</v>
      </c>
      <c r="K491" s="33" t="s">
        <v>1381</v>
      </c>
      <c r="L491" s="33" t="s">
        <v>1384</v>
      </c>
      <c r="M491" s="33" t="s">
        <v>1381</v>
      </c>
      <c r="N491" s="95">
        <v>489</v>
      </c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</row>
    <row r="492" spans="1:27" ht="18" customHeight="1" x14ac:dyDescent="0.2">
      <c r="A492" s="50" t="s">
        <v>10</v>
      </c>
      <c r="B492" s="33" t="s">
        <v>1385</v>
      </c>
      <c r="C492" s="33" t="s">
        <v>1381</v>
      </c>
      <c r="D492" s="33">
        <v>10</v>
      </c>
      <c r="E492" s="33" t="s">
        <v>32</v>
      </c>
      <c r="F492" s="48"/>
      <c r="G492" s="100"/>
      <c r="H492" s="33" t="s">
        <v>1386</v>
      </c>
      <c r="I492" s="33" t="s">
        <v>1381</v>
      </c>
      <c r="J492" s="33" t="s">
        <v>1387</v>
      </c>
      <c r="K492" s="33" t="s">
        <v>1381</v>
      </c>
      <c r="L492" s="33"/>
      <c r="M492" s="33"/>
      <c r="N492" s="95">
        <v>490</v>
      </c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</row>
    <row r="493" spans="1:27" ht="18" customHeight="1" x14ac:dyDescent="0.2">
      <c r="A493" s="50" t="s">
        <v>10</v>
      </c>
      <c r="B493" s="33" t="s">
        <v>1388</v>
      </c>
      <c r="C493" s="33" t="s">
        <v>1381</v>
      </c>
      <c r="D493" s="33">
        <v>10</v>
      </c>
      <c r="E493" s="33" t="s">
        <v>32</v>
      </c>
      <c r="F493" s="48"/>
      <c r="G493" s="100"/>
      <c r="H493" s="33" t="s">
        <v>1389</v>
      </c>
      <c r="I493" s="33" t="s">
        <v>1381</v>
      </c>
      <c r="J493" s="33" t="s">
        <v>1390</v>
      </c>
      <c r="K493" s="33" t="s">
        <v>1381</v>
      </c>
      <c r="L493" s="33" t="s">
        <v>1391</v>
      </c>
      <c r="M493" s="33" t="s">
        <v>1381</v>
      </c>
      <c r="N493" s="95">
        <v>491</v>
      </c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</row>
    <row r="494" spans="1:27" ht="18" customHeight="1" x14ac:dyDescent="0.2">
      <c r="A494" s="50" t="s">
        <v>10</v>
      </c>
      <c r="B494" s="33" t="s">
        <v>1392</v>
      </c>
      <c r="C494" s="33" t="s">
        <v>1381</v>
      </c>
      <c r="D494" s="33">
        <v>10</v>
      </c>
      <c r="E494" s="33" t="s">
        <v>32</v>
      </c>
      <c r="F494" s="48"/>
      <c r="G494" s="100"/>
      <c r="H494" s="33" t="s">
        <v>1393</v>
      </c>
      <c r="I494" s="33" t="s">
        <v>1381</v>
      </c>
      <c r="J494" s="33" t="s">
        <v>1394</v>
      </c>
      <c r="K494" s="33" t="s">
        <v>1381</v>
      </c>
      <c r="L494" s="33" t="s">
        <v>1395</v>
      </c>
      <c r="M494" s="33" t="s">
        <v>1381</v>
      </c>
      <c r="N494" s="95">
        <v>492</v>
      </c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</row>
    <row r="495" spans="1:27" ht="18" customHeight="1" x14ac:dyDescent="0.2">
      <c r="A495" s="50" t="s">
        <v>10</v>
      </c>
      <c r="B495" s="33" t="s">
        <v>1396</v>
      </c>
      <c r="C495" s="33" t="s">
        <v>1381</v>
      </c>
      <c r="D495" s="33">
        <v>10</v>
      </c>
      <c r="E495" s="33" t="s">
        <v>32</v>
      </c>
      <c r="F495" s="48"/>
      <c r="G495" s="100"/>
      <c r="H495" s="33" t="s">
        <v>1397</v>
      </c>
      <c r="I495" s="33" t="s">
        <v>1381</v>
      </c>
      <c r="J495" s="33" t="s">
        <v>1398</v>
      </c>
      <c r="K495" s="33" t="s">
        <v>1381</v>
      </c>
      <c r="L495" s="33"/>
      <c r="M495" s="33"/>
      <c r="N495" s="95">
        <v>493</v>
      </c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</row>
    <row r="496" spans="1:27" ht="18" customHeight="1" x14ac:dyDescent="0.2">
      <c r="A496" s="50" t="s">
        <v>10</v>
      </c>
      <c r="B496" s="33" t="s">
        <v>1399</v>
      </c>
      <c r="C496" s="33" t="s">
        <v>1381</v>
      </c>
      <c r="D496" s="33">
        <v>10</v>
      </c>
      <c r="E496" s="33" t="s">
        <v>32</v>
      </c>
      <c r="F496" s="48"/>
      <c r="G496" s="100"/>
      <c r="H496" s="33" t="s">
        <v>1400</v>
      </c>
      <c r="I496" s="33" t="s">
        <v>1381</v>
      </c>
      <c r="J496" s="33" t="s">
        <v>1401</v>
      </c>
      <c r="K496" s="33" t="s">
        <v>1381</v>
      </c>
      <c r="L496" s="33" t="s">
        <v>1402</v>
      </c>
      <c r="M496" s="33" t="s">
        <v>1381</v>
      </c>
      <c r="N496" s="95">
        <v>494</v>
      </c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</row>
    <row r="497" spans="1:27" ht="18" hidden="1" customHeight="1" x14ac:dyDescent="0.2">
      <c r="A497" s="50" t="s">
        <v>10</v>
      </c>
      <c r="B497" s="33" t="s">
        <v>1403</v>
      </c>
      <c r="C497" s="33" t="s">
        <v>1381</v>
      </c>
      <c r="D497" s="33">
        <v>10</v>
      </c>
      <c r="E497" s="33" t="s">
        <v>32</v>
      </c>
      <c r="F497" s="48"/>
      <c r="G497" s="101"/>
      <c r="H497" s="33" t="s">
        <v>1404</v>
      </c>
      <c r="I497" s="33" t="s">
        <v>1381</v>
      </c>
      <c r="J497" s="33"/>
      <c r="K497" s="33"/>
      <c r="L497" s="33"/>
      <c r="M497" s="33"/>
      <c r="N497" s="95">
        <v>495</v>
      </c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</row>
    <row r="498" spans="1:27" ht="18" hidden="1" customHeight="1" x14ac:dyDescent="0.2">
      <c r="A498" s="50" t="s">
        <v>10</v>
      </c>
      <c r="B498" s="33" t="s">
        <v>1405</v>
      </c>
      <c r="C498" s="33" t="s">
        <v>1406</v>
      </c>
      <c r="D498" s="33">
        <v>10</v>
      </c>
      <c r="E498" s="33" t="s">
        <v>32</v>
      </c>
      <c r="F498" s="48"/>
      <c r="G498" s="99">
        <v>60</v>
      </c>
      <c r="H498" s="33" t="s">
        <v>1407</v>
      </c>
      <c r="I498" s="33" t="s">
        <v>1406</v>
      </c>
      <c r="J498" s="33"/>
      <c r="K498" s="33"/>
      <c r="L498" s="33"/>
      <c r="M498" s="33"/>
      <c r="N498" s="95">
        <v>496</v>
      </c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</row>
    <row r="499" spans="1:27" ht="18" hidden="1" customHeight="1" x14ac:dyDescent="0.2">
      <c r="A499" s="50" t="s">
        <v>10</v>
      </c>
      <c r="B499" s="33" t="s">
        <v>1408</v>
      </c>
      <c r="C499" s="33" t="s">
        <v>1406</v>
      </c>
      <c r="D499" s="33">
        <v>10</v>
      </c>
      <c r="E499" s="33" t="s">
        <v>32</v>
      </c>
      <c r="F499" s="48"/>
      <c r="G499" s="100"/>
      <c r="H499" s="33" t="s">
        <v>1409</v>
      </c>
      <c r="I499" s="33" t="s">
        <v>1406</v>
      </c>
      <c r="J499" s="33"/>
      <c r="K499" s="33"/>
      <c r="L499" s="33"/>
      <c r="M499" s="33"/>
      <c r="N499" s="95">
        <v>497</v>
      </c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</row>
    <row r="500" spans="1:27" ht="18" customHeight="1" x14ac:dyDescent="0.2">
      <c r="A500" s="50" t="s">
        <v>10</v>
      </c>
      <c r="B500" s="33" t="s">
        <v>1410</v>
      </c>
      <c r="C500" s="33" t="s">
        <v>124</v>
      </c>
      <c r="D500" s="33">
        <v>10</v>
      </c>
      <c r="E500" s="33" t="s">
        <v>32</v>
      </c>
      <c r="F500" s="48"/>
      <c r="G500" s="100"/>
      <c r="H500" s="33" t="s">
        <v>1411</v>
      </c>
      <c r="I500" s="33" t="s">
        <v>124</v>
      </c>
      <c r="J500" s="33" t="s">
        <v>1412</v>
      </c>
      <c r="K500" s="33" t="s">
        <v>124</v>
      </c>
      <c r="L500" s="33" t="s">
        <v>1413</v>
      </c>
      <c r="M500" s="33" t="s">
        <v>124</v>
      </c>
      <c r="N500" s="95">
        <v>498</v>
      </c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</row>
    <row r="501" spans="1:27" ht="18" customHeight="1" x14ac:dyDescent="0.2">
      <c r="A501" s="50" t="s">
        <v>10</v>
      </c>
      <c r="B501" s="33" t="s">
        <v>1414</v>
      </c>
      <c r="C501" s="33" t="s">
        <v>1415</v>
      </c>
      <c r="D501" s="33">
        <v>10</v>
      </c>
      <c r="E501" s="33" t="s">
        <v>32</v>
      </c>
      <c r="F501" s="48"/>
      <c r="G501" s="100"/>
      <c r="H501" s="33" t="s">
        <v>1416</v>
      </c>
      <c r="I501" s="33" t="s">
        <v>1415</v>
      </c>
      <c r="J501" s="33" t="s">
        <v>1417</v>
      </c>
      <c r="K501" s="33" t="s">
        <v>1415</v>
      </c>
      <c r="L501" s="33"/>
      <c r="M501" s="33"/>
      <c r="N501" s="95">
        <v>499</v>
      </c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</row>
    <row r="502" spans="1:27" ht="18" customHeight="1" x14ac:dyDescent="0.2">
      <c r="A502" s="50" t="s">
        <v>10</v>
      </c>
      <c r="B502" s="33" t="s">
        <v>1418</v>
      </c>
      <c r="C502" s="33" t="s">
        <v>1415</v>
      </c>
      <c r="D502" s="33">
        <v>10</v>
      </c>
      <c r="E502" s="33" t="s">
        <v>32</v>
      </c>
      <c r="F502" s="48"/>
      <c r="G502" s="100"/>
      <c r="H502" s="33" t="s">
        <v>1419</v>
      </c>
      <c r="I502" s="33" t="s">
        <v>1415</v>
      </c>
      <c r="J502" s="33" t="s">
        <v>1420</v>
      </c>
      <c r="K502" s="33" t="s">
        <v>1415</v>
      </c>
      <c r="L502" s="33"/>
      <c r="M502" s="33"/>
      <c r="N502" s="95">
        <v>500</v>
      </c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</row>
    <row r="503" spans="1:27" ht="18" customHeight="1" x14ac:dyDescent="0.2">
      <c r="A503" s="50" t="s">
        <v>10</v>
      </c>
      <c r="B503" s="33" t="s">
        <v>1421</v>
      </c>
      <c r="C503" s="33" t="s">
        <v>1422</v>
      </c>
      <c r="D503" s="33">
        <v>10</v>
      </c>
      <c r="E503" s="33" t="s">
        <v>32</v>
      </c>
      <c r="F503" s="48"/>
      <c r="G503" s="100"/>
      <c r="H503" s="33" t="s">
        <v>1423</v>
      </c>
      <c r="I503" s="33" t="s">
        <v>1422</v>
      </c>
      <c r="J503" s="33" t="s">
        <v>1424</v>
      </c>
      <c r="K503" s="33" t="s">
        <v>1422</v>
      </c>
      <c r="L503" s="33" t="s">
        <v>1425</v>
      </c>
      <c r="M503" s="33" t="s">
        <v>1422</v>
      </c>
      <c r="N503" s="95">
        <v>501</v>
      </c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</row>
    <row r="504" spans="1:27" ht="18" customHeight="1" x14ac:dyDescent="0.2">
      <c r="A504" s="50" t="s">
        <v>10</v>
      </c>
      <c r="B504" s="33" t="s">
        <v>1426</v>
      </c>
      <c r="C504" s="33" t="s">
        <v>1422</v>
      </c>
      <c r="D504" s="33">
        <v>10</v>
      </c>
      <c r="E504" s="33" t="s">
        <v>32</v>
      </c>
      <c r="F504" s="48"/>
      <c r="G504" s="100"/>
      <c r="H504" s="33" t="s">
        <v>1427</v>
      </c>
      <c r="I504" s="33" t="s">
        <v>1422</v>
      </c>
      <c r="J504" s="33" t="s">
        <v>1428</v>
      </c>
      <c r="K504" s="33" t="s">
        <v>1422</v>
      </c>
      <c r="L504" s="33"/>
      <c r="M504" s="33"/>
      <c r="N504" s="95">
        <v>502</v>
      </c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</row>
    <row r="505" spans="1:27" ht="18" customHeight="1" x14ac:dyDescent="0.2">
      <c r="A505" s="50" t="s">
        <v>10</v>
      </c>
      <c r="B505" s="33" t="s">
        <v>1429</v>
      </c>
      <c r="C505" s="33" t="s">
        <v>1422</v>
      </c>
      <c r="D505" s="33">
        <v>10</v>
      </c>
      <c r="E505" s="33" t="s">
        <v>32</v>
      </c>
      <c r="F505" s="48"/>
      <c r="G505" s="101"/>
      <c r="H505" s="33" t="s">
        <v>1430</v>
      </c>
      <c r="I505" s="33" t="s">
        <v>1422</v>
      </c>
      <c r="J505" s="33" t="s">
        <v>1431</v>
      </c>
      <c r="K505" s="33" t="s">
        <v>1422</v>
      </c>
      <c r="L505" s="33"/>
      <c r="M505" s="33"/>
      <c r="N505" s="95">
        <v>503</v>
      </c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</row>
    <row r="506" spans="1:27" ht="18" customHeight="1" x14ac:dyDescent="0.2">
      <c r="A506" s="50" t="s">
        <v>10</v>
      </c>
      <c r="B506" s="33" t="s">
        <v>1432</v>
      </c>
      <c r="C506" s="33" t="s">
        <v>1433</v>
      </c>
      <c r="D506" s="33">
        <v>10</v>
      </c>
      <c r="E506" s="33" t="s">
        <v>32</v>
      </c>
      <c r="F506" s="48"/>
      <c r="G506" s="102">
        <v>61</v>
      </c>
      <c r="H506" s="33" t="s">
        <v>1434</v>
      </c>
      <c r="I506" s="33" t="s">
        <v>1433</v>
      </c>
      <c r="J506" s="33" t="s">
        <v>1435</v>
      </c>
      <c r="K506" s="33" t="s">
        <v>1433</v>
      </c>
      <c r="L506" s="33"/>
      <c r="M506" s="33"/>
      <c r="N506" s="95">
        <v>504</v>
      </c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</row>
    <row r="507" spans="1:27" ht="18" hidden="1" customHeight="1" x14ac:dyDescent="0.2">
      <c r="A507" s="50" t="s">
        <v>10</v>
      </c>
      <c r="B507" s="33" t="s">
        <v>1436</v>
      </c>
      <c r="C507" s="33" t="s">
        <v>1433</v>
      </c>
      <c r="D507" s="33">
        <v>10</v>
      </c>
      <c r="E507" s="33" t="s">
        <v>32</v>
      </c>
      <c r="F507" s="48"/>
      <c r="G507" s="100"/>
      <c r="H507" s="33" t="s">
        <v>1437</v>
      </c>
      <c r="I507" s="33" t="s">
        <v>1433</v>
      </c>
      <c r="J507" s="33"/>
      <c r="K507" s="33"/>
      <c r="L507" s="33"/>
      <c r="M507" s="33"/>
      <c r="N507" s="95">
        <v>505</v>
      </c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</row>
    <row r="508" spans="1:27" ht="18" customHeight="1" x14ac:dyDescent="0.2">
      <c r="A508" s="50" t="s">
        <v>10</v>
      </c>
      <c r="B508" s="33" t="s">
        <v>1438</v>
      </c>
      <c r="C508" s="33" t="s">
        <v>1439</v>
      </c>
      <c r="D508" s="33">
        <v>10</v>
      </c>
      <c r="E508" s="33" t="s">
        <v>32</v>
      </c>
      <c r="F508" s="48"/>
      <c r="G508" s="100"/>
      <c r="H508" s="33" t="s">
        <v>1440</v>
      </c>
      <c r="I508" s="33" t="s">
        <v>1439</v>
      </c>
      <c r="J508" s="33" t="s">
        <v>1441</v>
      </c>
      <c r="K508" s="33" t="s">
        <v>1439</v>
      </c>
      <c r="L508" s="33" t="s">
        <v>1442</v>
      </c>
      <c r="M508" s="33" t="s">
        <v>1439</v>
      </c>
      <c r="N508" s="95">
        <v>506</v>
      </c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</row>
    <row r="509" spans="1:27" ht="18" customHeight="1" x14ac:dyDescent="0.2">
      <c r="A509" s="50" t="s">
        <v>10</v>
      </c>
      <c r="B509" s="33" t="s">
        <v>1443</v>
      </c>
      <c r="C509" s="33" t="s">
        <v>1439</v>
      </c>
      <c r="D509" s="33">
        <v>10</v>
      </c>
      <c r="E509" s="33" t="s">
        <v>32</v>
      </c>
      <c r="F509" s="48"/>
      <c r="G509" s="100"/>
      <c r="H509" s="33" t="s">
        <v>1444</v>
      </c>
      <c r="I509" s="33" t="s">
        <v>1439</v>
      </c>
      <c r="J509" s="33" t="s">
        <v>1445</v>
      </c>
      <c r="K509" s="33" t="s">
        <v>1439</v>
      </c>
      <c r="L509" s="33" t="s">
        <v>1446</v>
      </c>
      <c r="M509" s="33" t="s">
        <v>1439</v>
      </c>
      <c r="N509" s="95">
        <v>507</v>
      </c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</row>
    <row r="510" spans="1:27" ht="18" customHeight="1" x14ac:dyDescent="0.2">
      <c r="A510" s="50" t="s">
        <v>10</v>
      </c>
      <c r="B510" s="33" t="s">
        <v>1447</v>
      </c>
      <c r="C510" s="33" t="s">
        <v>1448</v>
      </c>
      <c r="D510" s="33">
        <v>10</v>
      </c>
      <c r="E510" s="33" t="s">
        <v>32</v>
      </c>
      <c r="F510" s="48"/>
      <c r="G510" s="100"/>
      <c r="H510" s="33" t="s">
        <v>1449</v>
      </c>
      <c r="I510" s="33" t="s">
        <v>1448</v>
      </c>
      <c r="J510" s="33" t="s">
        <v>1450</v>
      </c>
      <c r="K510" s="33" t="s">
        <v>1448</v>
      </c>
      <c r="L510" s="33"/>
      <c r="M510" s="33"/>
      <c r="N510" s="95">
        <v>508</v>
      </c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</row>
    <row r="511" spans="1:27" ht="18" hidden="1" customHeight="1" x14ac:dyDescent="0.2">
      <c r="A511" s="50" t="s">
        <v>10</v>
      </c>
      <c r="B511" s="33" t="s">
        <v>1451</v>
      </c>
      <c r="C511" s="33" t="s">
        <v>1448</v>
      </c>
      <c r="D511" s="33">
        <v>10</v>
      </c>
      <c r="E511" s="33" t="s">
        <v>32</v>
      </c>
      <c r="F511" s="48"/>
      <c r="G511" s="100"/>
      <c r="H511" s="33" t="s">
        <v>1452</v>
      </c>
      <c r="I511" s="33" t="s">
        <v>1448</v>
      </c>
      <c r="J511" s="33"/>
      <c r="K511" s="33"/>
      <c r="L511" s="33"/>
      <c r="M511" s="33"/>
      <c r="N511" s="95">
        <v>509</v>
      </c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</row>
    <row r="512" spans="1:27" ht="18" hidden="1" customHeight="1" x14ac:dyDescent="0.2">
      <c r="A512" s="55" t="s">
        <v>10</v>
      </c>
      <c r="B512" s="56" t="s">
        <v>1453</v>
      </c>
      <c r="C512" s="56" t="s">
        <v>13</v>
      </c>
      <c r="D512" s="56">
        <v>10</v>
      </c>
      <c r="E512" s="56" t="s">
        <v>32</v>
      </c>
      <c r="F512" s="57"/>
      <c r="G512" s="100"/>
      <c r="H512" s="56" t="s">
        <v>1454</v>
      </c>
      <c r="I512" s="56" t="s">
        <v>13</v>
      </c>
      <c r="J512" s="56"/>
      <c r="K512" s="56"/>
      <c r="L512" s="56"/>
      <c r="M512" s="56"/>
      <c r="N512" s="95">
        <v>510</v>
      </c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  <c r="AA512" s="15"/>
    </row>
    <row r="513" spans="1:27" ht="18" customHeight="1" x14ac:dyDescent="0.2">
      <c r="A513" s="50" t="s">
        <v>10</v>
      </c>
      <c r="B513" s="33" t="s">
        <v>1455</v>
      </c>
      <c r="C513" s="33" t="s">
        <v>13</v>
      </c>
      <c r="D513" s="33">
        <v>10</v>
      </c>
      <c r="E513" s="33" t="s">
        <v>32</v>
      </c>
      <c r="F513" s="48"/>
      <c r="G513" s="101"/>
      <c r="H513" s="33" t="s">
        <v>1456</v>
      </c>
      <c r="I513" s="33" t="s">
        <v>13</v>
      </c>
      <c r="J513" s="33" t="s">
        <v>1457</v>
      </c>
      <c r="K513" s="33" t="s">
        <v>13</v>
      </c>
      <c r="L513" s="33" t="s">
        <v>1458</v>
      </c>
      <c r="M513" s="33" t="s">
        <v>13</v>
      </c>
      <c r="N513" s="95">
        <v>511</v>
      </c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</row>
    <row r="514" spans="1:27" ht="18" customHeight="1" x14ac:dyDescent="0.2">
      <c r="A514" s="50" t="s">
        <v>10</v>
      </c>
      <c r="B514" s="33" t="s">
        <v>1459</v>
      </c>
      <c r="C514" s="33" t="s">
        <v>1460</v>
      </c>
      <c r="D514" s="33">
        <v>10</v>
      </c>
      <c r="E514" s="33" t="s">
        <v>32</v>
      </c>
      <c r="F514" s="48"/>
      <c r="G514" s="99">
        <v>62</v>
      </c>
      <c r="H514" s="33" t="s">
        <v>1461</v>
      </c>
      <c r="I514" s="33" t="s">
        <v>1460</v>
      </c>
      <c r="J514" s="33" t="s">
        <v>1462</v>
      </c>
      <c r="K514" s="33" t="s">
        <v>1460</v>
      </c>
      <c r="L514" s="33" t="s">
        <v>1463</v>
      </c>
      <c r="M514" s="33" t="s">
        <v>1460</v>
      </c>
      <c r="N514" s="95">
        <v>512</v>
      </c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</row>
    <row r="515" spans="1:27" ht="18" customHeight="1" x14ac:dyDescent="0.2">
      <c r="A515" s="50" t="s">
        <v>10</v>
      </c>
      <c r="B515" s="33" t="s">
        <v>1464</v>
      </c>
      <c r="C515" s="33" t="s">
        <v>1460</v>
      </c>
      <c r="D515" s="33">
        <v>10</v>
      </c>
      <c r="E515" s="33" t="s">
        <v>32</v>
      </c>
      <c r="F515" s="48"/>
      <c r="G515" s="100"/>
      <c r="H515" s="33" t="s">
        <v>1465</v>
      </c>
      <c r="I515" s="33" t="s">
        <v>1460</v>
      </c>
      <c r="J515" s="33" t="s">
        <v>1466</v>
      </c>
      <c r="K515" s="33" t="s">
        <v>1460</v>
      </c>
      <c r="L515" s="33" t="s">
        <v>1467</v>
      </c>
      <c r="M515" s="33" t="s">
        <v>1460</v>
      </c>
      <c r="N515" s="95">
        <v>513</v>
      </c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</row>
    <row r="516" spans="1:27" ht="18" customHeight="1" x14ac:dyDescent="0.2">
      <c r="A516" s="50" t="s">
        <v>10</v>
      </c>
      <c r="B516" s="33" t="s">
        <v>1468</v>
      </c>
      <c r="C516" s="33" t="s">
        <v>1460</v>
      </c>
      <c r="D516" s="33">
        <v>10</v>
      </c>
      <c r="E516" s="33" t="s">
        <v>32</v>
      </c>
      <c r="F516" s="48"/>
      <c r="G516" s="100"/>
      <c r="H516" s="33" t="s">
        <v>1469</v>
      </c>
      <c r="I516" s="33" t="s">
        <v>1460</v>
      </c>
      <c r="J516" s="33" t="s">
        <v>1470</v>
      </c>
      <c r="K516" s="33" t="s">
        <v>1460</v>
      </c>
      <c r="L516" s="33" t="s">
        <v>1471</v>
      </c>
      <c r="M516" s="33" t="s">
        <v>1460</v>
      </c>
      <c r="N516" s="95">
        <v>514</v>
      </c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</row>
    <row r="517" spans="1:27" ht="18" customHeight="1" x14ac:dyDescent="0.2">
      <c r="A517" s="50" t="s">
        <v>10</v>
      </c>
      <c r="B517" s="33" t="s">
        <v>1472</v>
      </c>
      <c r="C517" s="33" t="s">
        <v>1460</v>
      </c>
      <c r="D517" s="33">
        <v>10</v>
      </c>
      <c r="E517" s="33" t="s">
        <v>32</v>
      </c>
      <c r="F517" s="48"/>
      <c r="G517" s="100"/>
      <c r="H517" s="33" t="s">
        <v>1473</v>
      </c>
      <c r="I517" s="33" t="s">
        <v>1460</v>
      </c>
      <c r="J517" s="33" t="s">
        <v>1474</v>
      </c>
      <c r="K517" s="33" t="s">
        <v>1460</v>
      </c>
      <c r="L517" s="33" t="s">
        <v>1475</v>
      </c>
      <c r="M517" s="33" t="s">
        <v>1460</v>
      </c>
      <c r="N517" s="95">
        <v>515</v>
      </c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</row>
    <row r="518" spans="1:27" ht="18" hidden="1" customHeight="1" x14ac:dyDescent="0.2">
      <c r="A518" s="50" t="s">
        <v>10</v>
      </c>
      <c r="B518" s="33" t="s">
        <v>1476</v>
      </c>
      <c r="C518" s="33" t="s">
        <v>1477</v>
      </c>
      <c r="D518" s="33">
        <v>10</v>
      </c>
      <c r="E518" s="33" t="s">
        <v>32</v>
      </c>
      <c r="F518" s="48"/>
      <c r="G518" s="100"/>
      <c r="H518" s="33" t="s">
        <v>1478</v>
      </c>
      <c r="I518" s="33" t="s">
        <v>1477</v>
      </c>
      <c r="J518" s="33"/>
      <c r="K518" s="33"/>
      <c r="L518" s="33"/>
      <c r="M518" s="33"/>
      <c r="N518" s="95">
        <v>516</v>
      </c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</row>
    <row r="519" spans="1:27" ht="18" hidden="1" customHeight="1" x14ac:dyDescent="0.2">
      <c r="A519" s="50" t="s">
        <v>10</v>
      </c>
      <c r="B519" s="33" t="s">
        <v>1479</v>
      </c>
      <c r="C519" s="33" t="s">
        <v>1477</v>
      </c>
      <c r="D519" s="33">
        <v>10</v>
      </c>
      <c r="E519" s="33" t="s">
        <v>32</v>
      </c>
      <c r="F519" s="48"/>
      <c r="G519" s="100"/>
      <c r="H519" s="33" t="s">
        <v>1480</v>
      </c>
      <c r="I519" s="33" t="s">
        <v>1477</v>
      </c>
      <c r="J519" s="33"/>
      <c r="K519" s="33"/>
      <c r="L519" s="33"/>
      <c r="M519" s="33"/>
      <c r="N519" s="95">
        <v>517</v>
      </c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</row>
    <row r="520" spans="1:27" ht="18" hidden="1" customHeight="1" x14ac:dyDescent="0.2">
      <c r="A520" s="50" t="s">
        <v>10</v>
      </c>
      <c r="B520" s="33" t="s">
        <v>1481</v>
      </c>
      <c r="C520" s="33" t="s">
        <v>1477</v>
      </c>
      <c r="D520" s="33">
        <v>10</v>
      </c>
      <c r="E520" s="33" t="s">
        <v>32</v>
      </c>
      <c r="F520" s="48"/>
      <c r="G520" s="100"/>
      <c r="H520" s="33" t="s">
        <v>1482</v>
      </c>
      <c r="I520" s="33" t="s">
        <v>1477</v>
      </c>
      <c r="J520" s="33"/>
      <c r="K520" s="33"/>
      <c r="L520" s="33"/>
      <c r="M520" s="33"/>
      <c r="N520" s="95">
        <v>518</v>
      </c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</row>
    <row r="521" spans="1:27" ht="18" customHeight="1" x14ac:dyDescent="0.2">
      <c r="A521" s="61" t="s">
        <v>10</v>
      </c>
      <c r="B521" s="62" t="s">
        <v>1483</v>
      </c>
      <c r="C521" s="62" t="s">
        <v>17</v>
      </c>
      <c r="D521" s="62">
        <v>10</v>
      </c>
      <c r="E521" s="62" t="s">
        <v>32</v>
      </c>
      <c r="F521" s="48"/>
      <c r="G521" s="100"/>
      <c r="H521" s="62" t="s">
        <v>1484</v>
      </c>
      <c r="I521" s="62" t="s">
        <v>17</v>
      </c>
      <c r="J521" s="62" t="s">
        <v>1485</v>
      </c>
      <c r="K521" s="62" t="s">
        <v>17</v>
      </c>
      <c r="L521" s="62"/>
      <c r="M521" s="62"/>
      <c r="N521" s="95">
        <v>519</v>
      </c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  <c r="AA521" s="16"/>
    </row>
    <row r="522" spans="1:27" ht="48.75" customHeight="1" x14ac:dyDescent="0.2">
      <c r="A522" s="17" t="s">
        <v>10</v>
      </c>
      <c r="B522" s="18" t="s">
        <v>1486</v>
      </c>
      <c r="C522" s="18" t="s">
        <v>59</v>
      </c>
      <c r="D522" s="18">
        <v>10</v>
      </c>
      <c r="E522" s="17" t="s">
        <v>1487</v>
      </c>
      <c r="F522" s="48"/>
      <c r="G522" s="101"/>
      <c r="H522" s="19" t="s">
        <v>1488</v>
      </c>
      <c r="I522" s="19" t="s">
        <v>59</v>
      </c>
      <c r="J522" s="19" t="s">
        <v>1489</v>
      </c>
      <c r="K522" s="19" t="s">
        <v>59</v>
      </c>
      <c r="L522" s="19" t="s">
        <v>1490</v>
      </c>
      <c r="M522" s="19" t="s">
        <v>59</v>
      </c>
      <c r="N522" s="95">
        <v>520</v>
      </c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  <c r="AA522" s="20"/>
    </row>
    <row r="523" spans="1:27" ht="18" customHeight="1" x14ac:dyDescent="0.2">
      <c r="A523" s="50" t="s">
        <v>10</v>
      </c>
      <c r="B523" s="33" t="s">
        <v>1491</v>
      </c>
      <c r="C523" s="33" t="s">
        <v>1492</v>
      </c>
      <c r="D523" s="33">
        <v>10</v>
      </c>
      <c r="E523" s="33" t="s">
        <v>32</v>
      </c>
      <c r="F523" s="48"/>
      <c r="G523" s="99">
        <v>63</v>
      </c>
      <c r="H523" s="33" t="s">
        <v>1493</v>
      </c>
      <c r="I523" s="33" t="s">
        <v>1492</v>
      </c>
      <c r="J523" s="33" t="s">
        <v>1494</v>
      </c>
      <c r="K523" s="33" t="s">
        <v>1492</v>
      </c>
      <c r="L523" s="33" t="s">
        <v>1495</v>
      </c>
      <c r="M523" s="33" t="s">
        <v>1492</v>
      </c>
      <c r="N523" s="95">
        <v>521</v>
      </c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</row>
    <row r="524" spans="1:27" ht="18" customHeight="1" x14ac:dyDescent="0.2">
      <c r="A524" s="50" t="s">
        <v>10</v>
      </c>
      <c r="B524" s="33" t="s">
        <v>1496</v>
      </c>
      <c r="C524" s="33" t="s">
        <v>1492</v>
      </c>
      <c r="D524" s="33">
        <v>10</v>
      </c>
      <c r="E524" s="33" t="s">
        <v>32</v>
      </c>
      <c r="F524" s="48"/>
      <c r="G524" s="100"/>
      <c r="H524" s="33" t="s">
        <v>1497</v>
      </c>
      <c r="I524" s="33" t="s">
        <v>1492</v>
      </c>
      <c r="J524" s="33" t="s">
        <v>1498</v>
      </c>
      <c r="K524" s="33" t="s">
        <v>1492</v>
      </c>
      <c r="L524" s="33" t="s">
        <v>1499</v>
      </c>
      <c r="M524" s="33" t="s">
        <v>1492</v>
      </c>
      <c r="N524" s="95">
        <v>522</v>
      </c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</row>
    <row r="525" spans="1:27" ht="18" hidden="1" customHeight="1" x14ac:dyDescent="0.2">
      <c r="A525" s="50" t="s">
        <v>10</v>
      </c>
      <c r="B525" s="33" t="s">
        <v>1500</v>
      </c>
      <c r="C525" s="33" t="s">
        <v>1501</v>
      </c>
      <c r="D525" s="33">
        <v>10</v>
      </c>
      <c r="E525" s="33" t="s">
        <v>32</v>
      </c>
      <c r="F525" s="48"/>
      <c r="G525" s="100"/>
      <c r="H525" s="33" t="s">
        <v>1502</v>
      </c>
      <c r="I525" s="33" t="s">
        <v>1501</v>
      </c>
      <c r="J525" s="33"/>
      <c r="K525" s="33"/>
      <c r="L525" s="33"/>
      <c r="M525" s="33"/>
      <c r="N525" s="95">
        <v>523</v>
      </c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</row>
    <row r="526" spans="1:27" ht="18" customHeight="1" x14ac:dyDescent="0.2">
      <c r="A526" s="50" t="s">
        <v>10</v>
      </c>
      <c r="B526" s="33" t="s">
        <v>1503</v>
      </c>
      <c r="C526" s="33" t="s">
        <v>1501</v>
      </c>
      <c r="D526" s="33">
        <v>10</v>
      </c>
      <c r="E526" s="33" t="s">
        <v>32</v>
      </c>
      <c r="F526" s="48"/>
      <c r="G526" s="100"/>
      <c r="H526" s="33" t="s">
        <v>1504</v>
      </c>
      <c r="I526" s="33" t="s">
        <v>1501</v>
      </c>
      <c r="J526" s="33" t="s">
        <v>1505</v>
      </c>
      <c r="K526" s="33" t="s">
        <v>1501</v>
      </c>
      <c r="L526" s="33"/>
      <c r="M526" s="33"/>
      <c r="N526" s="95">
        <v>524</v>
      </c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</row>
    <row r="527" spans="1:27" ht="18" customHeight="1" x14ac:dyDescent="0.2">
      <c r="A527" s="50" t="s">
        <v>10</v>
      </c>
      <c r="B527" s="33" t="s">
        <v>1506</v>
      </c>
      <c r="C527" s="33" t="s">
        <v>1501</v>
      </c>
      <c r="D527" s="33">
        <v>10</v>
      </c>
      <c r="E527" s="33" t="s">
        <v>32</v>
      </c>
      <c r="F527" s="48"/>
      <c r="G527" s="100"/>
      <c r="H527" s="33" t="s">
        <v>1507</v>
      </c>
      <c r="I527" s="33" t="s">
        <v>1501</v>
      </c>
      <c r="J527" s="33" t="s">
        <v>1508</v>
      </c>
      <c r="K527" s="33" t="s">
        <v>1501</v>
      </c>
      <c r="L527" s="33"/>
      <c r="M527" s="33"/>
      <c r="N527" s="95">
        <v>525</v>
      </c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</row>
    <row r="528" spans="1:27" ht="18" customHeight="1" x14ac:dyDescent="0.2">
      <c r="A528" s="63" t="s">
        <v>10</v>
      </c>
      <c r="B528" s="64" t="s">
        <v>1509</v>
      </c>
      <c r="C528" s="64" t="s">
        <v>1510</v>
      </c>
      <c r="D528" s="64">
        <v>10</v>
      </c>
      <c r="E528" s="64" t="s">
        <v>32</v>
      </c>
      <c r="F528" s="65"/>
      <c r="G528" s="100"/>
      <c r="H528" s="64" t="s">
        <v>1511</v>
      </c>
      <c r="I528" s="64" t="s">
        <v>1510</v>
      </c>
      <c r="J528" s="64" t="s">
        <v>1512</v>
      </c>
      <c r="K528" s="64" t="s">
        <v>1510</v>
      </c>
      <c r="L528" s="64"/>
      <c r="M528" s="64"/>
      <c r="N528" s="95">
        <v>526</v>
      </c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  <c r="Z528" s="21"/>
      <c r="AA528" s="21"/>
    </row>
    <row r="529" spans="1:27" ht="18" customHeight="1" x14ac:dyDescent="0.2">
      <c r="A529" s="63" t="s">
        <v>10</v>
      </c>
      <c r="B529" s="64" t="s">
        <v>1513</v>
      </c>
      <c r="C529" s="64" t="s">
        <v>1514</v>
      </c>
      <c r="D529" s="64">
        <v>10</v>
      </c>
      <c r="E529" s="64" t="s">
        <v>32</v>
      </c>
      <c r="F529" s="48"/>
      <c r="G529" s="100"/>
      <c r="H529" s="64" t="s">
        <v>1515</v>
      </c>
      <c r="I529" s="64" t="s">
        <v>1514</v>
      </c>
      <c r="J529" s="64" t="s">
        <v>1516</v>
      </c>
      <c r="K529" s="64" t="s">
        <v>1514</v>
      </c>
      <c r="L529" s="64"/>
      <c r="M529" s="64"/>
      <c r="N529" s="95">
        <v>527</v>
      </c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  <c r="Z529" s="21"/>
      <c r="AA529" s="21"/>
    </row>
    <row r="530" spans="1:27" ht="18" customHeight="1" x14ac:dyDescent="0.2">
      <c r="A530" s="63" t="s">
        <v>10</v>
      </c>
      <c r="B530" s="64" t="s">
        <v>1517</v>
      </c>
      <c r="C530" s="64" t="s">
        <v>1514</v>
      </c>
      <c r="D530" s="64">
        <v>10</v>
      </c>
      <c r="E530" s="64" t="s">
        <v>32</v>
      </c>
      <c r="F530" s="48"/>
      <c r="G530" s="100"/>
      <c r="H530" s="64" t="s">
        <v>1518</v>
      </c>
      <c r="I530" s="64" t="s">
        <v>1514</v>
      </c>
      <c r="J530" s="64" t="s">
        <v>1519</v>
      </c>
      <c r="K530" s="64" t="s">
        <v>1514</v>
      </c>
      <c r="L530" s="64"/>
      <c r="M530" s="64"/>
      <c r="N530" s="95">
        <v>528</v>
      </c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  <c r="Z530" s="21"/>
      <c r="AA530" s="21"/>
    </row>
    <row r="531" spans="1:27" ht="36" hidden="1" customHeight="1" x14ac:dyDescent="0.2">
      <c r="A531" s="34" t="s">
        <v>10</v>
      </c>
      <c r="B531" s="22" t="s">
        <v>1520</v>
      </c>
      <c r="C531" s="22" t="s">
        <v>59</v>
      </c>
      <c r="D531" s="22">
        <v>10</v>
      </c>
      <c r="E531" s="34" t="s">
        <v>1487</v>
      </c>
      <c r="F531" s="48"/>
      <c r="G531" s="101"/>
      <c r="H531" s="23" t="s">
        <v>1521</v>
      </c>
      <c r="I531" s="23" t="s">
        <v>59</v>
      </c>
      <c r="J531" s="23"/>
      <c r="K531" s="23"/>
      <c r="L531" s="23"/>
      <c r="M531" s="23"/>
      <c r="N531" s="95">
        <v>529</v>
      </c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</row>
    <row r="532" spans="1:27" ht="18" customHeight="1" x14ac:dyDescent="0.2">
      <c r="A532" s="51" t="s">
        <v>10</v>
      </c>
      <c r="B532" s="52" t="s">
        <v>1522</v>
      </c>
      <c r="C532" s="52" t="s">
        <v>19</v>
      </c>
      <c r="D532" s="52">
        <v>11</v>
      </c>
      <c r="E532" s="52" t="s">
        <v>32</v>
      </c>
      <c r="F532" s="48" t="s">
        <v>1523</v>
      </c>
      <c r="G532" s="49" t="s">
        <v>1524</v>
      </c>
      <c r="H532" s="52" t="s">
        <v>1525</v>
      </c>
      <c r="I532" s="52" t="s">
        <v>19</v>
      </c>
      <c r="J532" s="52" t="s">
        <v>1526</v>
      </c>
      <c r="K532" s="52" t="s">
        <v>19</v>
      </c>
      <c r="L532" s="52"/>
      <c r="M532" s="52"/>
      <c r="N532" s="95">
        <v>530</v>
      </c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</row>
    <row r="533" spans="1:27" ht="18" hidden="1" customHeight="1" x14ac:dyDescent="0.2">
      <c r="A533" s="51" t="s">
        <v>10</v>
      </c>
      <c r="B533" s="52" t="s">
        <v>1527</v>
      </c>
      <c r="C533" s="52" t="s">
        <v>1528</v>
      </c>
      <c r="D533" s="52">
        <v>11</v>
      </c>
      <c r="E533" s="52" t="s">
        <v>32</v>
      </c>
      <c r="F533" s="48" t="s">
        <v>1523</v>
      </c>
      <c r="G533" s="49" t="s">
        <v>1524</v>
      </c>
      <c r="H533" s="52" t="s">
        <v>1529</v>
      </c>
      <c r="I533" s="52" t="s">
        <v>1528</v>
      </c>
      <c r="J533" s="52"/>
      <c r="K533" s="52"/>
      <c r="L533" s="52"/>
      <c r="M533" s="52"/>
      <c r="N533" s="95">
        <v>531</v>
      </c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</row>
    <row r="534" spans="1:27" ht="18" customHeight="1" x14ac:dyDescent="0.2">
      <c r="A534" s="51" t="s">
        <v>10</v>
      </c>
      <c r="B534" s="52" t="s">
        <v>1530</v>
      </c>
      <c r="C534" s="52" t="s">
        <v>1531</v>
      </c>
      <c r="D534" s="52">
        <v>11</v>
      </c>
      <c r="E534" s="52" t="s">
        <v>32</v>
      </c>
      <c r="F534" s="48" t="s">
        <v>1523</v>
      </c>
      <c r="G534" s="49" t="s">
        <v>1524</v>
      </c>
      <c r="H534" s="52" t="s">
        <v>1532</v>
      </c>
      <c r="I534" s="52" t="s">
        <v>1531</v>
      </c>
      <c r="J534" s="52" t="s">
        <v>1533</v>
      </c>
      <c r="K534" s="52" t="s">
        <v>1531</v>
      </c>
      <c r="L534" s="52"/>
      <c r="M534" s="52"/>
      <c r="N534" s="95">
        <v>532</v>
      </c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</row>
    <row r="535" spans="1:27" ht="18" hidden="1" customHeight="1" x14ac:dyDescent="0.2">
      <c r="A535" s="51" t="s">
        <v>10</v>
      </c>
      <c r="B535" s="52" t="s">
        <v>1534</v>
      </c>
      <c r="C535" s="52" t="s">
        <v>117</v>
      </c>
      <c r="D535" s="52">
        <v>11</v>
      </c>
      <c r="E535" s="52" t="s">
        <v>32</v>
      </c>
      <c r="F535" s="48" t="s">
        <v>1523</v>
      </c>
      <c r="G535" s="49" t="s">
        <v>1524</v>
      </c>
      <c r="H535" s="52" t="s">
        <v>1535</v>
      </c>
      <c r="I535" s="52" t="s">
        <v>117</v>
      </c>
      <c r="J535" s="52"/>
      <c r="K535" s="52"/>
      <c r="L535" s="52"/>
      <c r="M535" s="52"/>
      <c r="N535" s="95">
        <v>533</v>
      </c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</row>
    <row r="536" spans="1:27" ht="18" customHeight="1" x14ac:dyDescent="0.2">
      <c r="A536" s="51" t="s">
        <v>10</v>
      </c>
      <c r="B536" s="52" t="s">
        <v>1536</v>
      </c>
      <c r="C536" s="52" t="s">
        <v>117</v>
      </c>
      <c r="D536" s="52">
        <v>11</v>
      </c>
      <c r="E536" s="52" t="s">
        <v>32</v>
      </c>
      <c r="F536" s="48" t="s">
        <v>1523</v>
      </c>
      <c r="G536" s="49" t="s">
        <v>1524</v>
      </c>
      <c r="H536" s="52" t="s">
        <v>1537</v>
      </c>
      <c r="I536" s="52" t="s">
        <v>117</v>
      </c>
      <c r="J536" s="52" t="s">
        <v>1538</v>
      </c>
      <c r="K536" s="52" t="s">
        <v>117</v>
      </c>
      <c r="L536" s="52"/>
      <c r="M536" s="52"/>
      <c r="N536" s="95">
        <v>534</v>
      </c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</row>
    <row r="537" spans="1:27" ht="18" customHeight="1" x14ac:dyDescent="0.2">
      <c r="A537" s="51" t="s">
        <v>10</v>
      </c>
      <c r="B537" s="52" t="s">
        <v>1539</v>
      </c>
      <c r="C537" s="52" t="s">
        <v>117</v>
      </c>
      <c r="D537" s="52">
        <v>11</v>
      </c>
      <c r="E537" s="52" t="s">
        <v>32</v>
      </c>
      <c r="F537" s="48" t="s">
        <v>1523</v>
      </c>
      <c r="G537" s="49" t="s">
        <v>1524</v>
      </c>
      <c r="H537" s="52" t="s">
        <v>1540</v>
      </c>
      <c r="I537" s="52" t="s">
        <v>117</v>
      </c>
      <c r="J537" s="52" t="s">
        <v>1541</v>
      </c>
      <c r="K537" s="52" t="s">
        <v>117</v>
      </c>
      <c r="L537" s="52"/>
      <c r="M537" s="52"/>
      <c r="N537" s="95">
        <v>535</v>
      </c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</row>
    <row r="538" spans="1:27" ht="18" hidden="1" customHeight="1" x14ac:dyDescent="0.2">
      <c r="A538" s="51" t="s">
        <v>10</v>
      </c>
      <c r="B538" s="52" t="s">
        <v>1542</v>
      </c>
      <c r="C538" s="52" t="s">
        <v>117</v>
      </c>
      <c r="D538" s="52">
        <v>11</v>
      </c>
      <c r="E538" s="52" t="s">
        <v>32</v>
      </c>
      <c r="F538" s="48" t="s">
        <v>1523</v>
      </c>
      <c r="G538" s="49" t="s">
        <v>1524</v>
      </c>
      <c r="H538" s="52" t="s">
        <v>1543</v>
      </c>
      <c r="I538" s="52" t="s">
        <v>117</v>
      </c>
      <c r="J538" s="52"/>
      <c r="K538" s="52"/>
      <c r="L538" s="52"/>
      <c r="M538" s="52"/>
      <c r="N538" s="95">
        <v>536</v>
      </c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</row>
    <row r="539" spans="1:27" ht="18" hidden="1" customHeight="1" x14ac:dyDescent="0.2">
      <c r="A539" s="51" t="s">
        <v>10</v>
      </c>
      <c r="B539" s="52" t="s">
        <v>1544</v>
      </c>
      <c r="C539" s="52" t="s">
        <v>117</v>
      </c>
      <c r="D539" s="52">
        <v>11</v>
      </c>
      <c r="E539" s="52" t="s">
        <v>32</v>
      </c>
      <c r="F539" s="48" t="s">
        <v>1523</v>
      </c>
      <c r="G539" s="49" t="s">
        <v>1524</v>
      </c>
      <c r="H539" s="52" t="s">
        <v>1545</v>
      </c>
      <c r="I539" s="52" t="s">
        <v>117</v>
      </c>
      <c r="J539" s="52"/>
      <c r="K539" s="52"/>
      <c r="L539" s="52"/>
      <c r="M539" s="52"/>
      <c r="N539" s="95">
        <v>537</v>
      </c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</row>
    <row r="540" spans="1:27" ht="18" customHeight="1" x14ac:dyDescent="0.2">
      <c r="A540" s="51" t="s">
        <v>10</v>
      </c>
      <c r="B540" s="52" t="s">
        <v>1546</v>
      </c>
      <c r="C540" s="52" t="s">
        <v>1547</v>
      </c>
      <c r="D540" s="52">
        <v>11</v>
      </c>
      <c r="E540" s="52" t="s">
        <v>32</v>
      </c>
      <c r="F540" s="48" t="s">
        <v>1523</v>
      </c>
      <c r="G540" s="49" t="s">
        <v>1524</v>
      </c>
      <c r="H540" s="52" t="s">
        <v>1548</v>
      </c>
      <c r="I540" s="52" t="s">
        <v>1547</v>
      </c>
      <c r="J540" s="52" t="s">
        <v>1549</v>
      </c>
      <c r="K540" s="52" t="s">
        <v>1547</v>
      </c>
      <c r="L540" s="52"/>
      <c r="M540" s="52"/>
      <c r="N540" s="95">
        <v>538</v>
      </c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</row>
    <row r="541" spans="1:27" ht="18" hidden="1" customHeight="1" x14ac:dyDescent="0.2">
      <c r="A541" s="51" t="s">
        <v>10</v>
      </c>
      <c r="B541" s="52" t="s">
        <v>1550</v>
      </c>
      <c r="C541" s="52" t="s">
        <v>1551</v>
      </c>
      <c r="D541" s="52">
        <v>11</v>
      </c>
      <c r="E541" s="52" t="s">
        <v>32</v>
      </c>
      <c r="F541" s="48" t="s">
        <v>111</v>
      </c>
      <c r="G541" s="49" t="s">
        <v>1552</v>
      </c>
      <c r="H541" s="52" t="s">
        <v>1553</v>
      </c>
      <c r="I541" s="52" t="s">
        <v>1551</v>
      </c>
      <c r="J541" s="52"/>
      <c r="K541" s="52"/>
      <c r="L541" s="52"/>
      <c r="M541" s="52"/>
      <c r="N541" s="95">
        <v>539</v>
      </c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</row>
    <row r="542" spans="1:27" ht="18" hidden="1" customHeight="1" x14ac:dyDescent="0.2">
      <c r="A542" s="51" t="s">
        <v>10</v>
      </c>
      <c r="B542" s="52" t="s">
        <v>1554</v>
      </c>
      <c r="C542" s="52" t="s">
        <v>1551</v>
      </c>
      <c r="D542" s="52">
        <v>11</v>
      </c>
      <c r="E542" s="52" t="s">
        <v>32</v>
      </c>
      <c r="F542" s="48" t="s">
        <v>111</v>
      </c>
      <c r="G542" s="49" t="s">
        <v>1552</v>
      </c>
      <c r="H542" s="52" t="s">
        <v>1555</v>
      </c>
      <c r="I542" s="52" t="s">
        <v>1551</v>
      </c>
      <c r="J542" s="52"/>
      <c r="K542" s="52"/>
      <c r="L542" s="52"/>
      <c r="M542" s="52"/>
      <c r="N542" s="95">
        <v>540</v>
      </c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</row>
    <row r="543" spans="1:27" ht="18" hidden="1" customHeight="1" x14ac:dyDescent="0.2">
      <c r="A543" s="51" t="s">
        <v>10</v>
      </c>
      <c r="B543" s="52" t="s">
        <v>1556</v>
      </c>
      <c r="C543" s="52" t="s">
        <v>1551</v>
      </c>
      <c r="D543" s="52">
        <v>11</v>
      </c>
      <c r="E543" s="52" t="s">
        <v>32</v>
      </c>
      <c r="F543" s="48" t="s">
        <v>111</v>
      </c>
      <c r="G543" s="49" t="s">
        <v>1552</v>
      </c>
      <c r="H543" s="52" t="s">
        <v>1557</v>
      </c>
      <c r="I543" s="52" t="s">
        <v>1551</v>
      </c>
      <c r="J543" s="52"/>
      <c r="K543" s="52"/>
      <c r="L543" s="52"/>
      <c r="M543" s="52"/>
      <c r="N543" s="95">
        <v>541</v>
      </c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</row>
    <row r="544" spans="1:27" ht="18" hidden="1" customHeight="1" x14ac:dyDescent="0.2">
      <c r="A544" s="51" t="s">
        <v>10</v>
      </c>
      <c r="B544" s="52" t="s">
        <v>1558</v>
      </c>
      <c r="C544" s="52" t="s">
        <v>1551</v>
      </c>
      <c r="D544" s="52">
        <v>11</v>
      </c>
      <c r="E544" s="52" t="s">
        <v>32</v>
      </c>
      <c r="F544" s="48" t="s">
        <v>111</v>
      </c>
      <c r="G544" s="49" t="s">
        <v>1552</v>
      </c>
      <c r="H544" s="52" t="s">
        <v>1559</v>
      </c>
      <c r="I544" s="52" t="s">
        <v>1551</v>
      </c>
      <c r="J544" s="52"/>
      <c r="K544" s="52"/>
      <c r="L544" s="52"/>
      <c r="M544" s="52"/>
      <c r="N544" s="95">
        <v>542</v>
      </c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</row>
    <row r="545" spans="1:27" ht="18" hidden="1" customHeight="1" x14ac:dyDescent="0.2">
      <c r="A545" s="51" t="s">
        <v>10</v>
      </c>
      <c r="B545" s="52" t="s">
        <v>1560</v>
      </c>
      <c r="C545" s="52" t="s">
        <v>352</v>
      </c>
      <c r="D545" s="52">
        <v>11</v>
      </c>
      <c r="E545" s="52" t="s">
        <v>32</v>
      </c>
      <c r="F545" s="48" t="s">
        <v>111</v>
      </c>
      <c r="G545" s="49" t="s">
        <v>1552</v>
      </c>
      <c r="H545" s="52" t="s">
        <v>1561</v>
      </c>
      <c r="I545" s="52" t="s">
        <v>352</v>
      </c>
      <c r="J545" s="52"/>
      <c r="K545" s="52"/>
      <c r="L545" s="52"/>
      <c r="M545" s="52"/>
      <c r="N545" s="95">
        <v>543</v>
      </c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</row>
    <row r="546" spans="1:27" ht="18" customHeight="1" x14ac:dyDescent="0.2">
      <c r="A546" s="51" t="s">
        <v>10</v>
      </c>
      <c r="B546" s="52" t="s">
        <v>1562</v>
      </c>
      <c r="C546" s="52" t="s">
        <v>352</v>
      </c>
      <c r="D546" s="52">
        <v>11</v>
      </c>
      <c r="E546" s="52" t="s">
        <v>32</v>
      </c>
      <c r="F546" s="48" t="s">
        <v>111</v>
      </c>
      <c r="G546" s="49" t="s">
        <v>1552</v>
      </c>
      <c r="H546" s="52" t="s">
        <v>1563</v>
      </c>
      <c r="I546" s="52" t="s">
        <v>352</v>
      </c>
      <c r="J546" s="52" t="s">
        <v>1564</v>
      </c>
      <c r="K546" s="52" t="s">
        <v>352</v>
      </c>
      <c r="L546" s="52"/>
      <c r="M546" s="52"/>
      <c r="N546" s="95">
        <v>544</v>
      </c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</row>
    <row r="547" spans="1:27" ht="18" customHeight="1" x14ac:dyDescent="0.2">
      <c r="A547" s="51" t="s">
        <v>10</v>
      </c>
      <c r="B547" s="52" t="s">
        <v>1565</v>
      </c>
      <c r="C547" s="52" t="s">
        <v>352</v>
      </c>
      <c r="D547" s="52">
        <v>11</v>
      </c>
      <c r="E547" s="52" t="s">
        <v>32</v>
      </c>
      <c r="F547" s="48" t="s">
        <v>111</v>
      </c>
      <c r="G547" s="49" t="s">
        <v>1552</v>
      </c>
      <c r="H547" s="52" t="s">
        <v>1566</v>
      </c>
      <c r="I547" s="52" t="s">
        <v>352</v>
      </c>
      <c r="J547" s="52" t="s">
        <v>1567</v>
      </c>
      <c r="K547" s="52" t="s">
        <v>352</v>
      </c>
      <c r="L547" s="52"/>
      <c r="M547" s="52"/>
      <c r="N547" s="95">
        <v>545</v>
      </c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</row>
    <row r="548" spans="1:27" ht="18" hidden="1" customHeight="1" x14ac:dyDescent="0.2">
      <c r="A548" s="51" t="s">
        <v>10</v>
      </c>
      <c r="B548" s="52" t="s">
        <v>1568</v>
      </c>
      <c r="C548" s="52" t="s">
        <v>352</v>
      </c>
      <c r="D548" s="52">
        <v>11</v>
      </c>
      <c r="E548" s="52" t="s">
        <v>32</v>
      </c>
      <c r="F548" s="48" t="s">
        <v>111</v>
      </c>
      <c r="G548" s="49" t="s">
        <v>1552</v>
      </c>
      <c r="H548" s="52" t="s">
        <v>1569</v>
      </c>
      <c r="I548" s="52" t="s">
        <v>352</v>
      </c>
      <c r="J548" s="52"/>
      <c r="K548" s="52"/>
      <c r="L548" s="52"/>
      <c r="M548" s="52"/>
      <c r="N548" s="95">
        <v>546</v>
      </c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</row>
    <row r="549" spans="1:27" ht="18" hidden="1" customHeight="1" x14ac:dyDescent="0.2">
      <c r="A549" s="51" t="s">
        <v>10</v>
      </c>
      <c r="B549" s="52" t="s">
        <v>1570</v>
      </c>
      <c r="C549" s="52" t="s">
        <v>352</v>
      </c>
      <c r="D549" s="52">
        <v>11</v>
      </c>
      <c r="E549" s="52" t="s">
        <v>32</v>
      </c>
      <c r="F549" s="48" t="s">
        <v>111</v>
      </c>
      <c r="G549" s="49" t="s">
        <v>1552</v>
      </c>
      <c r="H549" s="52" t="s">
        <v>1571</v>
      </c>
      <c r="I549" s="52" t="s">
        <v>352</v>
      </c>
      <c r="J549" s="52"/>
      <c r="K549" s="52"/>
      <c r="L549" s="52"/>
      <c r="M549" s="52"/>
      <c r="N549" s="95">
        <v>547</v>
      </c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</row>
    <row r="550" spans="1:27" ht="18" customHeight="1" x14ac:dyDescent="0.2">
      <c r="A550" s="51" t="s">
        <v>10</v>
      </c>
      <c r="B550" s="52" t="s">
        <v>1572</v>
      </c>
      <c r="C550" s="52" t="s">
        <v>449</v>
      </c>
      <c r="D550" s="52">
        <v>11</v>
      </c>
      <c r="E550" s="52" t="s">
        <v>32</v>
      </c>
      <c r="F550" s="48" t="s">
        <v>1523</v>
      </c>
      <c r="G550" s="49" t="s">
        <v>1573</v>
      </c>
      <c r="H550" s="52" t="s">
        <v>1574</v>
      </c>
      <c r="I550" s="52" t="s">
        <v>449</v>
      </c>
      <c r="J550" s="52" t="s">
        <v>1575</v>
      </c>
      <c r="K550" s="52" t="s">
        <v>449</v>
      </c>
      <c r="L550" s="52"/>
      <c r="M550" s="52"/>
      <c r="N550" s="95">
        <v>548</v>
      </c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</row>
    <row r="551" spans="1:27" ht="18" hidden="1" customHeight="1" x14ac:dyDescent="0.2">
      <c r="A551" s="51" t="s">
        <v>10</v>
      </c>
      <c r="B551" s="52" t="s">
        <v>1576</v>
      </c>
      <c r="C551" s="52" t="s">
        <v>310</v>
      </c>
      <c r="D551" s="52">
        <v>11</v>
      </c>
      <c r="E551" s="52" t="s">
        <v>32</v>
      </c>
      <c r="F551" s="48" t="s">
        <v>1523</v>
      </c>
      <c r="G551" s="49" t="s">
        <v>1573</v>
      </c>
      <c r="H551" s="52" t="s">
        <v>1577</v>
      </c>
      <c r="I551" s="52" t="s">
        <v>310</v>
      </c>
      <c r="J551" s="52"/>
      <c r="K551" s="52"/>
      <c r="L551" s="52"/>
      <c r="M551" s="52"/>
      <c r="N551" s="95">
        <v>549</v>
      </c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</row>
    <row r="552" spans="1:27" ht="18" hidden="1" customHeight="1" x14ac:dyDescent="0.2">
      <c r="A552" s="51" t="s">
        <v>10</v>
      </c>
      <c r="B552" s="52" t="s">
        <v>1578</v>
      </c>
      <c r="C552" s="52" t="s">
        <v>373</v>
      </c>
      <c r="D552" s="52">
        <v>11</v>
      </c>
      <c r="E552" s="52" t="s">
        <v>32</v>
      </c>
      <c r="F552" s="48" t="s">
        <v>1523</v>
      </c>
      <c r="G552" s="49" t="s">
        <v>1573</v>
      </c>
      <c r="H552" s="52" t="s">
        <v>1579</v>
      </c>
      <c r="I552" s="52" t="s">
        <v>373</v>
      </c>
      <c r="J552" s="52"/>
      <c r="K552" s="52"/>
      <c r="L552" s="52"/>
      <c r="M552" s="52"/>
      <c r="N552" s="95">
        <v>550</v>
      </c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</row>
    <row r="553" spans="1:27" ht="18" customHeight="1" x14ac:dyDescent="0.2">
      <c r="A553" s="51" t="s">
        <v>10</v>
      </c>
      <c r="B553" s="52" t="s">
        <v>1580</v>
      </c>
      <c r="C553" s="52" t="s">
        <v>560</v>
      </c>
      <c r="D553" s="52">
        <v>11</v>
      </c>
      <c r="E553" s="52" t="s">
        <v>32</v>
      </c>
      <c r="F553" s="48" t="s">
        <v>1523</v>
      </c>
      <c r="G553" s="49" t="s">
        <v>1573</v>
      </c>
      <c r="H553" s="52" t="s">
        <v>1581</v>
      </c>
      <c r="I553" s="52" t="s">
        <v>560</v>
      </c>
      <c r="J553" s="52" t="s">
        <v>1582</v>
      </c>
      <c r="K553" s="52" t="s">
        <v>560</v>
      </c>
      <c r="L553" s="52"/>
      <c r="M553" s="52"/>
      <c r="N553" s="95">
        <v>551</v>
      </c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</row>
    <row r="554" spans="1:27" ht="18" hidden="1" customHeight="1" x14ac:dyDescent="0.2">
      <c r="A554" s="51" t="s">
        <v>10</v>
      </c>
      <c r="B554" s="52" t="s">
        <v>1583</v>
      </c>
      <c r="C554" s="52" t="s">
        <v>50</v>
      </c>
      <c r="D554" s="52">
        <v>11</v>
      </c>
      <c r="E554" s="52" t="s">
        <v>32</v>
      </c>
      <c r="F554" s="48" t="s">
        <v>1523</v>
      </c>
      <c r="G554" s="49" t="s">
        <v>1573</v>
      </c>
      <c r="H554" s="52" t="s">
        <v>1584</v>
      </c>
      <c r="I554" s="52" t="s">
        <v>50</v>
      </c>
      <c r="J554" s="52"/>
      <c r="K554" s="52"/>
      <c r="L554" s="52"/>
      <c r="M554" s="52"/>
      <c r="N554" s="95">
        <v>552</v>
      </c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</row>
    <row r="555" spans="1:27" ht="18" customHeight="1" x14ac:dyDescent="0.2">
      <c r="A555" s="51" t="s">
        <v>10</v>
      </c>
      <c r="B555" s="52" t="s">
        <v>1585</v>
      </c>
      <c r="C555" s="52" t="s">
        <v>478</v>
      </c>
      <c r="D555" s="52">
        <v>11</v>
      </c>
      <c r="E555" s="52" t="s">
        <v>32</v>
      </c>
      <c r="F555" s="48" t="s">
        <v>1523</v>
      </c>
      <c r="G555" s="49" t="s">
        <v>1573</v>
      </c>
      <c r="H555" s="52" t="s">
        <v>1586</v>
      </c>
      <c r="I555" s="52" t="s">
        <v>478</v>
      </c>
      <c r="J555" s="52" t="s">
        <v>1587</v>
      </c>
      <c r="K555" s="52" t="s">
        <v>478</v>
      </c>
      <c r="L555" s="52"/>
      <c r="M555" s="52"/>
      <c r="N555" s="95">
        <v>553</v>
      </c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</row>
    <row r="556" spans="1:27" ht="18" hidden="1" customHeight="1" x14ac:dyDescent="0.2">
      <c r="A556" s="51" t="s">
        <v>10</v>
      </c>
      <c r="B556" s="52" t="s">
        <v>1588</v>
      </c>
      <c r="C556" s="52" t="s">
        <v>121</v>
      </c>
      <c r="D556" s="52">
        <v>11</v>
      </c>
      <c r="E556" s="52" t="s">
        <v>32</v>
      </c>
      <c r="F556" s="48" t="s">
        <v>1523</v>
      </c>
      <c r="G556" s="49" t="s">
        <v>1573</v>
      </c>
      <c r="H556" s="52" t="s">
        <v>1589</v>
      </c>
      <c r="I556" s="52" t="s">
        <v>121</v>
      </c>
      <c r="J556" s="52"/>
      <c r="K556" s="52"/>
      <c r="L556" s="52"/>
      <c r="M556" s="52"/>
      <c r="N556" s="95">
        <v>554</v>
      </c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</row>
    <row r="557" spans="1:27" ht="18" hidden="1" customHeight="1" x14ac:dyDescent="0.2">
      <c r="A557" s="51" t="s">
        <v>10</v>
      </c>
      <c r="B557" s="52" t="s">
        <v>1590</v>
      </c>
      <c r="C557" s="52" t="s">
        <v>121</v>
      </c>
      <c r="D557" s="52">
        <v>11</v>
      </c>
      <c r="E557" s="52" t="s">
        <v>32</v>
      </c>
      <c r="F557" s="48" t="s">
        <v>1523</v>
      </c>
      <c r="G557" s="49" t="s">
        <v>1573</v>
      </c>
      <c r="H557" s="52" t="s">
        <v>1591</v>
      </c>
      <c r="I557" s="52" t="s">
        <v>121</v>
      </c>
      <c r="J557" s="52"/>
      <c r="K557" s="52"/>
      <c r="L557" s="52"/>
      <c r="M557" s="52"/>
      <c r="N557" s="95">
        <v>555</v>
      </c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</row>
    <row r="558" spans="1:27" ht="18" hidden="1" customHeight="1" x14ac:dyDescent="0.2">
      <c r="A558" s="51" t="s">
        <v>10</v>
      </c>
      <c r="B558" s="52" t="s">
        <v>1592</v>
      </c>
      <c r="C558" s="52" t="s">
        <v>121</v>
      </c>
      <c r="D558" s="52">
        <v>11</v>
      </c>
      <c r="E558" s="52" t="s">
        <v>32</v>
      </c>
      <c r="F558" s="48" t="s">
        <v>1523</v>
      </c>
      <c r="G558" s="49" t="s">
        <v>1573</v>
      </c>
      <c r="H558" s="52" t="s">
        <v>1593</v>
      </c>
      <c r="I558" s="52" t="s">
        <v>121</v>
      </c>
      <c r="J558" s="52"/>
      <c r="K558" s="52"/>
      <c r="L558" s="52"/>
      <c r="M558" s="52"/>
      <c r="N558" s="95">
        <v>556</v>
      </c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</row>
    <row r="559" spans="1:27" ht="18" customHeight="1" x14ac:dyDescent="0.2">
      <c r="A559" s="51" t="s">
        <v>10</v>
      </c>
      <c r="B559" s="52" t="s">
        <v>1594</v>
      </c>
      <c r="C559" s="52" t="s">
        <v>633</v>
      </c>
      <c r="D559" s="52">
        <v>11</v>
      </c>
      <c r="E559" s="52" t="s">
        <v>32</v>
      </c>
      <c r="F559" s="48" t="s">
        <v>111</v>
      </c>
      <c r="G559" s="49" t="s">
        <v>1595</v>
      </c>
      <c r="H559" s="52" t="s">
        <v>1596</v>
      </c>
      <c r="I559" s="52" t="s">
        <v>633</v>
      </c>
      <c r="J559" s="52" t="s">
        <v>1597</v>
      </c>
      <c r="K559" s="52" t="s">
        <v>633</v>
      </c>
      <c r="L559" s="52"/>
      <c r="M559" s="52"/>
      <c r="N559" s="95">
        <v>557</v>
      </c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</row>
    <row r="560" spans="1:27" ht="18" hidden="1" customHeight="1" x14ac:dyDescent="0.2">
      <c r="A560" s="51" t="s">
        <v>10</v>
      </c>
      <c r="B560" s="52" t="s">
        <v>1598</v>
      </c>
      <c r="C560" s="52" t="s">
        <v>665</v>
      </c>
      <c r="D560" s="52">
        <v>11</v>
      </c>
      <c r="E560" s="52" t="s">
        <v>32</v>
      </c>
      <c r="F560" s="48" t="s">
        <v>111</v>
      </c>
      <c r="G560" s="49" t="s">
        <v>1595</v>
      </c>
      <c r="H560" s="52" t="s">
        <v>1599</v>
      </c>
      <c r="I560" s="52" t="s">
        <v>665</v>
      </c>
      <c r="J560" s="52"/>
      <c r="K560" s="52"/>
      <c r="L560" s="52"/>
      <c r="M560" s="52"/>
      <c r="N560" s="95">
        <v>558</v>
      </c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</row>
    <row r="561" spans="1:27" ht="18" hidden="1" customHeight="1" x14ac:dyDescent="0.2">
      <c r="A561" s="51" t="s">
        <v>10</v>
      </c>
      <c r="B561" s="52" t="s">
        <v>1600</v>
      </c>
      <c r="C561" s="52" t="s">
        <v>725</v>
      </c>
      <c r="D561" s="52">
        <v>11</v>
      </c>
      <c r="E561" s="52" t="s">
        <v>32</v>
      </c>
      <c r="F561" s="48" t="s">
        <v>111</v>
      </c>
      <c r="G561" s="49" t="s">
        <v>1595</v>
      </c>
      <c r="H561" s="52" t="s">
        <v>1601</v>
      </c>
      <c r="I561" s="52" t="s">
        <v>725</v>
      </c>
      <c r="J561" s="52"/>
      <c r="K561" s="52"/>
      <c r="L561" s="52"/>
      <c r="M561" s="52"/>
      <c r="N561" s="95">
        <v>559</v>
      </c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</row>
    <row r="562" spans="1:27" ht="18" hidden="1" customHeight="1" x14ac:dyDescent="0.2">
      <c r="A562" s="51" t="s">
        <v>10</v>
      </c>
      <c r="B562" s="52" t="s">
        <v>1602</v>
      </c>
      <c r="C562" s="52" t="s">
        <v>1603</v>
      </c>
      <c r="D562" s="52">
        <v>11</v>
      </c>
      <c r="E562" s="52" t="s">
        <v>32</v>
      </c>
      <c r="F562" s="48" t="s">
        <v>111</v>
      </c>
      <c r="G562" s="49" t="s">
        <v>1595</v>
      </c>
      <c r="H562" s="52" t="s">
        <v>1604</v>
      </c>
      <c r="I562" s="52" t="s">
        <v>1603</v>
      </c>
      <c r="J562" s="52"/>
      <c r="K562" s="52"/>
      <c r="L562" s="52"/>
      <c r="M562" s="52"/>
      <c r="N562" s="95">
        <v>560</v>
      </c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</row>
    <row r="563" spans="1:27" ht="18" hidden="1" customHeight="1" x14ac:dyDescent="0.2">
      <c r="A563" s="51" t="s">
        <v>10</v>
      </c>
      <c r="B563" s="52" t="s">
        <v>1605</v>
      </c>
      <c r="C563" s="52" t="s">
        <v>1606</v>
      </c>
      <c r="D563" s="52">
        <v>11</v>
      </c>
      <c r="E563" s="52" t="s">
        <v>32</v>
      </c>
      <c r="F563" s="48" t="s">
        <v>111</v>
      </c>
      <c r="G563" s="49" t="s">
        <v>1595</v>
      </c>
      <c r="H563" s="52" t="s">
        <v>1607</v>
      </c>
      <c r="I563" s="52" t="s">
        <v>1606</v>
      </c>
      <c r="J563" s="52"/>
      <c r="K563" s="52"/>
      <c r="L563" s="52"/>
      <c r="M563" s="52"/>
      <c r="N563" s="95">
        <v>561</v>
      </c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</row>
    <row r="564" spans="1:27" ht="18" hidden="1" customHeight="1" x14ac:dyDescent="0.2">
      <c r="A564" s="51" t="s">
        <v>10</v>
      </c>
      <c r="B564" s="52" t="s">
        <v>1608</v>
      </c>
      <c r="C564" s="52" t="s">
        <v>827</v>
      </c>
      <c r="D564" s="52">
        <v>11</v>
      </c>
      <c r="E564" s="52" t="s">
        <v>32</v>
      </c>
      <c r="F564" s="48" t="s">
        <v>111</v>
      </c>
      <c r="G564" s="49" t="s">
        <v>1595</v>
      </c>
      <c r="H564" s="52" t="s">
        <v>1609</v>
      </c>
      <c r="I564" s="52" t="s">
        <v>827</v>
      </c>
      <c r="J564" s="52"/>
      <c r="K564" s="52"/>
      <c r="L564" s="52"/>
      <c r="M564" s="52"/>
      <c r="N564" s="95">
        <v>562</v>
      </c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</row>
    <row r="565" spans="1:27" ht="18" customHeight="1" x14ac:dyDescent="0.2">
      <c r="A565" s="51" t="s">
        <v>10</v>
      </c>
      <c r="B565" s="52" t="s">
        <v>1610</v>
      </c>
      <c r="C565" s="52" t="s">
        <v>756</v>
      </c>
      <c r="D565" s="52">
        <v>11</v>
      </c>
      <c r="E565" s="52" t="s">
        <v>32</v>
      </c>
      <c r="F565" s="48" t="s">
        <v>111</v>
      </c>
      <c r="G565" s="49" t="s">
        <v>1595</v>
      </c>
      <c r="H565" s="52" t="s">
        <v>1611</v>
      </c>
      <c r="I565" s="52" t="s">
        <v>756</v>
      </c>
      <c r="J565" s="52" t="s">
        <v>1612</v>
      </c>
      <c r="K565" s="52" t="s">
        <v>756</v>
      </c>
      <c r="L565" s="52"/>
      <c r="M565" s="52"/>
      <c r="N565" s="95">
        <v>563</v>
      </c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</row>
    <row r="566" spans="1:27" ht="18" customHeight="1" x14ac:dyDescent="0.2">
      <c r="A566" s="51" t="s">
        <v>10</v>
      </c>
      <c r="B566" s="52" t="s">
        <v>1613</v>
      </c>
      <c r="C566" s="52" t="s">
        <v>780</v>
      </c>
      <c r="D566" s="52">
        <v>11</v>
      </c>
      <c r="E566" s="52" t="s">
        <v>32</v>
      </c>
      <c r="F566" s="48" t="s">
        <v>111</v>
      </c>
      <c r="G566" s="49" t="s">
        <v>1595</v>
      </c>
      <c r="H566" s="52" t="s">
        <v>1614</v>
      </c>
      <c r="I566" s="52" t="s">
        <v>780</v>
      </c>
      <c r="J566" s="52" t="s">
        <v>1615</v>
      </c>
      <c r="K566" s="52" t="s">
        <v>780</v>
      </c>
      <c r="L566" s="52"/>
      <c r="M566" s="52"/>
      <c r="N566" s="95">
        <v>564</v>
      </c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</row>
    <row r="567" spans="1:27" ht="18" customHeight="1" x14ac:dyDescent="0.2">
      <c r="A567" s="51" t="s">
        <v>10</v>
      </c>
      <c r="B567" s="52" t="s">
        <v>1616</v>
      </c>
      <c r="C567" s="52" t="s">
        <v>749</v>
      </c>
      <c r="D567" s="52">
        <v>11</v>
      </c>
      <c r="E567" s="52" t="s">
        <v>32</v>
      </c>
      <c r="F567" s="48" t="s">
        <v>1523</v>
      </c>
      <c r="G567" s="49" t="s">
        <v>1617</v>
      </c>
      <c r="H567" s="52" t="s">
        <v>1618</v>
      </c>
      <c r="I567" s="52" t="s">
        <v>749</v>
      </c>
      <c r="J567" s="52" t="s">
        <v>1619</v>
      </c>
      <c r="K567" s="52" t="s">
        <v>749</v>
      </c>
      <c r="L567" s="52"/>
      <c r="M567" s="52"/>
      <c r="N567" s="95">
        <v>565</v>
      </c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</row>
    <row r="568" spans="1:27" ht="18" hidden="1" customHeight="1" x14ac:dyDescent="0.2">
      <c r="A568" s="51" t="s">
        <v>10</v>
      </c>
      <c r="B568" s="52" t="s">
        <v>1620</v>
      </c>
      <c r="C568" s="52" t="s">
        <v>749</v>
      </c>
      <c r="D568" s="52">
        <v>11</v>
      </c>
      <c r="E568" s="52" t="s">
        <v>32</v>
      </c>
      <c r="F568" s="48" t="s">
        <v>1523</v>
      </c>
      <c r="G568" s="49" t="s">
        <v>1617</v>
      </c>
      <c r="H568" s="52" t="s">
        <v>1621</v>
      </c>
      <c r="I568" s="52" t="s">
        <v>749</v>
      </c>
      <c r="J568" s="52"/>
      <c r="K568" s="52"/>
      <c r="L568" s="52"/>
      <c r="M568" s="52"/>
      <c r="N568" s="95">
        <v>566</v>
      </c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</row>
    <row r="569" spans="1:27" ht="18" hidden="1" customHeight="1" x14ac:dyDescent="0.2">
      <c r="A569" s="51" t="s">
        <v>10</v>
      </c>
      <c r="B569" s="52" t="s">
        <v>1622</v>
      </c>
      <c r="C569" s="52" t="s">
        <v>749</v>
      </c>
      <c r="D569" s="52">
        <v>11</v>
      </c>
      <c r="E569" s="52" t="s">
        <v>32</v>
      </c>
      <c r="F569" s="48" t="s">
        <v>1523</v>
      </c>
      <c r="G569" s="49" t="s">
        <v>1617</v>
      </c>
      <c r="H569" s="52" t="s">
        <v>1623</v>
      </c>
      <c r="I569" s="52" t="s">
        <v>749</v>
      </c>
      <c r="J569" s="52"/>
      <c r="K569" s="52"/>
      <c r="L569" s="52"/>
      <c r="M569" s="52"/>
      <c r="N569" s="95">
        <v>567</v>
      </c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</row>
    <row r="570" spans="1:27" ht="18" hidden="1" customHeight="1" x14ac:dyDescent="0.2">
      <c r="A570" s="51" t="s">
        <v>10</v>
      </c>
      <c r="B570" s="52" t="s">
        <v>1624</v>
      </c>
      <c r="C570" s="52" t="s">
        <v>803</v>
      </c>
      <c r="D570" s="52">
        <v>11</v>
      </c>
      <c r="E570" s="52" t="s">
        <v>32</v>
      </c>
      <c r="F570" s="48" t="s">
        <v>1523</v>
      </c>
      <c r="G570" s="49" t="s">
        <v>1617</v>
      </c>
      <c r="H570" s="52" t="s">
        <v>1625</v>
      </c>
      <c r="I570" s="52" t="s">
        <v>803</v>
      </c>
      <c r="J570" s="52"/>
      <c r="K570" s="52"/>
      <c r="L570" s="52"/>
      <c r="M570" s="52"/>
      <c r="N570" s="95">
        <v>568</v>
      </c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</row>
    <row r="571" spans="1:27" ht="18" hidden="1" customHeight="1" x14ac:dyDescent="0.2">
      <c r="A571" s="51" t="s">
        <v>10</v>
      </c>
      <c r="B571" s="52" t="s">
        <v>1626</v>
      </c>
      <c r="C571" s="52" t="s">
        <v>803</v>
      </c>
      <c r="D571" s="52">
        <v>11</v>
      </c>
      <c r="E571" s="52" t="s">
        <v>32</v>
      </c>
      <c r="F571" s="48" t="s">
        <v>1523</v>
      </c>
      <c r="G571" s="49" t="s">
        <v>1617</v>
      </c>
      <c r="H571" s="52" t="s">
        <v>1627</v>
      </c>
      <c r="I571" s="52" t="s">
        <v>803</v>
      </c>
      <c r="J571" s="52"/>
      <c r="K571" s="52"/>
      <c r="L571" s="52"/>
      <c r="M571" s="52"/>
      <c r="N571" s="95">
        <v>569</v>
      </c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</row>
    <row r="572" spans="1:27" ht="18" hidden="1" customHeight="1" x14ac:dyDescent="0.2">
      <c r="A572" s="51" t="s">
        <v>10</v>
      </c>
      <c r="B572" s="52" t="s">
        <v>1628</v>
      </c>
      <c r="C572" s="52" t="s">
        <v>803</v>
      </c>
      <c r="D572" s="52">
        <v>11</v>
      </c>
      <c r="E572" s="52" t="s">
        <v>32</v>
      </c>
      <c r="F572" s="48" t="s">
        <v>1523</v>
      </c>
      <c r="G572" s="49" t="s">
        <v>1617</v>
      </c>
      <c r="H572" s="52" t="s">
        <v>1629</v>
      </c>
      <c r="I572" s="52" t="s">
        <v>803</v>
      </c>
      <c r="J572" s="52"/>
      <c r="K572" s="52"/>
      <c r="L572" s="52"/>
      <c r="M572" s="52"/>
      <c r="N572" s="95">
        <v>570</v>
      </c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</row>
    <row r="573" spans="1:27" ht="18" hidden="1" customHeight="1" x14ac:dyDescent="0.2">
      <c r="A573" s="51" t="s">
        <v>10</v>
      </c>
      <c r="B573" s="52" t="s">
        <v>1630</v>
      </c>
      <c r="C573" s="52" t="s">
        <v>803</v>
      </c>
      <c r="D573" s="52">
        <v>11</v>
      </c>
      <c r="E573" s="52" t="s">
        <v>32</v>
      </c>
      <c r="F573" s="48" t="s">
        <v>1523</v>
      </c>
      <c r="G573" s="49" t="s">
        <v>1617</v>
      </c>
      <c r="H573" s="52" t="s">
        <v>1631</v>
      </c>
      <c r="I573" s="52" t="s">
        <v>803</v>
      </c>
      <c r="J573" s="52"/>
      <c r="K573" s="52"/>
      <c r="L573" s="52"/>
      <c r="M573" s="52"/>
      <c r="N573" s="95">
        <v>571</v>
      </c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</row>
    <row r="574" spans="1:27" ht="18" customHeight="1" x14ac:dyDescent="0.2">
      <c r="A574" s="51" t="s">
        <v>10</v>
      </c>
      <c r="B574" s="52" t="s">
        <v>1632</v>
      </c>
      <c r="C574" s="52" t="s">
        <v>803</v>
      </c>
      <c r="D574" s="52">
        <v>11</v>
      </c>
      <c r="E574" s="52" t="s">
        <v>32</v>
      </c>
      <c r="F574" s="48" t="s">
        <v>1523</v>
      </c>
      <c r="G574" s="49" t="s">
        <v>1617</v>
      </c>
      <c r="H574" s="52" t="s">
        <v>1633</v>
      </c>
      <c r="I574" s="52" t="s">
        <v>803</v>
      </c>
      <c r="J574" s="52" t="s">
        <v>1634</v>
      </c>
      <c r="K574" s="52" t="s">
        <v>803</v>
      </c>
      <c r="L574" s="52" t="s">
        <v>1635</v>
      </c>
      <c r="M574" s="52" t="s">
        <v>803</v>
      </c>
      <c r="N574" s="95">
        <v>572</v>
      </c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</row>
    <row r="575" spans="1:27" ht="18" customHeight="1" x14ac:dyDescent="0.2">
      <c r="A575" s="51" t="s">
        <v>10</v>
      </c>
      <c r="B575" s="52" t="s">
        <v>1636</v>
      </c>
      <c r="C575" s="52" t="s">
        <v>888</v>
      </c>
      <c r="D575" s="52">
        <v>11</v>
      </c>
      <c r="E575" s="52" t="s">
        <v>32</v>
      </c>
      <c r="F575" s="48" t="s">
        <v>111</v>
      </c>
      <c r="G575" s="49" t="s">
        <v>1637</v>
      </c>
      <c r="H575" s="52" t="s">
        <v>1638</v>
      </c>
      <c r="I575" s="52" t="s">
        <v>888</v>
      </c>
      <c r="J575" s="52" t="s">
        <v>1639</v>
      </c>
      <c r="K575" s="52" t="s">
        <v>888</v>
      </c>
      <c r="L575" s="52"/>
      <c r="M575" s="52"/>
      <c r="N575" s="95">
        <v>573</v>
      </c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</row>
    <row r="576" spans="1:27" ht="18" customHeight="1" x14ac:dyDescent="0.2">
      <c r="A576" s="51" t="s">
        <v>10</v>
      </c>
      <c r="B576" s="52" t="s">
        <v>1640</v>
      </c>
      <c r="C576" s="52" t="s">
        <v>888</v>
      </c>
      <c r="D576" s="52">
        <v>11</v>
      </c>
      <c r="E576" s="52" t="s">
        <v>32</v>
      </c>
      <c r="F576" s="48" t="s">
        <v>111</v>
      </c>
      <c r="G576" s="49" t="s">
        <v>1637</v>
      </c>
      <c r="H576" s="52" t="s">
        <v>1641</v>
      </c>
      <c r="I576" s="52" t="s">
        <v>888</v>
      </c>
      <c r="J576" s="52" t="s">
        <v>1642</v>
      </c>
      <c r="K576" s="52" t="s">
        <v>888</v>
      </c>
      <c r="L576" s="52"/>
      <c r="M576" s="52"/>
      <c r="N576" s="95">
        <v>574</v>
      </c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</row>
    <row r="577" spans="1:27" ht="18" customHeight="1" x14ac:dyDescent="0.2">
      <c r="A577" s="51" t="s">
        <v>10</v>
      </c>
      <c r="B577" s="52" t="s">
        <v>1643</v>
      </c>
      <c r="C577" s="52" t="s">
        <v>903</v>
      </c>
      <c r="D577" s="52">
        <v>11</v>
      </c>
      <c r="E577" s="52" t="s">
        <v>32</v>
      </c>
      <c r="F577" s="48" t="s">
        <v>111</v>
      </c>
      <c r="G577" s="49" t="s">
        <v>1637</v>
      </c>
      <c r="H577" s="52" t="s">
        <v>1644</v>
      </c>
      <c r="I577" s="52" t="s">
        <v>903</v>
      </c>
      <c r="J577" s="52" t="s">
        <v>1645</v>
      </c>
      <c r="K577" s="52" t="s">
        <v>903</v>
      </c>
      <c r="L577" s="52"/>
      <c r="M577" s="52"/>
      <c r="N577" s="95">
        <v>575</v>
      </c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</row>
    <row r="578" spans="1:27" ht="18" hidden="1" customHeight="1" x14ac:dyDescent="0.2">
      <c r="A578" s="51" t="s">
        <v>10</v>
      </c>
      <c r="B578" s="52" t="s">
        <v>1646</v>
      </c>
      <c r="C578" s="52" t="s">
        <v>66</v>
      </c>
      <c r="D578" s="52">
        <v>11</v>
      </c>
      <c r="E578" s="52" t="s">
        <v>32</v>
      </c>
      <c r="F578" s="48" t="s">
        <v>111</v>
      </c>
      <c r="G578" s="49" t="s">
        <v>1637</v>
      </c>
      <c r="H578" s="52" t="s">
        <v>1647</v>
      </c>
      <c r="I578" s="52" t="s">
        <v>66</v>
      </c>
      <c r="J578" s="52"/>
      <c r="K578" s="52"/>
      <c r="L578" s="52"/>
      <c r="M578" s="52"/>
      <c r="N578" s="95">
        <v>576</v>
      </c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</row>
    <row r="579" spans="1:27" ht="18" customHeight="1" x14ac:dyDescent="0.2">
      <c r="A579" s="51" t="s">
        <v>10</v>
      </c>
      <c r="B579" s="52" t="s">
        <v>1648</v>
      </c>
      <c r="C579" s="52" t="s">
        <v>1000</v>
      </c>
      <c r="D579" s="52">
        <v>11</v>
      </c>
      <c r="E579" s="52" t="s">
        <v>32</v>
      </c>
      <c r="F579" s="48" t="s">
        <v>111</v>
      </c>
      <c r="G579" s="49" t="s">
        <v>1637</v>
      </c>
      <c r="H579" s="52" t="s">
        <v>1649</v>
      </c>
      <c r="I579" s="52" t="s">
        <v>1000</v>
      </c>
      <c r="J579" s="52" t="s">
        <v>1650</v>
      </c>
      <c r="K579" s="52" t="s">
        <v>1000</v>
      </c>
      <c r="L579" s="52"/>
      <c r="M579" s="52"/>
      <c r="N579" s="95">
        <v>577</v>
      </c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</row>
    <row r="580" spans="1:27" ht="18" customHeight="1" x14ac:dyDescent="0.2">
      <c r="A580" s="51" t="s">
        <v>10</v>
      </c>
      <c r="B580" s="52" t="s">
        <v>1651</v>
      </c>
      <c r="C580" s="52" t="s">
        <v>80</v>
      </c>
      <c r="D580" s="52">
        <v>11</v>
      </c>
      <c r="E580" s="52" t="s">
        <v>32</v>
      </c>
      <c r="F580" s="48" t="s">
        <v>111</v>
      </c>
      <c r="G580" s="49" t="s">
        <v>1637</v>
      </c>
      <c r="H580" s="52" t="s">
        <v>1652</v>
      </c>
      <c r="I580" s="52" t="s">
        <v>80</v>
      </c>
      <c r="J580" s="52" t="s">
        <v>1653</v>
      </c>
      <c r="K580" s="52" t="s">
        <v>80</v>
      </c>
      <c r="L580" s="52"/>
      <c r="M580" s="52"/>
      <c r="N580" s="95">
        <v>578</v>
      </c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</row>
    <row r="581" spans="1:27" ht="18" customHeight="1" x14ac:dyDescent="0.2">
      <c r="A581" s="51" t="s">
        <v>10</v>
      </c>
      <c r="B581" s="52" t="s">
        <v>1654</v>
      </c>
      <c r="C581" s="52" t="s">
        <v>80</v>
      </c>
      <c r="D581" s="52">
        <v>11</v>
      </c>
      <c r="E581" s="52" t="s">
        <v>32</v>
      </c>
      <c r="F581" s="48" t="s">
        <v>111</v>
      </c>
      <c r="G581" s="49" t="s">
        <v>1637</v>
      </c>
      <c r="H581" s="52" t="s">
        <v>1655</v>
      </c>
      <c r="I581" s="52" t="s">
        <v>80</v>
      </c>
      <c r="J581" s="52" t="s">
        <v>1656</v>
      </c>
      <c r="K581" s="52" t="s">
        <v>80</v>
      </c>
      <c r="L581" s="52"/>
      <c r="M581" s="52"/>
      <c r="N581" s="95">
        <v>579</v>
      </c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</row>
    <row r="582" spans="1:27" ht="18" customHeight="1" x14ac:dyDescent="0.2">
      <c r="A582" s="51" t="s">
        <v>10</v>
      </c>
      <c r="B582" s="52" t="s">
        <v>1657</v>
      </c>
      <c r="C582" s="52" t="s">
        <v>80</v>
      </c>
      <c r="D582" s="52">
        <v>11</v>
      </c>
      <c r="E582" s="52" t="s">
        <v>32</v>
      </c>
      <c r="F582" s="48" t="s">
        <v>111</v>
      </c>
      <c r="G582" s="49" t="s">
        <v>1637</v>
      </c>
      <c r="H582" s="52" t="s">
        <v>1658</v>
      </c>
      <c r="I582" s="52" t="s">
        <v>80</v>
      </c>
      <c r="J582" s="52" t="s">
        <v>1659</v>
      </c>
      <c r="K582" s="52" t="s">
        <v>80</v>
      </c>
      <c r="L582" s="52"/>
      <c r="M582" s="52"/>
      <c r="N582" s="95">
        <v>580</v>
      </c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</row>
    <row r="583" spans="1:27" ht="18" customHeight="1" x14ac:dyDescent="0.2">
      <c r="A583" s="51" t="s">
        <v>10</v>
      </c>
      <c r="B583" s="52" t="s">
        <v>1660</v>
      </c>
      <c r="C583" s="52" t="s">
        <v>80</v>
      </c>
      <c r="D583" s="52">
        <v>11</v>
      </c>
      <c r="E583" s="52" t="s">
        <v>32</v>
      </c>
      <c r="F583" s="48" t="s">
        <v>111</v>
      </c>
      <c r="G583" s="49" t="s">
        <v>1637</v>
      </c>
      <c r="H583" s="52" t="s">
        <v>1661</v>
      </c>
      <c r="I583" s="52" t="s">
        <v>80</v>
      </c>
      <c r="J583" s="52" t="s">
        <v>1662</v>
      </c>
      <c r="K583" s="52" t="s">
        <v>80</v>
      </c>
      <c r="L583" s="52"/>
      <c r="M583" s="52"/>
      <c r="N583" s="95">
        <v>581</v>
      </c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</row>
    <row r="584" spans="1:27" ht="18" hidden="1" customHeight="1" x14ac:dyDescent="0.2">
      <c r="A584" s="51" t="s">
        <v>10</v>
      </c>
      <c r="B584" s="52" t="s">
        <v>415</v>
      </c>
      <c r="C584" s="52" t="s">
        <v>1241</v>
      </c>
      <c r="D584" s="52">
        <v>11</v>
      </c>
      <c r="E584" s="52" t="s">
        <v>32</v>
      </c>
      <c r="F584" s="48" t="s">
        <v>1523</v>
      </c>
      <c r="G584" s="49" t="s">
        <v>1663</v>
      </c>
      <c r="H584" s="52" t="s">
        <v>1664</v>
      </c>
      <c r="I584" s="52" t="s">
        <v>1241</v>
      </c>
      <c r="J584" s="52"/>
      <c r="K584" s="52"/>
      <c r="L584" s="52"/>
      <c r="M584" s="52"/>
      <c r="N584" s="95">
        <v>582</v>
      </c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</row>
    <row r="585" spans="1:27" ht="18" customHeight="1" x14ac:dyDescent="0.2">
      <c r="A585" s="51" t="s">
        <v>10</v>
      </c>
      <c r="B585" s="52" t="s">
        <v>1665</v>
      </c>
      <c r="C585" s="52" t="s">
        <v>1666</v>
      </c>
      <c r="D585" s="52">
        <v>11</v>
      </c>
      <c r="E585" s="52" t="s">
        <v>32</v>
      </c>
      <c r="F585" s="48" t="s">
        <v>1523</v>
      </c>
      <c r="G585" s="49" t="s">
        <v>1663</v>
      </c>
      <c r="H585" s="52" t="s">
        <v>1667</v>
      </c>
      <c r="I585" s="52" t="s">
        <v>1666</v>
      </c>
      <c r="J585" s="52" t="s">
        <v>1668</v>
      </c>
      <c r="K585" s="52" t="s">
        <v>1666</v>
      </c>
      <c r="L585" s="52" t="s">
        <v>1669</v>
      </c>
      <c r="M585" s="52" t="s">
        <v>1666</v>
      </c>
      <c r="N585" s="95">
        <v>583</v>
      </c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</row>
    <row r="586" spans="1:27" ht="18" hidden="1" customHeight="1" x14ac:dyDescent="0.2">
      <c r="A586" s="51" t="s">
        <v>10</v>
      </c>
      <c r="B586" s="52" t="s">
        <v>1670</v>
      </c>
      <c r="C586" s="52" t="s">
        <v>1671</v>
      </c>
      <c r="D586" s="52">
        <v>11</v>
      </c>
      <c r="E586" s="52" t="s">
        <v>32</v>
      </c>
      <c r="F586" s="48" t="s">
        <v>1523</v>
      </c>
      <c r="G586" s="49" t="s">
        <v>1663</v>
      </c>
      <c r="H586" s="52" t="s">
        <v>1672</v>
      </c>
      <c r="I586" s="52" t="s">
        <v>1671</v>
      </c>
      <c r="J586" s="52"/>
      <c r="K586" s="52"/>
      <c r="L586" s="52"/>
      <c r="M586" s="52"/>
      <c r="N586" s="95">
        <v>584</v>
      </c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</row>
    <row r="587" spans="1:27" ht="18" hidden="1" customHeight="1" x14ac:dyDescent="0.2">
      <c r="A587" s="51" t="s">
        <v>10</v>
      </c>
      <c r="B587" s="52" t="s">
        <v>1673</v>
      </c>
      <c r="C587" s="52" t="s">
        <v>124</v>
      </c>
      <c r="D587" s="52">
        <v>11</v>
      </c>
      <c r="E587" s="52" t="s">
        <v>32</v>
      </c>
      <c r="F587" s="48" t="s">
        <v>1523</v>
      </c>
      <c r="G587" s="49" t="s">
        <v>1663</v>
      </c>
      <c r="H587" s="52" t="s">
        <v>1674</v>
      </c>
      <c r="I587" s="52" t="s">
        <v>124</v>
      </c>
      <c r="J587" s="52"/>
      <c r="K587" s="52"/>
      <c r="L587" s="52"/>
      <c r="M587" s="52"/>
      <c r="N587" s="95">
        <v>585</v>
      </c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</row>
    <row r="588" spans="1:27" ht="18" hidden="1" customHeight="1" x14ac:dyDescent="0.2">
      <c r="A588" s="51" t="s">
        <v>10</v>
      </c>
      <c r="B588" s="52" t="s">
        <v>1675</v>
      </c>
      <c r="C588" s="52" t="s">
        <v>1676</v>
      </c>
      <c r="D588" s="52">
        <v>11</v>
      </c>
      <c r="E588" s="52" t="s">
        <v>32</v>
      </c>
      <c r="F588" s="48" t="s">
        <v>1523</v>
      </c>
      <c r="G588" s="49" t="s">
        <v>1663</v>
      </c>
      <c r="H588" s="52" t="s">
        <v>1677</v>
      </c>
      <c r="I588" s="52" t="s">
        <v>1676</v>
      </c>
      <c r="J588" s="52"/>
      <c r="K588" s="52"/>
      <c r="L588" s="52"/>
      <c r="M588" s="52"/>
      <c r="N588" s="95">
        <v>586</v>
      </c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</row>
    <row r="589" spans="1:27" ht="18" customHeight="1" x14ac:dyDescent="0.2">
      <c r="A589" s="51" t="s">
        <v>10</v>
      </c>
      <c r="B589" s="52" t="s">
        <v>1678</v>
      </c>
      <c r="C589" s="52" t="s">
        <v>1676</v>
      </c>
      <c r="D589" s="52">
        <v>11</v>
      </c>
      <c r="E589" s="52" t="s">
        <v>32</v>
      </c>
      <c r="F589" s="48" t="s">
        <v>1523</v>
      </c>
      <c r="G589" s="49" t="s">
        <v>1663</v>
      </c>
      <c r="H589" s="52" t="s">
        <v>1679</v>
      </c>
      <c r="I589" s="52" t="s">
        <v>1676</v>
      </c>
      <c r="J589" s="52" t="s">
        <v>1680</v>
      </c>
      <c r="K589" s="52" t="s">
        <v>1676</v>
      </c>
      <c r="L589" s="52"/>
      <c r="M589" s="52"/>
      <c r="N589" s="95">
        <v>587</v>
      </c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</row>
    <row r="590" spans="1:27" ht="18" customHeight="1" x14ac:dyDescent="0.2">
      <c r="A590" s="51" t="s">
        <v>10</v>
      </c>
      <c r="B590" s="52" t="s">
        <v>1681</v>
      </c>
      <c r="C590" s="52" t="s">
        <v>1682</v>
      </c>
      <c r="D590" s="52">
        <v>11</v>
      </c>
      <c r="E590" s="52" t="s">
        <v>32</v>
      </c>
      <c r="F590" s="48" t="s">
        <v>1523</v>
      </c>
      <c r="G590" s="49" t="s">
        <v>1663</v>
      </c>
      <c r="H590" s="52" t="s">
        <v>1683</v>
      </c>
      <c r="I590" s="52" t="s">
        <v>1682</v>
      </c>
      <c r="J590" s="52" t="s">
        <v>1684</v>
      </c>
      <c r="K590" s="52" t="s">
        <v>1682</v>
      </c>
      <c r="L590" s="52" t="s">
        <v>1685</v>
      </c>
      <c r="M590" s="52" t="s">
        <v>1682</v>
      </c>
      <c r="N590" s="95">
        <v>588</v>
      </c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</row>
    <row r="591" spans="1:27" ht="18" customHeight="1" x14ac:dyDescent="0.2">
      <c r="A591" s="51" t="s">
        <v>10</v>
      </c>
      <c r="B591" s="52" t="s">
        <v>1686</v>
      </c>
      <c r="C591" s="52" t="s">
        <v>1687</v>
      </c>
      <c r="D591" s="52">
        <v>11</v>
      </c>
      <c r="E591" s="52" t="s">
        <v>32</v>
      </c>
      <c r="F591" s="48" t="s">
        <v>1523</v>
      </c>
      <c r="G591" s="49" t="s">
        <v>1663</v>
      </c>
      <c r="H591" s="52" t="s">
        <v>1688</v>
      </c>
      <c r="I591" s="52" t="s">
        <v>1687</v>
      </c>
      <c r="J591" s="52" t="s">
        <v>1689</v>
      </c>
      <c r="K591" s="52" t="s">
        <v>1687</v>
      </c>
      <c r="L591" s="52"/>
      <c r="M591" s="52"/>
      <c r="N591" s="95">
        <v>589</v>
      </c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</row>
    <row r="592" spans="1:27" ht="18" hidden="1" customHeight="1" x14ac:dyDescent="0.2">
      <c r="A592" s="51" t="s">
        <v>10</v>
      </c>
      <c r="B592" s="52" t="s">
        <v>1690</v>
      </c>
      <c r="C592" s="52" t="s">
        <v>1691</v>
      </c>
      <c r="D592" s="52">
        <v>11</v>
      </c>
      <c r="E592" s="52" t="s">
        <v>32</v>
      </c>
      <c r="F592" s="48" t="s">
        <v>1523</v>
      </c>
      <c r="G592" s="49" t="s">
        <v>1663</v>
      </c>
      <c r="H592" s="52" t="s">
        <v>1692</v>
      </c>
      <c r="I592" s="52" t="s">
        <v>1691</v>
      </c>
      <c r="J592" s="52"/>
      <c r="K592" s="52"/>
      <c r="L592" s="52"/>
      <c r="M592" s="52"/>
      <c r="N592" s="95">
        <v>590</v>
      </c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</row>
    <row r="593" spans="1:27" ht="18" customHeight="1" x14ac:dyDescent="0.2">
      <c r="A593" s="61" t="s">
        <v>25</v>
      </c>
      <c r="B593" s="62" t="s">
        <v>1693</v>
      </c>
      <c r="C593" s="62" t="s">
        <v>857</v>
      </c>
      <c r="D593" s="62">
        <v>10</v>
      </c>
      <c r="E593" s="62" t="s">
        <v>32</v>
      </c>
      <c r="F593" s="66"/>
      <c r="G593" s="54" t="s">
        <v>1694</v>
      </c>
      <c r="H593" s="62" t="s">
        <v>1695</v>
      </c>
      <c r="I593" s="62" t="s">
        <v>857</v>
      </c>
      <c r="J593" s="62" t="s">
        <v>1696</v>
      </c>
      <c r="K593" s="62" t="s">
        <v>857</v>
      </c>
      <c r="L593" s="62" t="s">
        <v>1697</v>
      </c>
      <c r="M593" s="62" t="s">
        <v>857</v>
      </c>
      <c r="N593" s="95">
        <v>591</v>
      </c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  <c r="AA593" s="16"/>
    </row>
    <row r="594" spans="1:27" ht="18" hidden="1" customHeight="1" x14ac:dyDescent="0.2">
      <c r="A594" s="50" t="s">
        <v>25</v>
      </c>
      <c r="B594" s="33" t="s">
        <v>1698</v>
      </c>
      <c r="C594" s="33" t="s">
        <v>31</v>
      </c>
      <c r="D594" s="33">
        <v>10</v>
      </c>
      <c r="E594" s="33" t="s">
        <v>32</v>
      </c>
      <c r="F594" s="48"/>
      <c r="G594" s="54" t="s">
        <v>1694</v>
      </c>
      <c r="H594" s="33" t="s">
        <v>1699</v>
      </c>
      <c r="I594" s="33" t="s">
        <v>31</v>
      </c>
      <c r="J594" s="33"/>
      <c r="K594" s="33"/>
      <c r="L594" s="33"/>
      <c r="M594" s="33"/>
      <c r="N594" s="95">
        <v>592</v>
      </c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</row>
    <row r="595" spans="1:27" ht="18" hidden="1" customHeight="1" x14ac:dyDescent="0.2">
      <c r="A595" s="50" t="s">
        <v>25</v>
      </c>
      <c r="B595" s="33" t="s">
        <v>1700</v>
      </c>
      <c r="C595" s="33" t="s">
        <v>19</v>
      </c>
      <c r="D595" s="33">
        <v>10</v>
      </c>
      <c r="E595" s="33" t="s">
        <v>32</v>
      </c>
      <c r="F595" s="48"/>
      <c r="G595" s="54" t="s">
        <v>1694</v>
      </c>
      <c r="H595" s="33" t="s">
        <v>1701</v>
      </c>
      <c r="I595" s="33" t="s">
        <v>19</v>
      </c>
      <c r="J595" s="33"/>
      <c r="K595" s="33"/>
      <c r="L595" s="33"/>
      <c r="M595" s="33"/>
      <c r="N595" s="95">
        <v>593</v>
      </c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</row>
    <row r="596" spans="1:27" ht="18" hidden="1" customHeight="1" x14ac:dyDescent="0.2">
      <c r="A596" s="50" t="s">
        <v>25</v>
      </c>
      <c r="B596" s="33" t="s">
        <v>1702</v>
      </c>
      <c r="C596" s="33" t="s">
        <v>1703</v>
      </c>
      <c r="D596" s="33">
        <v>10</v>
      </c>
      <c r="E596" s="33" t="s">
        <v>32</v>
      </c>
      <c r="F596" s="48"/>
      <c r="G596" s="54" t="s">
        <v>1694</v>
      </c>
      <c r="H596" s="33" t="s">
        <v>1704</v>
      </c>
      <c r="I596" s="33" t="s">
        <v>1703</v>
      </c>
      <c r="J596" s="33"/>
      <c r="K596" s="33"/>
      <c r="L596" s="33"/>
      <c r="M596" s="33"/>
      <c r="N596" s="95">
        <v>594</v>
      </c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</row>
    <row r="597" spans="1:27" ht="18" customHeight="1" x14ac:dyDescent="0.2">
      <c r="A597" s="50" t="s">
        <v>25</v>
      </c>
      <c r="B597" s="33" t="s">
        <v>1705</v>
      </c>
      <c r="C597" s="33" t="s">
        <v>27</v>
      </c>
      <c r="D597" s="33">
        <v>10</v>
      </c>
      <c r="E597" s="33" t="s">
        <v>32</v>
      </c>
      <c r="F597" s="48"/>
      <c r="G597" s="54" t="s">
        <v>1694</v>
      </c>
      <c r="H597" s="33" t="s">
        <v>1706</v>
      </c>
      <c r="I597" s="33" t="s">
        <v>27</v>
      </c>
      <c r="J597" s="33" t="s">
        <v>1707</v>
      </c>
      <c r="K597" s="33" t="s">
        <v>27</v>
      </c>
      <c r="L597" s="33" t="s">
        <v>1708</v>
      </c>
      <c r="M597" s="33" t="s">
        <v>27</v>
      </c>
      <c r="N597" s="95">
        <v>595</v>
      </c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</row>
    <row r="598" spans="1:27" ht="18" customHeight="1" x14ac:dyDescent="0.2">
      <c r="A598" s="50" t="s">
        <v>25</v>
      </c>
      <c r="B598" s="33" t="s">
        <v>1709</v>
      </c>
      <c r="C598" s="33" t="s">
        <v>240</v>
      </c>
      <c r="D598" s="33">
        <v>10</v>
      </c>
      <c r="E598" s="33" t="s">
        <v>32</v>
      </c>
      <c r="F598" s="48"/>
      <c r="G598" s="54" t="s">
        <v>1694</v>
      </c>
      <c r="H598" s="33" t="s">
        <v>1710</v>
      </c>
      <c r="I598" s="33" t="s">
        <v>240</v>
      </c>
      <c r="J598" s="33" t="s">
        <v>1711</v>
      </c>
      <c r="K598" s="33" t="s">
        <v>240</v>
      </c>
      <c r="L598" s="33"/>
      <c r="M598" s="33"/>
      <c r="N598" s="95">
        <v>596</v>
      </c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</row>
    <row r="599" spans="1:27" ht="18" customHeight="1" x14ac:dyDescent="0.2">
      <c r="A599" s="50" t="s">
        <v>25</v>
      </c>
      <c r="B599" s="33" t="s">
        <v>1712</v>
      </c>
      <c r="C599" s="33" t="s">
        <v>117</v>
      </c>
      <c r="D599" s="33">
        <v>10</v>
      </c>
      <c r="E599" s="33" t="s">
        <v>32</v>
      </c>
      <c r="F599" s="48"/>
      <c r="G599" s="54" t="s">
        <v>1694</v>
      </c>
      <c r="H599" s="33" t="s">
        <v>1713</v>
      </c>
      <c r="I599" s="33" t="s">
        <v>117</v>
      </c>
      <c r="J599" s="33" t="s">
        <v>1714</v>
      </c>
      <c r="K599" s="33" t="s">
        <v>117</v>
      </c>
      <c r="L599" s="33"/>
      <c r="M599" s="33"/>
      <c r="N599" s="95">
        <v>597</v>
      </c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</row>
    <row r="600" spans="1:27" ht="18" hidden="1" customHeight="1" x14ac:dyDescent="0.2">
      <c r="A600" s="50" t="s">
        <v>25</v>
      </c>
      <c r="B600" s="33" t="s">
        <v>1715</v>
      </c>
      <c r="C600" s="33" t="s">
        <v>274</v>
      </c>
      <c r="D600" s="33">
        <v>10</v>
      </c>
      <c r="E600" s="33" t="s">
        <v>32</v>
      </c>
      <c r="F600" s="48"/>
      <c r="G600" s="54" t="s">
        <v>1694</v>
      </c>
      <c r="H600" s="33" t="s">
        <v>1716</v>
      </c>
      <c r="I600" s="33" t="s">
        <v>274</v>
      </c>
      <c r="J600" s="33"/>
      <c r="K600" s="33"/>
      <c r="L600" s="33"/>
      <c r="M600" s="33"/>
      <c r="N600" s="95">
        <v>598</v>
      </c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</row>
    <row r="601" spans="1:27" ht="18" customHeight="1" x14ac:dyDescent="0.2">
      <c r="A601" s="50" t="s">
        <v>25</v>
      </c>
      <c r="B601" s="33" t="s">
        <v>1717</v>
      </c>
      <c r="C601" s="33" t="s">
        <v>1718</v>
      </c>
      <c r="D601" s="33">
        <v>10</v>
      </c>
      <c r="E601" s="33" t="s">
        <v>32</v>
      </c>
      <c r="F601" s="48"/>
      <c r="G601" s="54" t="s">
        <v>1694</v>
      </c>
      <c r="H601" s="33" t="s">
        <v>1719</v>
      </c>
      <c r="I601" s="33" t="s">
        <v>1718</v>
      </c>
      <c r="J601" s="33" t="s">
        <v>1720</v>
      </c>
      <c r="K601" s="33" t="s">
        <v>1718</v>
      </c>
      <c r="L601" s="33"/>
      <c r="M601" s="33"/>
      <c r="N601" s="95">
        <v>599</v>
      </c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</row>
    <row r="602" spans="1:27" ht="18" hidden="1" customHeight="1" x14ac:dyDescent="0.2">
      <c r="A602" s="50" t="s">
        <v>25</v>
      </c>
      <c r="B602" s="33" t="s">
        <v>1721</v>
      </c>
      <c r="C602" s="33" t="s">
        <v>300</v>
      </c>
      <c r="D602" s="33">
        <v>10</v>
      </c>
      <c r="E602" s="33" t="s">
        <v>32</v>
      </c>
      <c r="F602" s="48"/>
      <c r="G602" s="54" t="s">
        <v>1722</v>
      </c>
      <c r="H602" s="33" t="s">
        <v>1723</v>
      </c>
      <c r="I602" s="33" t="s">
        <v>300</v>
      </c>
      <c r="J602" s="33"/>
      <c r="K602" s="33"/>
      <c r="L602" s="33"/>
      <c r="M602" s="33"/>
      <c r="N602" s="95">
        <v>600</v>
      </c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</row>
    <row r="603" spans="1:27" ht="18" hidden="1" customHeight="1" x14ac:dyDescent="0.2">
      <c r="A603" s="50" t="s">
        <v>25</v>
      </c>
      <c r="B603" s="33" t="s">
        <v>1724</v>
      </c>
      <c r="C603" s="33" t="s">
        <v>310</v>
      </c>
      <c r="D603" s="33">
        <v>10</v>
      </c>
      <c r="E603" s="33" t="s">
        <v>32</v>
      </c>
      <c r="F603" s="48"/>
      <c r="G603" s="54" t="s">
        <v>1722</v>
      </c>
      <c r="H603" s="33" t="s">
        <v>1725</v>
      </c>
      <c r="I603" s="33" t="s">
        <v>310</v>
      </c>
      <c r="J603" s="33"/>
      <c r="K603" s="33"/>
      <c r="L603" s="33"/>
      <c r="M603" s="33"/>
      <c r="N603" s="95">
        <v>601</v>
      </c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</row>
    <row r="604" spans="1:27" ht="18" customHeight="1" x14ac:dyDescent="0.2">
      <c r="A604" s="50" t="s">
        <v>25</v>
      </c>
      <c r="B604" s="33" t="s">
        <v>1726</v>
      </c>
      <c r="C604" s="33" t="s">
        <v>357</v>
      </c>
      <c r="D604" s="33">
        <v>10</v>
      </c>
      <c r="E604" s="33" t="s">
        <v>32</v>
      </c>
      <c r="F604" s="48"/>
      <c r="G604" s="54" t="s">
        <v>1722</v>
      </c>
      <c r="H604" s="33" t="s">
        <v>1727</v>
      </c>
      <c r="I604" s="33" t="s">
        <v>357</v>
      </c>
      <c r="J604" s="33" t="s">
        <v>1728</v>
      </c>
      <c r="K604" s="33" t="s">
        <v>357</v>
      </c>
      <c r="L604" s="33"/>
      <c r="M604" s="33"/>
      <c r="N604" s="95">
        <v>602</v>
      </c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</row>
    <row r="605" spans="1:27" ht="18" hidden="1" customHeight="1" x14ac:dyDescent="0.2">
      <c r="A605" s="50" t="s">
        <v>25</v>
      </c>
      <c r="B605" s="33" t="s">
        <v>1729</v>
      </c>
      <c r="C605" s="33" t="s">
        <v>373</v>
      </c>
      <c r="D605" s="33">
        <v>10</v>
      </c>
      <c r="E605" s="33" t="s">
        <v>32</v>
      </c>
      <c r="F605" s="48"/>
      <c r="G605" s="54" t="s">
        <v>1722</v>
      </c>
      <c r="H605" s="33" t="s">
        <v>1730</v>
      </c>
      <c r="I605" s="33" t="s">
        <v>373</v>
      </c>
      <c r="J605" s="33"/>
      <c r="K605" s="33"/>
      <c r="L605" s="33"/>
      <c r="M605" s="33"/>
      <c r="N605" s="95">
        <v>603</v>
      </c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</row>
    <row r="606" spans="1:27" ht="18" hidden="1" customHeight="1" x14ac:dyDescent="0.2">
      <c r="A606" s="50" t="s">
        <v>25</v>
      </c>
      <c r="B606" s="33" t="s">
        <v>1731</v>
      </c>
      <c r="C606" s="33" t="s">
        <v>413</v>
      </c>
      <c r="D606" s="33">
        <v>10</v>
      </c>
      <c r="E606" s="33" t="s">
        <v>32</v>
      </c>
      <c r="F606" s="48"/>
      <c r="G606" s="54" t="s">
        <v>1722</v>
      </c>
      <c r="H606" s="33" t="s">
        <v>1732</v>
      </c>
      <c r="I606" s="33" t="s">
        <v>413</v>
      </c>
      <c r="J606" s="33"/>
      <c r="K606" s="33"/>
      <c r="L606" s="33"/>
      <c r="M606" s="33"/>
      <c r="N606" s="95">
        <v>604</v>
      </c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</row>
    <row r="607" spans="1:27" ht="18" hidden="1" customHeight="1" x14ac:dyDescent="0.2">
      <c r="A607" s="50" t="s">
        <v>25</v>
      </c>
      <c r="B607" s="33" t="s">
        <v>1733</v>
      </c>
      <c r="C607" s="33" t="s">
        <v>413</v>
      </c>
      <c r="D607" s="33">
        <v>10</v>
      </c>
      <c r="E607" s="33" t="s">
        <v>32</v>
      </c>
      <c r="F607" s="48"/>
      <c r="G607" s="54" t="s">
        <v>1722</v>
      </c>
      <c r="H607" s="33" t="s">
        <v>1734</v>
      </c>
      <c r="I607" s="33" t="s">
        <v>413</v>
      </c>
      <c r="J607" s="33"/>
      <c r="K607" s="33"/>
      <c r="L607" s="33"/>
      <c r="M607" s="33"/>
      <c r="N607" s="95">
        <v>605</v>
      </c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</row>
    <row r="608" spans="1:27" ht="18" hidden="1" customHeight="1" x14ac:dyDescent="0.2">
      <c r="A608" s="50" t="s">
        <v>25</v>
      </c>
      <c r="B608" s="33" t="s">
        <v>1735</v>
      </c>
      <c r="C608" s="33" t="s">
        <v>413</v>
      </c>
      <c r="D608" s="33">
        <v>10</v>
      </c>
      <c r="E608" s="33" t="s">
        <v>32</v>
      </c>
      <c r="F608" s="48"/>
      <c r="G608" s="54" t="s">
        <v>1722</v>
      </c>
      <c r="H608" s="33" t="s">
        <v>1736</v>
      </c>
      <c r="I608" s="33" t="s">
        <v>413</v>
      </c>
      <c r="J608" s="33"/>
      <c r="K608" s="33"/>
      <c r="L608" s="33"/>
      <c r="M608" s="33"/>
      <c r="N608" s="95">
        <v>606</v>
      </c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</row>
    <row r="609" spans="1:27" ht="18" hidden="1" customHeight="1" x14ac:dyDescent="0.2">
      <c r="A609" s="50" t="s">
        <v>25</v>
      </c>
      <c r="B609" s="33" t="s">
        <v>1737</v>
      </c>
      <c r="C609" s="33" t="s">
        <v>444</v>
      </c>
      <c r="D609" s="33">
        <v>10</v>
      </c>
      <c r="E609" s="33" t="s">
        <v>32</v>
      </c>
      <c r="F609" s="48"/>
      <c r="G609" s="54" t="s">
        <v>1722</v>
      </c>
      <c r="H609" s="33" t="s">
        <v>1738</v>
      </c>
      <c r="I609" s="33" t="s">
        <v>444</v>
      </c>
      <c r="J609" s="33"/>
      <c r="K609" s="33"/>
      <c r="L609" s="33"/>
      <c r="M609" s="33"/>
      <c r="N609" s="95">
        <v>607</v>
      </c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</row>
    <row r="610" spans="1:27" ht="18" hidden="1" customHeight="1" x14ac:dyDescent="0.2">
      <c r="A610" s="50" t="s">
        <v>25</v>
      </c>
      <c r="B610" s="33" t="s">
        <v>1739</v>
      </c>
      <c r="C610" s="33" t="s">
        <v>467</v>
      </c>
      <c r="D610" s="33">
        <v>10</v>
      </c>
      <c r="E610" s="33" t="s">
        <v>32</v>
      </c>
      <c r="F610" s="48"/>
      <c r="G610" s="54" t="s">
        <v>1722</v>
      </c>
      <c r="H610" s="33" t="s">
        <v>1740</v>
      </c>
      <c r="I610" s="33" t="s">
        <v>467</v>
      </c>
      <c r="J610" s="33"/>
      <c r="K610" s="33"/>
      <c r="L610" s="33"/>
      <c r="M610" s="33"/>
      <c r="N610" s="95">
        <v>608</v>
      </c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</row>
    <row r="611" spans="1:27" ht="18" customHeight="1" x14ac:dyDescent="0.2">
      <c r="A611" s="50" t="s">
        <v>25</v>
      </c>
      <c r="B611" s="33" t="s">
        <v>1741</v>
      </c>
      <c r="C611" s="33" t="s">
        <v>516</v>
      </c>
      <c r="D611" s="33">
        <v>10</v>
      </c>
      <c r="E611" s="33" t="s">
        <v>32</v>
      </c>
      <c r="F611" s="48"/>
      <c r="G611" s="54" t="s">
        <v>1742</v>
      </c>
      <c r="H611" s="33" t="s">
        <v>1743</v>
      </c>
      <c r="I611" s="33" t="s">
        <v>516</v>
      </c>
      <c r="J611" s="33" t="s">
        <v>1744</v>
      </c>
      <c r="K611" s="33" t="s">
        <v>516</v>
      </c>
      <c r="L611" s="33"/>
      <c r="M611" s="33"/>
      <c r="N611" s="95">
        <v>609</v>
      </c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</row>
    <row r="612" spans="1:27" ht="18" customHeight="1" x14ac:dyDescent="0.2">
      <c r="A612" s="50" t="s">
        <v>25</v>
      </c>
      <c r="B612" s="33" t="s">
        <v>1745</v>
      </c>
      <c r="C612" s="33" t="s">
        <v>47</v>
      </c>
      <c r="D612" s="33">
        <v>10</v>
      </c>
      <c r="E612" s="33" t="s">
        <v>32</v>
      </c>
      <c r="F612" s="48"/>
      <c r="G612" s="54" t="s">
        <v>1742</v>
      </c>
      <c r="H612" s="33" t="s">
        <v>1746</v>
      </c>
      <c r="I612" s="33" t="s">
        <v>47</v>
      </c>
      <c r="J612" s="33" t="s">
        <v>1747</v>
      </c>
      <c r="K612" s="33" t="s">
        <v>47</v>
      </c>
      <c r="L612" s="33" t="s">
        <v>1748</v>
      </c>
      <c r="M612" s="33" t="s">
        <v>47</v>
      </c>
      <c r="N612" s="95">
        <v>610</v>
      </c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</row>
    <row r="613" spans="1:27" ht="18" customHeight="1" x14ac:dyDescent="0.2">
      <c r="A613" s="50" t="s">
        <v>25</v>
      </c>
      <c r="B613" s="33" t="s">
        <v>1749</v>
      </c>
      <c r="C613" s="33" t="s">
        <v>47</v>
      </c>
      <c r="D613" s="33">
        <v>10</v>
      </c>
      <c r="E613" s="33" t="s">
        <v>32</v>
      </c>
      <c r="F613" s="48"/>
      <c r="G613" s="54" t="s">
        <v>1742</v>
      </c>
      <c r="H613" s="33" t="s">
        <v>1750</v>
      </c>
      <c r="I613" s="33" t="s">
        <v>47</v>
      </c>
      <c r="J613" s="33" t="s">
        <v>1751</v>
      </c>
      <c r="K613" s="33" t="s">
        <v>47</v>
      </c>
      <c r="L613" s="33"/>
      <c r="M613" s="33"/>
      <c r="N613" s="95">
        <v>611</v>
      </c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</row>
    <row r="614" spans="1:27" ht="18" hidden="1" customHeight="1" x14ac:dyDescent="0.2">
      <c r="A614" s="50" t="s">
        <v>25</v>
      </c>
      <c r="B614" s="33" t="s">
        <v>1752</v>
      </c>
      <c r="C614" s="33" t="s">
        <v>15</v>
      </c>
      <c r="D614" s="33">
        <v>10</v>
      </c>
      <c r="E614" s="33" t="s">
        <v>32</v>
      </c>
      <c r="F614" s="48"/>
      <c r="G614" s="54" t="s">
        <v>1742</v>
      </c>
      <c r="H614" s="33" t="s">
        <v>1753</v>
      </c>
      <c r="I614" s="33" t="s">
        <v>15</v>
      </c>
      <c r="J614" s="33"/>
      <c r="K614" s="33"/>
      <c r="L614" s="33"/>
      <c r="M614" s="33"/>
      <c r="N614" s="95">
        <v>612</v>
      </c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</row>
    <row r="615" spans="1:27" ht="18" customHeight="1" x14ac:dyDescent="0.2">
      <c r="A615" s="50" t="s">
        <v>25</v>
      </c>
      <c r="B615" s="33" t="s">
        <v>1754</v>
      </c>
      <c r="C615" s="33" t="s">
        <v>579</v>
      </c>
      <c r="D615" s="33">
        <v>10</v>
      </c>
      <c r="E615" s="33" t="s">
        <v>32</v>
      </c>
      <c r="F615" s="48"/>
      <c r="G615" s="54" t="s">
        <v>1742</v>
      </c>
      <c r="H615" s="33" t="s">
        <v>1755</v>
      </c>
      <c r="I615" s="33" t="s">
        <v>579</v>
      </c>
      <c r="J615" s="33" t="s">
        <v>1756</v>
      </c>
      <c r="K615" s="33" t="s">
        <v>579</v>
      </c>
      <c r="L615" s="33"/>
      <c r="M615" s="33"/>
      <c r="N615" s="95">
        <v>613</v>
      </c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</row>
    <row r="616" spans="1:27" ht="18" customHeight="1" x14ac:dyDescent="0.2">
      <c r="A616" s="50" t="s">
        <v>25</v>
      </c>
      <c r="B616" s="33" t="s">
        <v>1757</v>
      </c>
      <c r="C616" s="33" t="s">
        <v>579</v>
      </c>
      <c r="D616" s="33">
        <v>10</v>
      </c>
      <c r="E616" s="33" t="s">
        <v>32</v>
      </c>
      <c r="F616" s="48"/>
      <c r="G616" s="54" t="s">
        <v>1742</v>
      </c>
      <c r="H616" s="33" t="s">
        <v>1758</v>
      </c>
      <c r="I616" s="33" t="s">
        <v>579</v>
      </c>
      <c r="J616" s="33" t="s">
        <v>1759</v>
      </c>
      <c r="K616" s="33" t="s">
        <v>1760</v>
      </c>
      <c r="L616" s="33"/>
      <c r="M616" s="33"/>
      <c r="N616" s="95">
        <v>614</v>
      </c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</row>
    <row r="617" spans="1:27" ht="18" customHeight="1" x14ac:dyDescent="0.2">
      <c r="A617" s="50" t="s">
        <v>25</v>
      </c>
      <c r="B617" s="33" t="s">
        <v>1761</v>
      </c>
      <c r="C617" s="33" t="s">
        <v>579</v>
      </c>
      <c r="D617" s="33">
        <v>10</v>
      </c>
      <c r="E617" s="33" t="s">
        <v>32</v>
      </c>
      <c r="F617" s="48"/>
      <c r="G617" s="54" t="s">
        <v>1742</v>
      </c>
      <c r="H617" s="33" t="s">
        <v>1762</v>
      </c>
      <c r="I617" s="33" t="s">
        <v>579</v>
      </c>
      <c r="J617" s="33" t="s">
        <v>1763</v>
      </c>
      <c r="K617" s="33" t="s">
        <v>579</v>
      </c>
      <c r="L617" s="33" t="s">
        <v>1764</v>
      </c>
      <c r="M617" s="33" t="s">
        <v>579</v>
      </c>
      <c r="N617" s="95">
        <v>615</v>
      </c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</row>
    <row r="618" spans="1:27" ht="18" hidden="1" customHeight="1" x14ac:dyDescent="0.2">
      <c r="A618" s="50" t="s">
        <v>25</v>
      </c>
      <c r="B618" s="33" t="s">
        <v>1765</v>
      </c>
      <c r="C618" s="33" t="s">
        <v>704</v>
      </c>
      <c r="D618" s="33">
        <v>10</v>
      </c>
      <c r="E618" s="33" t="s">
        <v>32</v>
      </c>
      <c r="F618" s="48"/>
      <c r="G618" s="54" t="s">
        <v>1742</v>
      </c>
      <c r="H618" s="33" t="s">
        <v>1766</v>
      </c>
      <c r="I618" s="33" t="s">
        <v>704</v>
      </c>
      <c r="J618" s="33"/>
      <c r="K618" s="33"/>
      <c r="L618" s="33"/>
      <c r="M618" s="33"/>
      <c r="N618" s="95">
        <v>616</v>
      </c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</row>
    <row r="619" spans="1:27" ht="18" hidden="1" customHeight="1" x14ac:dyDescent="0.2">
      <c r="A619" s="50" t="s">
        <v>25</v>
      </c>
      <c r="B619" s="33" t="s">
        <v>1767</v>
      </c>
      <c r="C619" s="33" t="s">
        <v>1768</v>
      </c>
      <c r="D619" s="33">
        <v>10</v>
      </c>
      <c r="E619" s="33" t="s">
        <v>32</v>
      </c>
      <c r="F619" s="48"/>
      <c r="G619" s="54" t="s">
        <v>1742</v>
      </c>
      <c r="H619" s="33" t="s">
        <v>1769</v>
      </c>
      <c r="I619" s="33" t="s">
        <v>1768</v>
      </c>
      <c r="J619" s="33"/>
      <c r="K619" s="33"/>
      <c r="L619" s="33"/>
      <c r="M619" s="33"/>
      <c r="N619" s="95">
        <v>617</v>
      </c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</row>
    <row r="620" spans="1:27" ht="18" customHeight="1" x14ac:dyDescent="0.2">
      <c r="A620" s="50" t="s">
        <v>25</v>
      </c>
      <c r="B620" s="33" t="s">
        <v>1770</v>
      </c>
      <c r="C620" s="33" t="s">
        <v>121</v>
      </c>
      <c r="D620" s="33">
        <v>10</v>
      </c>
      <c r="E620" s="33" t="s">
        <v>32</v>
      </c>
      <c r="F620" s="48"/>
      <c r="G620" s="54" t="s">
        <v>1771</v>
      </c>
      <c r="H620" s="33" t="s">
        <v>1772</v>
      </c>
      <c r="I620" s="33" t="s">
        <v>121</v>
      </c>
      <c r="J620" s="33" t="s">
        <v>1773</v>
      </c>
      <c r="K620" s="33" t="s">
        <v>121</v>
      </c>
      <c r="L620" s="33"/>
      <c r="M620" s="33"/>
      <c r="N620" s="95">
        <v>618</v>
      </c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</row>
    <row r="621" spans="1:27" ht="18" customHeight="1" x14ac:dyDescent="0.2">
      <c r="A621" s="50" t="s">
        <v>25</v>
      </c>
      <c r="B621" s="33" t="s">
        <v>1774</v>
      </c>
      <c r="C621" s="33" t="s">
        <v>121</v>
      </c>
      <c r="D621" s="33">
        <v>10</v>
      </c>
      <c r="E621" s="33" t="s">
        <v>32</v>
      </c>
      <c r="F621" s="48"/>
      <c r="G621" s="54" t="s">
        <v>1771</v>
      </c>
      <c r="H621" s="33" t="s">
        <v>1775</v>
      </c>
      <c r="I621" s="33" t="s">
        <v>121</v>
      </c>
      <c r="J621" s="33" t="s">
        <v>1776</v>
      </c>
      <c r="K621" s="33" t="s">
        <v>121</v>
      </c>
      <c r="L621" s="33"/>
      <c r="M621" s="33"/>
      <c r="N621" s="95">
        <v>619</v>
      </c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</row>
    <row r="622" spans="1:27" ht="18" hidden="1" customHeight="1" x14ac:dyDescent="0.2">
      <c r="A622" s="50" t="s">
        <v>25</v>
      </c>
      <c r="B622" s="33" t="s">
        <v>1777</v>
      </c>
      <c r="C622" s="33" t="s">
        <v>121</v>
      </c>
      <c r="D622" s="33">
        <v>10</v>
      </c>
      <c r="E622" s="33" t="s">
        <v>32</v>
      </c>
      <c r="F622" s="48"/>
      <c r="G622" s="54" t="s">
        <v>1771</v>
      </c>
      <c r="H622" s="33" t="s">
        <v>1778</v>
      </c>
      <c r="I622" s="33" t="s">
        <v>121</v>
      </c>
      <c r="J622" s="33"/>
      <c r="K622" s="33"/>
      <c r="L622" s="33"/>
      <c r="M622" s="33"/>
      <c r="N622" s="95">
        <v>620</v>
      </c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</row>
    <row r="623" spans="1:27" ht="18" customHeight="1" x14ac:dyDescent="0.2">
      <c r="A623" s="50" t="s">
        <v>25</v>
      </c>
      <c r="B623" s="33" t="s">
        <v>1779</v>
      </c>
      <c r="C623" s="33" t="s">
        <v>121</v>
      </c>
      <c r="D623" s="33">
        <v>10</v>
      </c>
      <c r="E623" s="33" t="s">
        <v>32</v>
      </c>
      <c r="F623" s="48"/>
      <c r="G623" s="54" t="s">
        <v>1771</v>
      </c>
      <c r="H623" s="33" t="s">
        <v>1780</v>
      </c>
      <c r="I623" s="33" t="s">
        <v>121</v>
      </c>
      <c r="J623" s="33" t="s">
        <v>1781</v>
      </c>
      <c r="K623" s="33" t="s">
        <v>121</v>
      </c>
      <c r="L623" s="33"/>
      <c r="M623" s="33"/>
      <c r="N623" s="95">
        <v>621</v>
      </c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</row>
    <row r="624" spans="1:27" ht="18" hidden="1" customHeight="1" x14ac:dyDescent="0.2">
      <c r="A624" s="50" t="s">
        <v>25</v>
      </c>
      <c r="B624" s="33" t="s">
        <v>1782</v>
      </c>
      <c r="C624" s="33" t="s">
        <v>777</v>
      </c>
      <c r="D624" s="33">
        <v>10</v>
      </c>
      <c r="E624" s="33" t="s">
        <v>32</v>
      </c>
      <c r="F624" s="48"/>
      <c r="G624" s="54" t="s">
        <v>1771</v>
      </c>
      <c r="H624" s="33" t="s">
        <v>1783</v>
      </c>
      <c r="I624" s="33" t="s">
        <v>777</v>
      </c>
      <c r="J624" s="33"/>
      <c r="K624" s="33"/>
      <c r="L624" s="33"/>
      <c r="M624" s="33"/>
      <c r="N624" s="95">
        <v>622</v>
      </c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</row>
    <row r="625" spans="1:27" ht="18" customHeight="1" x14ac:dyDescent="0.2">
      <c r="A625" s="50" t="s">
        <v>25</v>
      </c>
      <c r="B625" s="33" t="s">
        <v>1784</v>
      </c>
      <c r="C625" s="33" t="s">
        <v>1785</v>
      </c>
      <c r="D625" s="33">
        <v>10</v>
      </c>
      <c r="E625" s="33" t="s">
        <v>32</v>
      </c>
      <c r="F625" s="48"/>
      <c r="G625" s="54" t="s">
        <v>1771</v>
      </c>
      <c r="H625" s="33" t="s">
        <v>1786</v>
      </c>
      <c r="I625" s="33" t="s">
        <v>1785</v>
      </c>
      <c r="J625" s="33" t="s">
        <v>1787</v>
      </c>
      <c r="K625" s="33" t="s">
        <v>1785</v>
      </c>
      <c r="L625" s="33" t="s">
        <v>1788</v>
      </c>
      <c r="M625" s="33" t="s">
        <v>1785</v>
      </c>
      <c r="N625" s="95">
        <v>623</v>
      </c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</row>
    <row r="626" spans="1:27" ht="18" customHeight="1" x14ac:dyDescent="0.2">
      <c r="A626" s="50" t="s">
        <v>25</v>
      </c>
      <c r="B626" s="33" t="s">
        <v>1789</v>
      </c>
      <c r="C626" s="33" t="s">
        <v>749</v>
      </c>
      <c r="D626" s="33">
        <v>10</v>
      </c>
      <c r="E626" s="33" t="s">
        <v>32</v>
      </c>
      <c r="F626" s="48"/>
      <c r="G626" s="54" t="s">
        <v>1771</v>
      </c>
      <c r="H626" s="33" t="s">
        <v>1790</v>
      </c>
      <c r="I626" s="33" t="s">
        <v>749</v>
      </c>
      <c r="J626" s="33" t="s">
        <v>1791</v>
      </c>
      <c r="K626" s="33" t="s">
        <v>749</v>
      </c>
      <c r="L626" s="33" t="s">
        <v>1792</v>
      </c>
      <c r="M626" s="33" t="s">
        <v>749</v>
      </c>
      <c r="N626" s="95">
        <v>624</v>
      </c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</row>
    <row r="627" spans="1:27" ht="18" customHeight="1" x14ac:dyDescent="0.2">
      <c r="A627" s="50" t="s">
        <v>25</v>
      </c>
      <c r="B627" s="33" t="s">
        <v>1793</v>
      </c>
      <c r="C627" s="33" t="s">
        <v>749</v>
      </c>
      <c r="D627" s="33">
        <v>10</v>
      </c>
      <c r="E627" s="33" t="s">
        <v>32</v>
      </c>
      <c r="F627" s="48"/>
      <c r="G627" s="54" t="s">
        <v>1771</v>
      </c>
      <c r="H627" s="33" t="s">
        <v>1794</v>
      </c>
      <c r="I627" s="33" t="s">
        <v>749</v>
      </c>
      <c r="J627" s="33" t="s">
        <v>1795</v>
      </c>
      <c r="K627" s="33" t="s">
        <v>749</v>
      </c>
      <c r="L627" s="33" t="s">
        <v>1796</v>
      </c>
      <c r="M627" s="33" t="s">
        <v>749</v>
      </c>
      <c r="N627" s="95">
        <v>625</v>
      </c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</row>
    <row r="628" spans="1:27" ht="18" customHeight="1" x14ac:dyDescent="0.2">
      <c r="A628" s="50" t="s">
        <v>25</v>
      </c>
      <c r="B628" s="33" t="s">
        <v>1797</v>
      </c>
      <c r="C628" s="33" t="s">
        <v>749</v>
      </c>
      <c r="D628" s="33">
        <v>10</v>
      </c>
      <c r="E628" s="33" t="s">
        <v>32</v>
      </c>
      <c r="F628" s="48"/>
      <c r="G628" s="54" t="s">
        <v>1771</v>
      </c>
      <c r="H628" s="33" t="s">
        <v>1798</v>
      </c>
      <c r="I628" s="33" t="s">
        <v>749</v>
      </c>
      <c r="J628" s="33" t="s">
        <v>1799</v>
      </c>
      <c r="K628" s="33" t="s">
        <v>749</v>
      </c>
      <c r="L628" s="33" t="s">
        <v>1800</v>
      </c>
      <c r="M628" s="33" t="s">
        <v>749</v>
      </c>
      <c r="N628" s="95">
        <v>626</v>
      </c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</row>
    <row r="629" spans="1:27" ht="18" customHeight="1" x14ac:dyDescent="0.2">
      <c r="A629" s="50" t="s">
        <v>25</v>
      </c>
      <c r="B629" s="33" t="s">
        <v>1801</v>
      </c>
      <c r="C629" s="33" t="s">
        <v>810</v>
      </c>
      <c r="D629" s="33">
        <v>10</v>
      </c>
      <c r="E629" s="33" t="s">
        <v>32</v>
      </c>
      <c r="F629" s="48"/>
      <c r="G629" s="54" t="s">
        <v>1802</v>
      </c>
      <c r="H629" s="33" t="s">
        <v>1803</v>
      </c>
      <c r="I629" s="33" t="s">
        <v>810</v>
      </c>
      <c r="J629" s="33" t="s">
        <v>1804</v>
      </c>
      <c r="K629" s="33" t="s">
        <v>810</v>
      </c>
      <c r="L629" s="33" t="s">
        <v>1805</v>
      </c>
      <c r="M629" s="33" t="s">
        <v>810</v>
      </c>
      <c r="N629" s="95">
        <v>627</v>
      </c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</row>
    <row r="630" spans="1:27" ht="18" customHeight="1" x14ac:dyDescent="0.2">
      <c r="A630" s="50" t="s">
        <v>25</v>
      </c>
      <c r="B630" s="33" t="s">
        <v>1806</v>
      </c>
      <c r="C630" s="33" t="s">
        <v>810</v>
      </c>
      <c r="D630" s="33">
        <v>10</v>
      </c>
      <c r="E630" s="33" t="s">
        <v>32</v>
      </c>
      <c r="F630" s="48"/>
      <c r="G630" s="54" t="s">
        <v>1802</v>
      </c>
      <c r="H630" s="33" t="s">
        <v>1807</v>
      </c>
      <c r="I630" s="33" t="s">
        <v>810</v>
      </c>
      <c r="J630" s="33" t="s">
        <v>1808</v>
      </c>
      <c r="K630" s="33" t="s">
        <v>810</v>
      </c>
      <c r="L630" s="33" t="s">
        <v>1809</v>
      </c>
      <c r="M630" s="33" t="s">
        <v>810</v>
      </c>
      <c r="N630" s="95">
        <v>628</v>
      </c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</row>
    <row r="631" spans="1:27" ht="18" customHeight="1" x14ac:dyDescent="0.2">
      <c r="A631" s="50" t="s">
        <v>25</v>
      </c>
      <c r="B631" s="33" t="s">
        <v>1810</v>
      </c>
      <c r="C631" s="33" t="s">
        <v>810</v>
      </c>
      <c r="D631" s="33">
        <v>10</v>
      </c>
      <c r="E631" s="33" t="s">
        <v>32</v>
      </c>
      <c r="F631" s="48"/>
      <c r="G631" s="54" t="s">
        <v>1802</v>
      </c>
      <c r="H631" s="33" t="s">
        <v>1811</v>
      </c>
      <c r="I631" s="33" t="s">
        <v>810</v>
      </c>
      <c r="J631" s="33" t="s">
        <v>1812</v>
      </c>
      <c r="K631" s="33" t="s">
        <v>810</v>
      </c>
      <c r="L631" s="33"/>
      <c r="M631" s="33"/>
      <c r="N631" s="95">
        <v>629</v>
      </c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</row>
    <row r="632" spans="1:27" ht="18" hidden="1" customHeight="1" x14ac:dyDescent="0.2">
      <c r="A632" s="50" t="s">
        <v>25</v>
      </c>
      <c r="B632" s="33" t="s">
        <v>1813</v>
      </c>
      <c r="C632" s="33" t="s">
        <v>819</v>
      </c>
      <c r="D632" s="33">
        <v>10</v>
      </c>
      <c r="E632" s="33" t="s">
        <v>32</v>
      </c>
      <c r="F632" s="48"/>
      <c r="G632" s="54" t="s">
        <v>1802</v>
      </c>
      <c r="H632" s="33" t="s">
        <v>1814</v>
      </c>
      <c r="I632" s="33" t="s">
        <v>819</v>
      </c>
      <c r="J632" s="33"/>
      <c r="K632" s="33"/>
      <c r="L632" s="33"/>
      <c r="M632" s="33"/>
      <c r="N632" s="95">
        <v>630</v>
      </c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</row>
    <row r="633" spans="1:27" ht="18" customHeight="1" x14ac:dyDescent="0.2">
      <c r="A633" s="50" t="s">
        <v>25</v>
      </c>
      <c r="B633" s="33" t="s">
        <v>1815</v>
      </c>
      <c r="C633" s="33" t="s">
        <v>767</v>
      </c>
      <c r="D633" s="33">
        <v>10</v>
      </c>
      <c r="E633" s="33" t="s">
        <v>32</v>
      </c>
      <c r="F633" s="48"/>
      <c r="G633" s="54" t="s">
        <v>1802</v>
      </c>
      <c r="H633" s="33" t="s">
        <v>1816</v>
      </c>
      <c r="I633" s="33" t="s">
        <v>767</v>
      </c>
      <c r="J633" s="33" t="s">
        <v>1817</v>
      </c>
      <c r="K633" s="33" t="s">
        <v>767</v>
      </c>
      <c r="L633" s="33"/>
      <c r="M633" s="33"/>
      <c r="N633" s="95">
        <v>631</v>
      </c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</row>
    <row r="634" spans="1:27" ht="18" customHeight="1" x14ac:dyDescent="0.2">
      <c r="A634" s="50" t="s">
        <v>25</v>
      </c>
      <c r="B634" s="33" t="s">
        <v>1818</v>
      </c>
      <c r="C634" s="33" t="s">
        <v>1603</v>
      </c>
      <c r="D634" s="33">
        <v>10</v>
      </c>
      <c r="E634" s="33" t="s">
        <v>32</v>
      </c>
      <c r="F634" s="48"/>
      <c r="G634" s="54" t="s">
        <v>1802</v>
      </c>
      <c r="H634" s="33" t="s">
        <v>1819</v>
      </c>
      <c r="I634" s="33" t="s">
        <v>1603</v>
      </c>
      <c r="J634" s="33" t="s">
        <v>1820</v>
      </c>
      <c r="K634" s="33" t="s">
        <v>1603</v>
      </c>
      <c r="L634" s="33"/>
      <c r="M634" s="33"/>
      <c r="N634" s="95">
        <v>632</v>
      </c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</row>
    <row r="635" spans="1:27" ht="18" hidden="1" customHeight="1" x14ac:dyDescent="0.2">
      <c r="A635" s="50" t="s">
        <v>25</v>
      </c>
      <c r="B635" s="33" t="s">
        <v>1821</v>
      </c>
      <c r="C635" s="33" t="s">
        <v>1603</v>
      </c>
      <c r="D635" s="33">
        <v>10</v>
      </c>
      <c r="E635" s="33" t="s">
        <v>32</v>
      </c>
      <c r="F635" s="48"/>
      <c r="G635" s="54" t="s">
        <v>1802</v>
      </c>
      <c r="H635" s="33" t="s">
        <v>1822</v>
      </c>
      <c r="I635" s="33" t="s">
        <v>1603</v>
      </c>
      <c r="J635" s="33"/>
      <c r="K635" s="33"/>
      <c r="L635" s="33"/>
      <c r="M635" s="33"/>
      <c r="N635" s="95">
        <v>633</v>
      </c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</row>
    <row r="636" spans="1:27" ht="18" customHeight="1" x14ac:dyDescent="0.2">
      <c r="A636" s="50" t="s">
        <v>25</v>
      </c>
      <c r="B636" s="33" t="s">
        <v>1823</v>
      </c>
      <c r="C636" s="33" t="s">
        <v>1603</v>
      </c>
      <c r="D636" s="33">
        <v>10</v>
      </c>
      <c r="E636" s="33" t="s">
        <v>32</v>
      </c>
      <c r="F636" s="48"/>
      <c r="G636" s="54" t="s">
        <v>1802</v>
      </c>
      <c r="H636" s="33" t="s">
        <v>1824</v>
      </c>
      <c r="I636" s="33" t="s">
        <v>1603</v>
      </c>
      <c r="J636" s="33" t="s">
        <v>1825</v>
      </c>
      <c r="K636" s="33" t="s">
        <v>1603</v>
      </c>
      <c r="L636" s="33"/>
      <c r="M636" s="33"/>
      <c r="N636" s="95">
        <v>634</v>
      </c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</row>
    <row r="637" spans="1:27" ht="18" hidden="1" customHeight="1" x14ac:dyDescent="0.2">
      <c r="A637" s="50" t="s">
        <v>25</v>
      </c>
      <c r="B637" s="33" t="s">
        <v>1826</v>
      </c>
      <c r="C637" s="33" t="s">
        <v>827</v>
      </c>
      <c r="D637" s="33">
        <v>10</v>
      </c>
      <c r="E637" s="33" t="s">
        <v>32</v>
      </c>
      <c r="F637" s="48"/>
      <c r="G637" s="54" t="s">
        <v>1802</v>
      </c>
      <c r="H637" s="33" t="s">
        <v>1827</v>
      </c>
      <c r="I637" s="33" t="s">
        <v>827</v>
      </c>
      <c r="J637" s="33"/>
      <c r="K637" s="33"/>
      <c r="L637" s="33"/>
      <c r="M637" s="33"/>
      <c r="N637" s="95">
        <v>635</v>
      </c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</row>
    <row r="638" spans="1:27" ht="18" customHeight="1" x14ac:dyDescent="0.2">
      <c r="A638" s="50" t="s">
        <v>25</v>
      </c>
      <c r="B638" s="33" t="s">
        <v>1828</v>
      </c>
      <c r="C638" s="33" t="s">
        <v>974</v>
      </c>
      <c r="D638" s="33">
        <v>10</v>
      </c>
      <c r="E638" s="33" t="s">
        <v>32</v>
      </c>
      <c r="F638" s="48"/>
      <c r="G638" s="54" t="s">
        <v>1829</v>
      </c>
      <c r="H638" s="33" t="s">
        <v>1830</v>
      </c>
      <c r="I638" s="33" t="s">
        <v>974</v>
      </c>
      <c r="J638" s="33" t="s">
        <v>977</v>
      </c>
      <c r="K638" s="33" t="s">
        <v>974</v>
      </c>
      <c r="L638" s="33"/>
      <c r="M638" s="33"/>
      <c r="N638" s="95">
        <v>636</v>
      </c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</row>
    <row r="639" spans="1:27" ht="18" hidden="1" customHeight="1" x14ac:dyDescent="0.2">
      <c r="A639" s="50" t="s">
        <v>25</v>
      </c>
      <c r="B639" s="33" t="s">
        <v>1831</v>
      </c>
      <c r="C639" s="33" t="s">
        <v>1000</v>
      </c>
      <c r="D639" s="33">
        <v>10</v>
      </c>
      <c r="E639" s="33" t="s">
        <v>32</v>
      </c>
      <c r="F639" s="48"/>
      <c r="G639" s="54" t="s">
        <v>1829</v>
      </c>
      <c r="H639" s="33" t="s">
        <v>1832</v>
      </c>
      <c r="I639" s="33" t="s">
        <v>1000</v>
      </c>
      <c r="J639" s="33"/>
      <c r="K639" s="33"/>
      <c r="L639" s="33"/>
      <c r="M639" s="33"/>
      <c r="N639" s="95">
        <v>637</v>
      </c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</row>
    <row r="640" spans="1:27" ht="18" hidden="1" customHeight="1" x14ac:dyDescent="0.2">
      <c r="A640" s="50" t="s">
        <v>25</v>
      </c>
      <c r="B640" s="33" t="s">
        <v>1833</v>
      </c>
      <c r="C640" s="33" t="s">
        <v>74</v>
      </c>
      <c r="D640" s="33">
        <v>10</v>
      </c>
      <c r="E640" s="33" t="s">
        <v>32</v>
      </c>
      <c r="F640" s="48"/>
      <c r="G640" s="54" t="s">
        <v>1829</v>
      </c>
      <c r="H640" s="33" t="s">
        <v>1834</v>
      </c>
      <c r="I640" s="33" t="s">
        <v>74</v>
      </c>
      <c r="J640" s="33"/>
      <c r="K640" s="33"/>
      <c r="L640" s="33"/>
      <c r="M640" s="33"/>
      <c r="N640" s="95">
        <v>638</v>
      </c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</row>
    <row r="641" spans="1:27" ht="18" customHeight="1" x14ac:dyDescent="0.2">
      <c r="A641" s="50" t="s">
        <v>25</v>
      </c>
      <c r="B641" s="33" t="s">
        <v>1835</v>
      </c>
      <c r="C641" s="33" t="s">
        <v>74</v>
      </c>
      <c r="D641" s="33">
        <v>10</v>
      </c>
      <c r="E641" s="33" t="s">
        <v>32</v>
      </c>
      <c r="F641" s="48"/>
      <c r="G641" s="54" t="s">
        <v>1829</v>
      </c>
      <c r="H641" s="33" t="s">
        <v>1836</v>
      </c>
      <c r="I641" s="33" t="s">
        <v>74</v>
      </c>
      <c r="J641" s="33" t="s">
        <v>1837</v>
      </c>
      <c r="K641" s="33" t="s">
        <v>74</v>
      </c>
      <c r="L641" s="33"/>
      <c r="M641" s="33"/>
      <c r="N641" s="95">
        <v>639</v>
      </c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</row>
    <row r="642" spans="1:27" ht="18" customHeight="1" x14ac:dyDescent="0.2">
      <c r="A642" s="50" t="s">
        <v>25</v>
      </c>
      <c r="B642" s="33" t="s">
        <v>1838</v>
      </c>
      <c r="C642" s="33" t="s">
        <v>1032</v>
      </c>
      <c r="D642" s="33">
        <v>10</v>
      </c>
      <c r="E642" s="33" t="s">
        <v>32</v>
      </c>
      <c r="F642" s="48"/>
      <c r="G642" s="54" t="s">
        <v>1829</v>
      </c>
      <c r="H642" s="33" t="s">
        <v>1839</v>
      </c>
      <c r="I642" s="33" t="s">
        <v>1032</v>
      </c>
      <c r="J642" s="33" t="s">
        <v>1839</v>
      </c>
      <c r="K642" s="33" t="s">
        <v>1032</v>
      </c>
      <c r="L642" s="33"/>
      <c r="M642" s="33"/>
      <c r="N642" s="95">
        <v>640</v>
      </c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</row>
    <row r="643" spans="1:27" ht="18" hidden="1" customHeight="1" x14ac:dyDescent="0.2">
      <c r="A643" s="50" t="s">
        <v>25</v>
      </c>
      <c r="B643" s="33" t="s">
        <v>1840</v>
      </c>
      <c r="C643" s="33" t="s">
        <v>1032</v>
      </c>
      <c r="D643" s="33">
        <v>10</v>
      </c>
      <c r="E643" s="33" t="s">
        <v>32</v>
      </c>
      <c r="F643" s="48"/>
      <c r="G643" s="54" t="s">
        <v>1829</v>
      </c>
      <c r="H643" s="33" t="s">
        <v>1841</v>
      </c>
      <c r="I643" s="33" t="s">
        <v>1032</v>
      </c>
      <c r="J643" s="33"/>
      <c r="K643" s="33"/>
      <c r="L643" s="33"/>
      <c r="M643" s="33"/>
      <c r="N643" s="95">
        <v>641</v>
      </c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</row>
    <row r="644" spans="1:27" ht="18" hidden="1" customHeight="1" x14ac:dyDescent="0.2">
      <c r="A644" s="50" t="s">
        <v>25</v>
      </c>
      <c r="B644" s="33" t="s">
        <v>1842</v>
      </c>
      <c r="C644" s="33" t="s">
        <v>1077</v>
      </c>
      <c r="D644" s="33">
        <v>10</v>
      </c>
      <c r="E644" s="33" t="s">
        <v>32</v>
      </c>
      <c r="F644" s="48"/>
      <c r="G644" s="54" t="s">
        <v>1829</v>
      </c>
      <c r="H644" s="33" t="s">
        <v>1843</v>
      </c>
      <c r="I644" s="33" t="s">
        <v>1077</v>
      </c>
      <c r="J644" s="33"/>
      <c r="K644" s="33"/>
      <c r="L644" s="33"/>
      <c r="M644" s="33"/>
      <c r="N644" s="95">
        <v>642</v>
      </c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</row>
    <row r="645" spans="1:27" ht="18" customHeight="1" x14ac:dyDescent="0.2">
      <c r="A645" s="50" t="s">
        <v>25</v>
      </c>
      <c r="B645" s="33" t="s">
        <v>1844</v>
      </c>
      <c r="C645" s="33" t="s">
        <v>1845</v>
      </c>
      <c r="D645" s="33">
        <v>10</v>
      </c>
      <c r="E645" s="33" t="s">
        <v>32</v>
      </c>
      <c r="F645" s="48"/>
      <c r="G645" s="54" t="s">
        <v>1829</v>
      </c>
      <c r="H645" s="33" t="s">
        <v>1846</v>
      </c>
      <c r="I645" s="33" t="s">
        <v>1845</v>
      </c>
      <c r="J645" s="33" t="s">
        <v>1847</v>
      </c>
      <c r="K645" s="33" t="s">
        <v>1845</v>
      </c>
      <c r="L645" s="33" t="s">
        <v>1848</v>
      </c>
      <c r="M645" s="33" t="s">
        <v>1845</v>
      </c>
      <c r="N645" s="95">
        <v>643</v>
      </c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</row>
    <row r="646" spans="1:27" ht="18" hidden="1" customHeight="1" x14ac:dyDescent="0.2">
      <c r="A646" s="50" t="s">
        <v>25</v>
      </c>
      <c r="B646" s="33" t="s">
        <v>1849</v>
      </c>
      <c r="C646" s="33" t="s">
        <v>1850</v>
      </c>
      <c r="D646" s="33">
        <v>10</v>
      </c>
      <c r="E646" s="33" t="s">
        <v>32</v>
      </c>
      <c r="F646" s="48"/>
      <c r="G646" s="54" t="s">
        <v>1829</v>
      </c>
      <c r="H646" s="33" t="s">
        <v>1851</v>
      </c>
      <c r="I646" s="33" t="s">
        <v>1850</v>
      </c>
      <c r="J646" s="33"/>
      <c r="K646" s="33"/>
      <c r="L646" s="33"/>
      <c r="M646" s="33"/>
      <c r="N646" s="95">
        <v>644</v>
      </c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</row>
    <row r="647" spans="1:27" ht="18" hidden="1" customHeight="1" x14ac:dyDescent="0.2">
      <c r="A647" s="50" t="s">
        <v>25</v>
      </c>
      <c r="B647" s="33" t="s">
        <v>1852</v>
      </c>
      <c r="C647" s="33" t="s">
        <v>101</v>
      </c>
      <c r="D647" s="33">
        <v>10</v>
      </c>
      <c r="E647" s="33" t="s">
        <v>32</v>
      </c>
      <c r="F647" s="48"/>
      <c r="G647" s="54" t="s">
        <v>1853</v>
      </c>
      <c r="H647" s="33" t="s">
        <v>1854</v>
      </c>
      <c r="I647" s="33" t="s">
        <v>101</v>
      </c>
      <c r="J647" s="33"/>
      <c r="K647" s="33"/>
      <c r="L647" s="33"/>
      <c r="M647" s="33"/>
      <c r="N647" s="95">
        <v>645</v>
      </c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</row>
    <row r="648" spans="1:27" ht="18" hidden="1" customHeight="1" x14ac:dyDescent="0.2">
      <c r="A648" s="50" t="s">
        <v>25</v>
      </c>
      <c r="B648" s="33" t="s">
        <v>1855</v>
      </c>
      <c r="C648" s="33" t="s">
        <v>101</v>
      </c>
      <c r="D648" s="33">
        <v>10</v>
      </c>
      <c r="E648" s="33" t="s">
        <v>32</v>
      </c>
      <c r="F648" s="48"/>
      <c r="G648" s="54" t="s">
        <v>1853</v>
      </c>
      <c r="H648" s="33" t="s">
        <v>1856</v>
      </c>
      <c r="I648" s="33" t="s">
        <v>101</v>
      </c>
      <c r="J648" s="33"/>
      <c r="K648" s="33"/>
      <c r="L648" s="33"/>
      <c r="M648" s="33"/>
      <c r="N648" s="95">
        <v>646</v>
      </c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</row>
    <row r="649" spans="1:27" ht="18" hidden="1" customHeight="1" x14ac:dyDescent="0.2">
      <c r="A649" s="50" t="s">
        <v>25</v>
      </c>
      <c r="B649" s="33" t="s">
        <v>1857</v>
      </c>
      <c r="C649" s="33" t="s">
        <v>1021</v>
      </c>
      <c r="D649" s="33">
        <v>10</v>
      </c>
      <c r="E649" s="33" t="s">
        <v>32</v>
      </c>
      <c r="F649" s="48"/>
      <c r="G649" s="54" t="s">
        <v>1853</v>
      </c>
      <c r="H649" s="33" t="s">
        <v>1858</v>
      </c>
      <c r="I649" s="33" t="s">
        <v>1021</v>
      </c>
      <c r="J649" s="33"/>
      <c r="K649" s="33"/>
      <c r="L649" s="33"/>
      <c r="M649" s="33"/>
      <c r="N649" s="95">
        <v>647</v>
      </c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</row>
    <row r="650" spans="1:27" ht="18" hidden="1" customHeight="1" x14ac:dyDescent="0.2">
      <c r="A650" s="50" t="s">
        <v>25</v>
      </c>
      <c r="B650" s="33" t="s">
        <v>1859</v>
      </c>
      <c r="C650" s="33" t="s">
        <v>1021</v>
      </c>
      <c r="D650" s="33">
        <v>10</v>
      </c>
      <c r="E650" s="33" t="s">
        <v>32</v>
      </c>
      <c r="F650" s="48"/>
      <c r="G650" s="54" t="s">
        <v>1853</v>
      </c>
      <c r="H650" s="33" t="s">
        <v>1860</v>
      </c>
      <c r="I650" s="33" t="s">
        <v>1021</v>
      </c>
      <c r="J650" s="33"/>
      <c r="K650" s="33"/>
      <c r="L650" s="33"/>
      <c r="M650" s="33"/>
      <c r="N650" s="95">
        <v>648</v>
      </c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</row>
    <row r="651" spans="1:27" ht="18" customHeight="1" x14ac:dyDescent="0.2">
      <c r="A651" s="50" t="s">
        <v>25</v>
      </c>
      <c r="B651" s="33" t="s">
        <v>1861</v>
      </c>
      <c r="C651" s="33" t="s">
        <v>1270</v>
      </c>
      <c r="D651" s="33">
        <v>10</v>
      </c>
      <c r="E651" s="33" t="s">
        <v>32</v>
      </c>
      <c r="F651" s="48"/>
      <c r="G651" s="54" t="s">
        <v>1853</v>
      </c>
      <c r="H651" s="33" t="s">
        <v>1862</v>
      </c>
      <c r="I651" s="33" t="s">
        <v>1270</v>
      </c>
      <c r="J651" s="33" t="s">
        <v>1863</v>
      </c>
      <c r="K651" s="33" t="s">
        <v>1270</v>
      </c>
      <c r="L651" s="33" t="s">
        <v>1864</v>
      </c>
      <c r="M651" s="33" t="s">
        <v>1270</v>
      </c>
      <c r="N651" s="95">
        <v>649</v>
      </c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</row>
    <row r="652" spans="1:27" ht="18" customHeight="1" x14ac:dyDescent="0.2">
      <c r="A652" s="50" t="s">
        <v>25</v>
      </c>
      <c r="B652" s="33" t="s">
        <v>1865</v>
      </c>
      <c r="C652" s="33" t="s">
        <v>1270</v>
      </c>
      <c r="D652" s="33">
        <v>10</v>
      </c>
      <c r="E652" s="33" t="s">
        <v>32</v>
      </c>
      <c r="F652" s="48"/>
      <c r="G652" s="54" t="s">
        <v>1853</v>
      </c>
      <c r="H652" s="33" t="s">
        <v>1866</v>
      </c>
      <c r="I652" s="33" t="s">
        <v>1270</v>
      </c>
      <c r="J652" s="33" t="s">
        <v>1867</v>
      </c>
      <c r="K652" s="33" t="s">
        <v>1270</v>
      </c>
      <c r="L652" s="33"/>
      <c r="M652" s="33"/>
      <c r="N652" s="95">
        <v>650</v>
      </c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</row>
    <row r="653" spans="1:27" ht="18" customHeight="1" x14ac:dyDescent="0.2">
      <c r="A653" s="50" t="s">
        <v>25</v>
      </c>
      <c r="B653" s="33" t="s">
        <v>1868</v>
      </c>
      <c r="C653" s="33" t="s">
        <v>1288</v>
      </c>
      <c r="D653" s="33">
        <v>10</v>
      </c>
      <c r="E653" s="33" t="s">
        <v>32</v>
      </c>
      <c r="F653" s="48"/>
      <c r="G653" s="54" t="s">
        <v>1853</v>
      </c>
      <c r="H653" s="33" t="s">
        <v>1869</v>
      </c>
      <c r="I653" s="33" t="s">
        <v>1288</v>
      </c>
      <c r="J653" s="33" t="s">
        <v>1870</v>
      </c>
      <c r="K653" s="33" t="s">
        <v>1288</v>
      </c>
      <c r="L653" s="33"/>
      <c r="M653" s="33"/>
      <c r="N653" s="95">
        <v>651</v>
      </c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</row>
    <row r="654" spans="1:27" ht="18" hidden="1" customHeight="1" x14ac:dyDescent="0.2">
      <c r="A654" s="50" t="s">
        <v>25</v>
      </c>
      <c r="B654" s="33" t="s">
        <v>1871</v>
      </c>
      <c r="C654" s="33" t="s">
        <v>1288</v>
      </c>
      <c r="D654" s="33">
        <v>10</v>
      </c>
      <c r="E654" s="33" t="s">
        <v>32</v>
      </c>
      <c r="F654" s="48"/>
      <c r="G654" s="54" t="s">
        <v>1853</v>
      </c>
      <c r="H654" s="33" t="s">
        <v>1872</v>
      </c>
      <c r="I654" s="33" t="s">
        <v>1288</v>
      </c>
      <c r="J654" s="33"/>
      <c r="K654" s="33"/>
      <c r="L654" s="33"/>
      <c r="M654" s="33"/>
      <c r="N654" s="95">
        <v>652</v>
      </c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</row>
    <row r="655" spans="1:27" ht="18" customHeight="1" x14ac:dyDescent="0.2">
      <c r="A655" s="50" t="s">
        <v>25</v>
      </c>
      <c r="B655" s="33" t="s">
        <v>1873</v>
      </c>
      <c r="C655" s="33" t="s">
        <v>104</v>
      </c>
      <c r="D655" s="33">
        <v>10</v>
      </c>
      <c r="E655" s="33" t="s">
        <v>32</v>
      </c>
      <c r="F655" s="48"/>
      <c r="G655" s="54" t="s">
        <v>1874</v>
      </c>
      <c r="H655" s="33" t="s">
        <v>1875</v>
      </c>
      <c r="I655" s="33" t="s">
        <v>104</v>
      </c>
      <c r="J655" s="33" t="s">
        <v>1876</v>
      </c>
      <c r="K655" s="33" t="s">
        <v>104</v>
      </c>
      <c r="L655" s="33"/>
      <c r="M655" s="33"/>
      <c r="N655" s="95">
        <v>653</v>
      </c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</row>
    <row r="656" spans="1:27" ht="18" customHeight="1" x14ac:dyDescent="0.2">
      <c r="A656" s="50" t="s">
        <v>25</v>
      </c>
      <c r="B656" s="33" t="s">
        <v>1877</v>
      </c>
      <c r="C656" s="33" t="s">
        <v>1878</v>
      </c>
      <c r="D656" s="33">
        <v>10</v>
      </c>
      <c r="E656" s="33" t="s">
        <v>32</v>
      </c>
      <c r="F656" s="48"/>
      <c r="G656" s="54" t="s">
        <v>1874</v>
      </c>
      <c r="H656" s="33" t="s">
        <v>1879</v>
      </c>
      <c r="I656" s="33" t="s">
        <v>1878</v>
      </c>
      <c r="J656" s="33" t="s">
        <v>1880</v>
      </c>
      <c r="K656" s="33" t="s">
        <v>1878</v>
      </c>
      <c r="L656" s="33" t="s">
        <v>1881</v>
      </c>
      <c r="M656" s="33" t="s">
        <v>810</v>
      </c>
      <c r="N656" s="95">
        <v>654</v>
      </c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</row>
    <row r="657" spans="1:27" ht="18" customHeight="1" x14ac:dyDescent="0.2">
      <c r="A657" s="50" t="s">
        <v>25</v>
      </c>
      <c r="B657" s="33" t="s">
        <v>1882</v>
      </c>
      <c r="C657" s="33" t="s">
        <v>1878</v>
      </c>
      <c r="D657" s="33">
        <v>10</v>
      </c>
      <c r="E657" s="33" t="s">
        <v>32</v>
      </c>
      <c r="F657" s="48"/>
      <c r="G657" s="54" t="s">
        <v>1874</v>
      </c>
      <c r="H657" s="33" t="s">
        <v>1883</v>
      </c>
      <c r="I657" s="33" t="s">
        <v>1878</v>
      </c>
      <c r="J657" s="33" t="s">
        <v>1884</v>
      </c>
      <c r="K657" s="33" t="s">
        <v>1878</v>
      </c>
      <c r="L657" s="33"/>
      <c r="M657" s="33"/>
      <c r="N657" s="95">
        <v>655</v>
      </c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</row>
    <row r="658" spans="1:27" ht="18" customHeight="1" x14ac:dyDescent="0.2">
      <c r="A658" s="50" t="s">
        <v>25</v>
      </c>
      <c r="B658" s="33" t="s">
        <v>1885</v>
      </c>
      <c r="C658" s="33" t="s">
        <v>1886</v>
      </c>
      <c r="D658" s="33">
        <v>10</v>
      </c>
      <c r="E658" s="33" t="s">
        <v>32</v>
      </c>
      <c r="F658" s="48"/>
      <c r="G658" s="54" t="s">
        <v>1874</v>
      </c>
      <c r="H658" s="33" t="s">
        <v>1887</v>
      </c>
      <c r="I658" s="33" t="s">
        <v>1886</v>
      </c>
      <c r="J658" s="33" t="s">
        <v>1888</v>
      </c>
      <c r="K658" s="33" t="s">
        <v>1886</v>
      </c>
      <c r="L658" s="33"/>
      <c r="M658" s="33"/>
      <c r="N658" s="95">
        <v>656</v>
      </c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</row>
    <row r="659" spans="1:27" ht="18" customHeight="1" x14ac:dyDescent="0.2">
      <c r="A659" s="50" t="s">
        <v>25</v>
      </c>
      <c r="B659" s="33" t="s">
        <v>1889</v>
      </c>
      <c r="C659" s="33" t="s">
        <v>1415</v>
      </c>
      <c r="D659" s="33">
        <v>10</v>
      </c>
      <c r="E659" s="33" t="s">
        <v>32</v>
      </c>
      <c r="F659" s="48"/>
      <c r="G659" s="54" t="s">
        <v>1874</v>
      </c>
      <c r="H659" s="33" t="s">
        <v>1890</v>
      </c>
      <c r="I659" s="33" t="s">
        <v>1415</v>
      </c>
      <c r="J659" s="33" t="s">
        <v>1891</v>
      </c>
      <c r="K659" s="33" t="s">
        <v>1415</v>
      </c>
      <c r="L659" s="33" t="s">
        <v>1892</v>
      </c>
      <c r="M659" s="33" t="s">
        <v>1415</v>
      </c>
      <c r="N659" s="95">
        <v>657</v>
      </c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</row>
    <row r="660" spans="1:27" ht="18" hidden="1" customHeight="1" x14ac:dyDescent="0.2">
      <c r="A660" s="50" t="s">
        <v>25</v>
      </c>
      <c r="B660" s="33" t="s">
        <v>1893</v>
      </c>
      <c r="C660" s="33" t="s">
        <v>124</v>
      </c>
      <c r="D660" s="33">
        <v>10</v>
      </c>
      <c r="E660" s="33" t="s">
        <v>32</v>
      </c>
      <c r="F660" s="48"/>
      <c r="G660" s="54" t="s">
        <v>1874</v>
      </c>
      <c r="H660" s="33" t="s">
        <v>1894</v>
      </c>
      <c r="I660" s="33" t="s">
        <v>124</v>
      </c>
      <c r="J660" s="33"/>
      <c r="K660" s="33"/>
      <c r="L660" s="33"/>
      <c r="M660" s="33"/>
      <c r="N660" s="95">
        <v>658</v>
      </c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</row>
    <row r="661" spans="1:27" ht="18" customHeight="1" x14ac:dyDescent="0.2">
      <c r="A661" s="50" t="s">
        <v>25</v>
      </c>
      <c r="B661" s="33" t="s">
        <v>1895</v>
      </c>
      <c r="C661" s="33" t="s">
        <v>1448</v>
      </c>
      <c r="D661" s="33">
        <v>10</v>
      </c>
      <c r="E661" s="33" t="s">
        <v>32</v>
      </c>
      <c r="F661" s="48"/>
      <c r="G661" s="54" t="s">
        <v>1874</v>
      </c>
      <c r="H661" s="33" t="s">
        <v>1896</v>
      </c>
      <c r="I661" s="33" t="s">
        <v>1448</v>
      </c>
      <c r="J661" s="33" t="s">
        <v>1897</v>
      </c>
      <c r="K661" s="33" t="s">
        <v>1448</v>
      </c>
      <c r="L661" s="33"/>
      <c r="M661" s="33"/>
      <c r="N661" s="95">
        <v>659</v>
      </c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</row>
    <row r="662" spans="1:27" ht="18" customHeight="1" x14ac:dyDescent="0.2">
      <c r="A662" s="50" t="s">
        <v>25</v>
      </c>
      <c r="B662" s="33" t="s">
        <v>1898</v>
      </c>
      <c r="C662" s="33" t="s">
        <v>13</v>
      </c>
      <c r="D662" s="33">
        <v>10</v>
      </c>
      <c r="E662" s="33" t="s">
        <v>32</v>
      </c>
      <c r="F662" s="48"/>
      <c r="G662" s="54" t="s">
        <v>1899</v>
      </c>
      <c r="H662" s="33" t="s">
        <v>1900</v>
      </c>
      <c r="I662" s="33" t="s">
        <v>13</v>
      </c>
      <c r="J662" s="33" t="s">
        <v>1901</v>
      </c>
      <c r="K662" s="33" t="s">
        <v>13</v>
      </c>
      <c r="L662" s="33"/>
      <c r="M662" s="33"/>
      <c r="N662" s="95">
        <v>660</v>
      </c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</row>
    <row r="663" spans="1:27" ht="18" customHeight="1" x14ac:dyDescent="0.2">
      <c r="A663" s="55" t="s">
        <v>25</v>
      </c>
      <c r="B663" s="56" t="s">
        <v>1902</v>
      </c>
      <c r="C663" s="56" t="s">
        <v>13</v>
      </c>
      <c r="D663" s="56">
        <v>10</v>
      </c>
      <c r="E663" s="56" t="s">
        <v>32</v>
      </c>
      <c r="F663" s="57"/>
      <c r="G663" s="58" t="s">
        <v>1899</v>
      </c>
      <c r="H663" s="56" t="s">
        <v>1903</v>
      </c>
      <c r="I663" s="56" t="s">
        <v>13</v>
      </c>
      <c r="J663" s="56" t="s">
        <v>1904</v>
      </c>
      <c r="K663" s="56" t="s">
        <v>13</v>
      </c>
      <c r="L663" s="56"/>
      <c r="M663" s="56"/>
      <c r="N663" s="95">
        <v>661</v>
      </c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  <c r="AA663" s="15"/>
    </row>
    <row r="664" spans="1:27" ht="18" hidden="1" customHeight="1" x14ac:dyDescent="0.2">
      <c r="A664" s="55" t="s">
        <v>25</v>
      </c>
      <c r="B664" s="56" t="s">
        <v>1905</v>
      </c>
      <c r="C664" s="56" t="s">
        <v>1492</v>
      </c>
      <c r="D664" s="56">
        <v>10</v>
      </c>
      <c r="E664" s="56" t="s">
        <v>32</v>
      </c>
      <c r="F664" s="57"/>
      <c r="G664" s="58" t="s">
        <v>1899</v>
      </c>
      <c r="H664" s="56" t="s">
        <v>1906</v>
      </c>
      <c r="I664" s="56" t="s">
        <v>1492</v>
      </c>
      <c r="J664" s="56"/>
      <c r="K664" s="56"/>
      <c r="L664" s="56"/>
      <c r="M664" s="56"/>
      <c r="N664" s="95">
        <v>662</v>
      </c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  <c r="AA664" s="15"/>
    </row>
    <row r="665" spans="1:27" ht="18" hidden="1" customHeight="1" x14ac:dyDescent="0.2">
      <c r="A665" s="50" t="s">
        <v>25</v>
      </c>
      <c r="B665" s="33" t="s">
        <v>1907</v>
      </c>
      <c r="C665" s="33" t="s">
        <v>1908</v>
      </c>
      <c r="D665" s="33">
        <v>10</v>
      </c>
      <c r="E665" s="33" t="s">
        <v>32</v>
      </c>
      <c r="F665" s="48"/>
      <c r="G665" s="54" t="s">
        <v>1899</v>
      </c>
      <c r="H665" s="33" t="s">
        <v>1909</v>
      </c>
      <c r="I665" s="33" t="s">
        <v>1908</v>
      </c>
      <c r="J665" s="33"/>
      <c r="K665" s="33"/>
      <c r="L665" s="33"/>
      <c r="M665" s="33"/>
      <c r="N665" s="95">
        <v>663</v>
      </c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</row>
    <row r="666" spans="1:27" ht="18" customHeight="1" x14ac:dyDescent="0.2">
      <c r="A666" s="50" t="s">
        <v>25</v>
      </c>
      <c r="B666" s="33" t="s">
        <v>1910</v>
      </c>
      <c r="C666" s="33" t="s">
        <v>1908</v>
      </c>
      <c r="D666" s="33">
        <v>10</v>
      </c>
      <c r="E666" s="33" t="s">
        <v>32</v>
      </c>
      <c r="F666" s="48"/>
      <c r="G666" s="54" t="s">
        <v>1899</v>
      </c>
      <c r="H666" s="33" t="s">
        <v>1911</v>
      </c>
      <c r="I666" s="33" t="s">
        <v>1908</v>
      </c>
      <c r="J666" s="33" t="s">
        <v>1912</v>
      </c>
      <c r="K666" s="33" t="s">
        <v>1908</v>
      </c>
      <c r="L666" s="33"/>
      <c r="M666" s="33"/>
      <c r="N666" s="95">
        <v>664</v>
      </c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</row>
    <row r="667" spans="1:27" ht="18" customHeight="1" x14ac:dyDescent="0.2">
      <c r="A667" s="50" t="s">
        <v>25</v>
      </c>
      <c r="B667" s="33" t="s">
        <v>1913</v>
      </c>
      <c r="C667" s="33" t="s">
        <v>1908</v>
      </c>
      <c r="D667" s="33">
        <v>10</v>
      </c>
      <c r="E667" s="33" t="s">
        <v>32</v>
      </c>
      <c r="F667" s="48"/>
      <c r="G667" s="54" t="s">
        <v>1899</v>
      </c>
      <c r="H667" s="33" t="s">
        <v>1914</v>
      </c>
      <c r="I667" s="33" t="s">
        <v>1908</v>
      </c>
      <c r="J667" s="33" t="s">
        <v>1915</v>
      </c>
      <c r="K667" s="33" t="s">
        <v>1908</v>
      </c>
      <c r="L667" s="33"/>
      <c r="M667" s="33"/>
      <c r="N667" s="95">
        <v>665</v>
      </c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</row>
    <row r="668" spans="1:27" ht="18" customHeight="1" x14ac:dyDescent="0.2">
      <c r="A668" s="63" t="s">
        <v>25</v>
      </c>
      <c r="B668" s="64" t="s">
        <v>1916</v>
      </c>
      <c r="C668" s="64" t="s">
        <v>1514</v>
      </c>
      <c r="D668" s="64">
        <v>10</v>
      </c>
      <c r="E668" s="64" t="s">
        <v>32</v>
      </c>
      <c r="F668" s="48"/>
      <c r="G668" s="54" t="s">
        <v>1899</v>
      </c>
      <c r="H668" s="64" t="s">
        <v>1917</v>
      </c>
      <c r="I668" s="64" t="s">
        <v>1514</v>
      </c>
      <c r="J668" s="64" t="s">
        <v>1918</v>
      </c>
      <c r="K668" s="64" t="s">
        <v>1514</v>
      </c>
      <c r="L668" s="64"/>
      <c r="M668" s="64"/>
      <c r="N668" s="95">
        <v>666</v>
      </c>
      <c r="O668" s="21"/>
      <c r="P668" s="21"/>
      <c r="Q668" s="21"/>
      <c r="R668" s="21"/>
      <c r="S668" s="21"/>
      <c r="T668" s="21"/>
      <c r="U668" s="21"/>
      <c r="V668" s="21"/>
      <c r="W668" s="21"/>
      <c r="X668" s="21"/>
      <c r="Y668" s="21"/>
      <c r="Z668" s="21"/>
      <c r="AA668" s="21"/>
    </row>
    <row r="669" spans="1:27" ht="18" customHeight="1" x14ac:dyDescent="0.2">
      <c r="A669" s="51" t="s">
        <v>25</v>
      </c>
      <c r="B669" s="52" t="s">
        <v>1919</v>
      </c>
      <c r="C669" s="52" t="s">
        <v>1920</v>
      </c>
      <c r="D669" s="52">
        <v>11</v>
      </c>
      <c r="E669" s="52" t="s">
        <v>32</v>
      </c>
      <c r="F669" s="53" t="s">
        <v>1523</v>
      </c>
      <c r="G669" s="103">
        <v>1</v>
      </c>
      <c r="H669" s="52" t="s">
        <v>1921</v>
      </c>
      <c r="I669" s="52" t="s">
        <v>1920</v>
      </c>
      <c r="J669" s="52" t="s">
        <v>1922</v>
      </c>
      <c r="K669" s="52" t="s">
        <v>1920</v>
      </c>
      <c r="L669" s="52" t="s">
        <v>1923</v>
      </c>
      <c r="M669" s="52" t="s">
        <v>1920</v>
      </c>
      <c r="N669" s="95">
        <v>667</v>
      </c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</row>
    <row r="670" spans="1:27" ht="18" hidden="1" customHeight="1" x14ac:dyDescent="0.2">
      <c r="A670" s="51" t="s">
        <v>25</v>
      </c>
      <c r="B670" s="52" t="s">
        <v>1924</v>
      </c>
      <c r="C670" s="52" t="s">
        <v>310</v>
      </c>
      <c r="D670" s="52">
        <v>11</v>
      </c>
      <c r="E670" s="52" t="s">
        <v>32</v>
      </c>
      <c r="F670" s="53" t="s">
        <v>1523</v>
      </c>
      <c r="G670" s="100"/>
      <c r="H670" s="52" t="s">
        <v>1925</v>
      </c>
      <c r="I670" s="52" t="s">
        <v>310</v>
      </c>
      <c r="J670" s="52"/>
      <c r="K670" s="52"/>
      <c r="L670" s="52"/>
      <c r="M670" s="52"/>
      <c r="N670" s="95">
        <v>668</v>
      </c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</row>
    <row r="671" spans="1:27" ht="18" customHeight="1" x14ac:dyDescent="0.2">
      <c r="A671" s="51" t="s">
        <v>25</v>
      </c>
      <c r="B671" s="52" t="s">
        <v>1926</v>
      </c>
      <c r="C671" s="52" t="s">
        <v>1927</v>
      </c>
      <c r="D671" s="52">
        <v>11</v>
      </c>
      <c r="E671" s="52" t="s">
        <v>32</v>
      </c>
      <c r="F671" s="53" t="s">
        <v>1523</v>
      </c>
      <c r="G671" s="100"/>
      <c r="H671" s="52" t="s">
        <v>1928</v>
      </c>
      <c r="I671" s="52" t="s">
        <v>1927</v>
      </c>
      <c r="J671" s="52" t="s">
        <v>1929</v>
      </c>
      <c r="K671" s="52" t="s">
        <v>1927</v>
      </c>
      <c r="L671" s="52"/>
      <c r="M671" s="52"/>
      <c r="N671" s="95">
        <v>669</v>
      </c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</row>
    <row r="672" spans="1:27" ht="18" customHeight="1" x14ac:dyDescent="0.2">
      <c r="A672" s="51" t="s">
        <v>25</v>
      </c>
      <c r="B672" s="52" t="s">
        <v>1930</v>
      </c>
      <c r="C672" s="52" t="s">
        <v>1931</v>
      </c>
      <c r="D672" s="52">
        <v>11</v>
      </c>
      <c r="E672" s="52" t="s">
        <v>32</v>
      </c>
      <c r="F672" s="53" t="s">
        <v>1523</v>
      </c>
      <c r="G672" s="100"/>
      <c r="H672" s="52" t="s">
        <v>1932</v>
      </c>
      <c r="I672" s="52" t="s">
        <v>1931</v>
      </c>
      <c r="J672" s="52" t="s">
        <v>1933</v>
      </c>
      <c r="K672" s="52" t="s">
        <v>1931</v>
      </c>
      <c r="L672" s="52" t="s">
        <v>1934</v>
      </c>
      <c r="M672" s="52" t="s">
        <v>1931</v>
      </c>
      <c r="N672" s="95">
        <v>670</v>
      </c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</row>
    <row r="673" spans="1:27" ht="18" customHeight="1" x14ac:dyDescent="0.2">
      <c r="A673" s="51" t="s">
        <v>25</v>
      </c>
      <c r="B673" s="52" t="s">
        <v>1935</v>
      </c>
      <c r="C673" s="52" t="s">
        <v>560</v>
      </c>
      <c r="D673" s="52">
        <v>11</v>
      </c>
      <c r="E673" s="52" t="s">
        <v>32</v>
      </c>
      <c r="F673" s="53" t="s">
        <v>1523</v>
      </c>
      <c r="G673" s="101"/>
      <c r="H673" s="52" t="s">
        <v>1936</v>
      </c>
      <c r="I673" s="52" t="s">
        <v>560</v>
      </c>
      <c r="J673" s="52" t="s">
        <v>1937</v>
      </c>
      <c r="K673" s="52" t="s">
        <v>560</v>
      </c>
      <c r="L673" s="52"/>
      <c r="M673" s="52"/>
      <c r="N673" s="95">
        <v>671</v>
      </c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</row>
    <row r="674" spans="1:27" ht="18" customHeight="1" x14ac:dyDescent="0.2">
      <c r="A674" s="51" t="s">
        <v>25</v>
      </c>
      <c r="B674" s="52" t="s">
        <v>1938</v>
      </c>
      <c r="C674" s="52" t="s">
        <v>121</v>
      </c>
      <c r="D674" s="52">
        <v>11</v>
      </c>
      <c r="E674" s="52" t="s">
        <v>32</v>
      </c>
      <c r="F674" s="53" t="s">
        <v>111</v>
      </c>
      <c r="G674" s="103">
        <v>2</v>
      </c>
      <c r="H674" s="52" t="s">
        <v>1939</v>
      </c>
      <c r="I674" s="52" t="s">
        <v>121</v>
      </c>
      <c r="J674" s="52" t="s">
        <v>1940</v>
      </c>
      <c r="K674" s="52" t="s">
        <v>121</v>
      </c>
      <c r="L674" s="52" t="s">
        <v>1941</v>
      </c>
      <c r="M674" s="52" t="s">
        <v>121</v>
      </c>
      <c r="N674" s="95">
        <v>672</v>
      </c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</row>
    <row r="675" spans="1:27" ht="18" customHeight="1" x14ac:dyDescent="0.2">
      <c r="A675" s="51" t="s">
        <v>25</v>
      </c>
      <c r="B675" s="52" t="s">
        <v>1942</v>
      </c>
      <c r="C675" s="52" t="s">
        <v>121</v>
      </c>
      <c r="D675" s="52">
        <v>11</v>
      </c>
      <c r="E675" s="52" t="s">
        <v>32</v>
      </c>
      <c r="F675" s="53" t="s">
        <v>111</v>
      </c>
      <c r="G675" s="100"/>
      <c r="H675" s="52" t="s">
        <v>1943</v>
      </c>
      <c r="I675" s="52" t="s">
        <v>121</v>
      </c>
      <c r="J675" s="52" t="s">
        <v>1944</v>
      </c>
      <c r="K675" s="52" t="s">
        <v>121</v>
      </c>
      <c r="L675" s="52"/>
      <c r="M675" s="52"/>
      <c r="N675" s="95">
        <v>673</v>
      </c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</row>
    <row r="676" spans="1:27" ht="18" hidden="1" customHeight="1" x14ac:dyDescent="0.2">
      <c r="A676" s="51" t="s">
        <v>25</v>
      </c>
      <c r="B676" s="52" t="s">
        <v>1945</v>
      </c>
      <c r="C676" s="52" t="s">
        <v>121</v>
      </c>
      <c r="D676" s="52">
        <v>11</v>
      </c>
      <c r="E676" s="52" t="s">
        <v>32</v>
      </c>
      <c r="F676" s="53" t="s">
        <v>111</v>
      </c>
      <c r="G676" s="100"/>
      <c r="H676" s="52" t="s">
        <v>1946</v>
      </c>
      <c r="I676" s="52" t="s">
        <v>121</v>
      </c>
      <c r="J676" s="52"/>
      <c r="K676" s="52"/>
      <c r="L676" s="52"/>
      <c r="M676" s="52"/>
      <c r="N676" s="95">
        <v>674</v>
      </c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</row>
    <row r="677" spans="1:27" ht="18" hidden="1" customHeight="1" x14ac:dyDescent="0.2">
      <c r="A677" s="51" t="s">
        <v>25</v>
      </c>
      <c r="B677" s="52" t="s">
        <v>1947</v>
      </c>
      <c r="C677" s="52" t="s">
        <v>827</v>
      </c>
      <c r="D677" s="52">
        <v>11</v>
      </c>
      <c r="E677" s="52" t="s">
        <v>32</v>
      </c>
      <c r="F677" s="53" t="s">
        <v>111</v>
      </c>
      <c r="G677" s="100"/>
      <c r="H677" s="52" t="s">
        <v>1948</v>
      </c>
      <c r="I677" s="52" t="s">
        <v>827</v>
      </c>
      <c r="J677" s="52"/>
      <c r="K677" s="52"/>
      <c r="L677" s="52"/>
      <c r="M677" s="52"/>
      <c r="N677" s="95">
        <v>675</v>
      </c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</row>
    <row r="678" spans="1:27" ht="18" hidden="1" customHeight="1" x14ac:dyDescent="0.2">
      <c r="A678" s="51" t="s">
        <v>25</v>
      </c>
      <c r="B678" s="52" t="s">
        <v>1949</v>
      </c>
      <c r="C678" s="52" t="s">
        <v>23</v>
      </c>
      <c r="D678" s="52">
        <v>11</v>
      </c>
      <c r="E678" s="52" t="s">
        <v>32</v>
      </c>
      <c r="F678" s="53" t="s">
        <v>111</v>
      </c>
      <c r="G678" s="101"/>
      <c r="H678" s="52" t="s">
        <v>1950</v>
      </c>
      <c r="I678" s="52" t="s">
        <v>23</v>
      </c>
      <c r="J678" s="52"/>
      <c r="K678" s="52"/>
      <c r="L678" s="52"/>
      <c r="M678" s="52"/>
      <c r="N678" s="95">
        <v>676</v>
      </c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</row>
    <row r="679" spans="1:27" ht="18" customHeight="1" x14ac:dyDescent="0.2">
      <c r="A679" s="50" t="s">
        <v>1951</v>
      </c>
      <c r="B679" s="33" t="s">
        <v>1952</v>
      </c>
      <c r="C679" s="33" t="s">
        <v>27</v>
      </c>
      <c r="D679" s="33">
        <v>11</v>
      </c>
      <c r="E679" s="33" t="s">
        <v>12</v>
      </c>
      <c r="F679" s="48" t="s">
        <v>1523</v>
      </c>
      <c r="G679" s="103">
        <v>1</v>
      </c>
      <c r="H679" s="33" t="s">
        <v>1953</v>
      </c>
      <c r="I679" s="33" t="s">
        <v>27</v>
      </c>
      <c r="J679" s="33" t="s">
        <v>1954</v>
      </c>
      <c r="K679" s="33" t="s">
        <v>27</v>
      </c>
      <c r="L679" s="33"/>
      <c r="M679" s="33"/>
      <c r="N679" s="95">
        <v>677</v>
      </c>
      <c r="AA679" s="13"/>
    </row>
    <row r="680" spans="1:27" ht="18" hidden="1" customHeight="1" x14ac:dyDescent="0.2">
      <c r="A680" s="50" t="s">
        <v>1951</v>
      </c>
      <c r="B680" s="33" t="s">
        <v>1955</v>
      </c>
      <c r="C680" s="33" t="s">
        <v>1956</v>
      </c>
      <c r="D680" s="33">
        <v>11</v>
      </c>
      <c r="E680" s="33" t="s">
        <v>12</v>
      </c>
      <c r="F680" s="48" t="s">
        <v>1523</v>
      </c>
      <c r="G680" s="100"/>
      <c r="H680" s="33" t="s">
        <v>1957</v>
      </c>
      <c r="I680" s="33" t="s">
        <v>1956</v>
      </c>
      <c r="J680" s="33"/>
      <c r="K680" s="33"/>
      <c r="L680" s="33"/>
      <c r="M680" s="33"/>
      <c r="N680" s="95">
        <v>678</v>
      </c>
      <c r="AA680" s="13"/>
    </row>
    <row r="681" spans="1:27" ht="18" customHeight="1" x14ac:dyDescent="0.2">
      <c r="A681" s="50" t="s">
        <v>1951</v>
      </c>
      <c r="B681" s="33" t="s">
        <v>1958</v>
      </c>
      <c r="C681" s="33" t="s">
        <v>449</v>
      </c>
      <c r="D681" s="33">
        <v>11</v>
      </c>
      <c r="E681" s="33" t="s">
        <v>12</v>
      </c>
      <c r="F681" s="48" t="s">
        <v>1523</v>
      </c>
      <c r="G681" s="100"/>
      <c r="H681" s="33" t="s">
        <v>1959</v>
      </c>
      <c r="I681" s="33" t="s">
        <v>449</v>
      </c>
      <c r="J681" s="33" t="s">
        <v>1960</v>
      </c>
      <c r="K681" s="33" t="s">
        <v>449</v>
      </c>
      <c r="L681" s="33"/>
      <c r="M681" s="33"/>
      <c r="N681" s="95">
        <v>679</v>
      </c>
      <c r="AA681" s="13"/>
    </row>
    <row r="682" spans="1:27" ht="18" customHeight="1" x14ac:dyDescent="0.2">
      <c r="A682" s="50" t="s">
        <v>1951</v>
      </c>
      <c r="B682" s="33" t="s">
        <v>1961</v>
      </c>
      <c r="C682" s="33" t="s">
        <v>544</v>
      </c>
      <c r="D682" s="33">
        <v>11</v>
      </c>
      <c r="E682" s="33" t="s">
        <v>12</v>
      </c>
      <c r="F682" s="48" t="s">
        <v>1523</v>
      </c>
      <c r="G682" s="100"/>
      <c r="H682" s="33" t="s">
        <v>1962</v>
      </c>
      <c r="I682" s="33" t="s">
        <v>544</v>
      </c>
      <c r="J682" s="33" t="s">
        <v>1963</v>
      </c>
      <c r="K682" s="33" t="s">
        <v>544</v>
      </c>
      <c r="L682" s="33"/>
      <c r="M682" s="33"/>
      <c r="N682" s="95">
        <v>680</v>
      </c>
      <c r="AA682" s="13"/>
    </row>
    <row r="683" spans="1:27" ht="18" hidden="1" customHeight="1" x14ac:dyDescent="0.2">
      <c r="A683" s="50" t="s">
        <v>1951</v>
      </c>
      <c r="B683" s="33" t="s">
        <v>1964</v>
      </c>
      <c r="C683" s="33" t="s">
        <v>620</v>
      </c>
      <c r="D683" s="33">
        <v>11</v>
      </c>
      <c r="E683" s="33" t="s">
        <v>12</v>
      </c>
      <c r="F683" s="48" t="s">
        <v>1523</v>
      </c>
      <c r="G683" s="100"/>
      <c r="H683" s="33" t="s">
        <v>1965</v>
      </c>
      <c r="I683" s="33" t="s">
        <v>620</v>
      </c>
      <c r="J683" s="33"/>
      <c r="K683" s="33"/>
      <c r="L683" s="33"/>
      <c r="M683" s="33"/>
      <c r="N683" s="95">
        <v>681</v>
      </c>
      <c r="AA683" s="13"/>
    </row>
    <row r="684" spans="1:27" ht="18" customHeight="1" x14ac:dyDescent="0.2">
      <c r="A684" s="50" t="s">
        <v>1951</v>
      </c>
      <c r="B684" s="33" t="s">
        <v>1966</v>
      </c>
      <c r="C684" s="33" t="s">
        <v>121</v>
      </c>
      <c r="D684" s="33">
        <v>11</v>
      </c>
      <c r="E684" s="33" t="s">
        <v>12</v>
      </c>
      <c r="F684" s="48" t="s">
        <v>1523</v>
      </c>
      <c r="G684" s="100"/>
      <c r="H684" s="33" t="s">
        <v>1967</v>
      </c>
      <c r="I684" s="33" t="s">
        <v>121</v>
      </c>
      <c r="J684" s="33" t="s">
        <v>1968</v>
      </c>
      <c r="K684" s="33" t="s">
        <v>121</v>
      </c>
      <c r="L684" s="33"/>
      <c r="M684" s="33"/>
      <c r="N684" s="95">
        <v>682</v>
      </c>
      <c r="AA684" s="13"/>
    </row>
    <row r="685" spans="1:27" ht="18" customHeight="1" x14ac:dyDescent="0.2">
      <c r="A685" s="50" t="s">
        <v>1951</v>
      </c>
      <c r="B685" s="33" t="s">
        <v>1969</v>
      </c>
      <c r="C685" s="33" t="s">
        <v>121</v>
      </c>
      <c r="D685" s="33">
        <v>11</v>
      </c>
      <c r="E685" s="33" t="s">
        <v>12</v>
      </c>
      <c r="F685" s="48" t="s">
        <v>1523</v>
      </c>
      <c r="G685" s="100"/>
      <c r="H685" s="33" t="s">
        <v>1970</v>
      </c>
      <c r="I685" s="33" t="s">
        <v>121</v>
      </c>
      <c r="J685" s="33" t="s">
        <v>1971</v>
      </c>
      <c r="K685" s="33" t="s">
        <v>121</v>
      </c>
      <c r="L685" s="33"/>
      <c r="M685" s="33"/>
      <c r="N685" s="95">
        <v>683</v>
      </c>
      <c r="AA685" s="13"/>
    </row>
    <row r="686" spans="1:27" ht="18" hidden="1" customHeight="1" x14ac:dyDescent="0.2">
      <c r="A686" s="50" t="s">
        <v>1951</v>
      </c>
      <c r="B686" s="33" t="s">
        <v>1972</v>
      </c>
      <c r="C686" s="33" t="s">
        <v>749</v>
      </c>
      <c r="D686" s="33">
        <v>11</v>
      </c>
      <c r="E686" s="33" t="s">
        <v>12</v>
      </c>
      <c r="F686" s="48" t="s">
        <v>1523</v>
      </c>
      <c r="G686" s="101"/>
      <c r="H686" s="33" t="s">
        <v>1973</v>
      </c>
      <c r="I686" s="33" t="s">
        <v>749</v>
      </c>
      <c r="J686" s="33"/>
      <c r="K686" s="33"/>
      <c r="L686" s="33"/>
      <c r="M686" s="33"/>
      <c r="N686" s="95">
        <v>684</v>
      </c>
      <c r="AA686" s="13"/>
    </row>
    <row r="687" spans="1:27" ht="18" customHeight="1" x14ac:dyDescent="0.2">
      <c r="A687" s="50" t="s">
        <v>1951</v>
      </c>
      <c r="B687" s="33" t="s">
        <v>1974</v>
      </c>
      <c r="C687" s="33" t="s">
        <v>803</v>
      </c>
      <c r="D687" s="33">
        <v>11</v>
      </c>
      <c r="E687" s="33" t="s">
        <v>12</v>
      </c>
      <c r="F687" s="48" t="s">
        <v>111</v>
      </c>
      <c r="G687" s="103">
        <v>2</v>
      </c>
      <c r="H687" s="33" t="s">
        <v>1975</v>
      </c>
      <c r="I687" s="33" t="s">
        <v>803</v>
      </c>
      <c r="J687" s="33" t="s">
        <v>1976</v>
      </c>
      <c r="K687" s="33" t="s">
        <v>803</v>
      </c>
      <c r="L687" s="33"/>
      <c r="M687" s="33"/>
      <c r="N687" s="95">
        <v>685</v>
      </c>
      <c r="AA687" s="13"/>
    </row>
    <row r="688" spans="1:27" ht="18" customHeight="1" x14ac:dyDescent="0.2">
      <c r="A688" s="50" t="s">
        <v>1951</v>
      </c>
      <c r="B688" s="33" t="s">
        <v>1977</v>
      </c>
      <c r="C688" s="33" t="s">
        <v>66</v>
      </c>
      <c r="D688" s="33">
        <v>11</v>
      </c>
      <c r="E688" s="33" t="s">
        <v>12</v>
      </c>
      <c r="F688" s="48" t="s">
        <v>111</v>
      </c>
      <c r="G688" s="100"/>
      <c r="H688" s="33" t="s">
        <v>1978</v>
      </c>
      <c r="I688" s="33" t="s">
        <v>66</v>
      </c>
      <c r="J688" s="33" t="s">
        <v>1979</v>
      </c>
      <c r="K688" s="33" t="s">
        <v>66</v>
      </c>
      <c r="L688" s="33"/>
      <c r="M688" s="33"/>
      <c r="N688" s="95">
        <v>686</v>
      </c>
      <c r="AA688" s="13"/>
    </row>
    <row r="689" spans="1:27" ht="18" hidden="1" customHeight="1" x14ac:dyDescent="0.2">
      <c r="A689" s="50" t="s">
        <v>1951</v>
      </c>
      <c r="B689" s="33" t="s">
        <v>1980</v>
      </c>
      <c r="C689" s="33" t="s">
        <v>1981</v>
      </c>
      <c r="D689" s="33">
        <v>11</v>
      </c>
      <c r="E689" s="33" t="s">
        <v>12</v>
      </c>
      <c r="F689" s="48" t="s">
        <v>111</v>
      </c>
      <c r="G689" s="100"/>
      <c r="H689" s="33" t="s">
        <v>1982</v>
      </c>
      <c r="I689" s="33" t="s">
        <v>1981</v>
      </c>
      <c r="J689" s="33"/>
      <c r="K689" s="33"/>
      <c r="L689" s="33"/>
      <c r="M689" s="33"/>
      <c r="N689" s="95">
        <v>687</v>
      </c>
      <c r="AA689" s="13"/>
    </row>
    <row r="690" spans="1:27" ht="18" customHeight="1" x14ac:dyDescent="0.2">
      <c r="A690" s="50" t="s">
        <v>1951</v>
      </c>
      <c r="B690" s="33" t="s">
        <v>1983</v>
      </c>
      <c r="C690" s="33" t="s">
        <v>1117</v>
      </c>
      <c r="D690" s="33">
        <v>11</v>
      </c>
      <c r="E690" s="33" t="s">
        <v>12</v>
      </c>
      <c r="F690" s="48" t="s">
        <v>111</v>
      </c>
      <c r="G690" s="100"/>
      <c r="H690" s="33" t="s">
        <v>1984</v>
      </c>
      <c r="I690" s="33" t="s">
        <v>1117</v>
      </c>
      <c r="J690" s="33" t="s">
        <v>1985</v>
      </c>
      <c r="K690" s="33" t="s">
        <v>1117</v>
      </c>
      <c r="L690" s="33"/>
      <c r="M690" s="33"/>
      <c r="N690" s="95">
        <v>688</v>
      </c>
      <c r="AA690" s="13"/>
    </row>
    <row r="691" spans="1:27" ht="18" hidden="1" customHeight="1" x14ac:dyDescent="0.2">
      <c r="A691" s="50" t="s">
        <v>1951</v>
      </c>
      <c r="B691" s="33" t="s">
        <v>1986</v>
      </c>
      <c r="C691" s="33" t="s">
        <v>124</v>
      </c>
      <c r="D691" s="33">
        <v>11</v>
      </c>
      <c r="E691" s="33" t="s">
        <v>12</v>
      </c>
      <c r="F691" s="48" t="s">
        <v>111</v>
      </c>
      <c r="G691" s="100"/>
      <c r="H691" s="33" t="s">
        <v>1987</v>
      </c>
      <c r="I691" s="33" t="s">
        <v>124</v>
      </c>
      <c r="J691" s="33"/>
      <c r="K691" s="33"/>
      <c r="L691" s="33"/>
      <c r="M691" s="33"/>
      <c r="N691" s="95">
        <v>689</v>
      </c>
      <c r="AA691" s="13"/>
    </row>
    <row r="692" spans="1:27" ht="18" customHeight="1" x14ac:dyDescent="0.2">
      <c r="A692" s="50" t="s">
        <v>1951</v>
      </c>
      <c r="B692" s="33" t="s">
        <v>1988</v>
      </c>
      <c r="C692" s="33" t="s">
        <v>124</v>
      </c>
      <c r="D692" s="33">
        <v>11</v>
      </c>
      <c r="E692" s="33" t="s">
        <v>12</v>
      </c>
      <c r="F692" s="48" t="s">
        <v>111</v>
      </c>
      <c r="G692" s="100"/>
      <c r="H692" s="33" t="s">
        <v>1989</v>
      </c>
      <c r="I692" s="33" t="s">
        <v>124</v>
      </c>
      <c r="J692" s="33" t="s">
        <v>1990</v>
      </c>
      <c r="K692" s="33" t="s">
        <v>124</v>
      </c>
      <c r="L692" s="33"/>
      <c r="M692" s="33"/>
      <c r="N692" s="95">
        <v>690</v>
      </c>
      <c r="AA692" s="13"/>
    </row>
    <row r="693" spans="1:27" ht="18" hidden="1" customHeight="1" x14ac:dyDescent="0.2">
      <c r="A693" s="50" t="s">
        <v>1951</v>
      </c>
      <c r="B693" s="33" t="s">
        <v>1991</v>
      </c>
      <c r="C693" s="33" t="s">
        <v>124</v>
      </c>
      <c r="D693" s="33">
        <v>11</v>
      </c>
      <c r="E693" s="33" t="s">
        <v>12</v>
      </c>
      <c r="F693" s="48" t="s">
        <v>111</v>
      </c>
      <c r="G693" s="100"/>
      <c r="H693" s="33" t="s">
        <v>1992</v>
      </c>
      <c r="I693" s="33" t="s">
        <v>124</v>
      </c>
      <c r="J693" s="33"/>
      <c r="K693" s="33"/>
      <c r="L693" s="33"/>
      <c r="M693" s="33"/>
      <c r="N693" s="95">
        <v>691</v>
      </c>
      <c r="AA693" s="13"/>
    </row>
    <row r="694" spans="1:27" ht="18" customHeight="1" x14ac:dyDescent="0.2">
      <c r="A694" s="50" t="s">
        <v>1951</v>
      </c>
      <c r="B694" s="33" t="s">
        <v>1993</v>
      </c>
      <c r="C694" s="33" t="s">
        <v>1994</v>
      </c>
      <c r="D694" s="33">
        <v>11</v>
      </c>
      <c r="E694" s="33" t="s">
        <v>12</v>
      </c>
      <c r="F694" s="48" t="s">
        <v>111</v>
      </c>
      <c r="G694" s="101"/>
      <c r="H694" s="33" t="s">
        <v>1995</v>
      </c>
      <c r="I694" s="33" t="s">
        <v>1994</v>
      </c>
      <c r="J694" s="33" t="s">
        <v>1996</v>
      </c>
      <c r="K694" s="33" t="s">
        <v>1994</v>
      </c>
      <c r="L694" s="33"/>
      <c r="M694" s="33"/>
      <c r="N694" s="95">
        <v>692</v>
      </c>
      <c r="AA694" s="13"/>
    </row>
    <row r="695" spans="1:27" ht="18" hidden="1" customHeight="1" x14ac:dyDescent="0.2">
      <c r="A695" s="67" t="s">
        <v>1951</v>
      </c>
      <c r="B695" s="67" t="s">
        <v>1997</v>
      </c>
      <c r="C695" s="67" t="s">
        <v>160</v>
      </c>
      <c r="D695" s="67">
        <v>10</v>
      </c>
      <c r="E695" s="67" t="s">
        <v>12</v>
      </c>
      <c r="F695" s="48" t="s">
        <v>1998</v>
      </c>
      <c r="G695" s="104">
        <v>3</v>
      </c>
      <c r="H695" s="67" t="s">
        <v>1999</v>
      </c>
      <c r="I695" s="67" t="s">
        <v>160</v>
      </c>
      <c r="J695" s="67"/>
      <c r="K695" s="67"/>
      <c r="L695" s="67"/>
      <c r="M695" s="67"/>
      <c r="N695" s="95">
        <v>693</v>
      </c>
      <c r="AA695" s="13"/>
    </row>
    <row r="696" spans="1:27" ht="18" hidden="1" customHeight="1" x14ac:dyDescent="0.2">
      <c r="A696" s="67" t="s">
        <v>1951</v>
      </c>
      <c r="B696" s="67" t="s">
        <v>2000</v>
      </c>
      <c r="C696" s="67" t="s">
        <v>160</v>
      </c>
      <c r="D696" s="67">
        <v>10</v>
      </c>
      <c r="E696" s="67" t="s">
        <v>12</v>
      </c>
      <c r="F696" s="48" t="s">
        <v>1998</v>
      </c>
      <c r="G696" s="100"/>
      <c r="H696" s="67" t="s">
        <v>2001</v>
      </c>
      <c r="I696" s="67" t="s">
        <v>160</v>
      </c>
      <c r="J696" s="67"/>
      <c r="K696" s="67"/>
      <c r="L696" s="67"/>
      <c r="M696" s="67"/>
      <c r="N696" s="95">
        <v>694</v>
      </c>
      <c r="AA696" s="13"/>
    </row>
    <row r="697" spans="1:27" ht="18" customHeight="1" x14ac:dyDescent="0.2">
      <c r="A697" s="67" t="s">
        <v>1951</v>
      </c>
      <c r="B697" s="67" t="s">
        <v>2002</v>
      </c>
      <c r="C697" s="67" t="s">
        <v>175</v>
      </c>
      <c r="D697" s="67">
        <v>10</v>
      </c>
      <c r="E697" s="67" t="s">
        <v>12</v>
      </c>
      <c r="F697" s="48" t="s">
        <v>1998</v>
      </c>
      <c r="G697" s="100"/>
      <c r="H697" s="67" t="s">
        <v>2003</v>
      </c>
      <c r="I697" s="67" t="s">
        <v>175</v>
      </c>
      <c r="J697" s="67" t="s">
        <v>2004</v>
      </c>
      <c r="K697" s="67" t="s">
        <v>175</v>
      </c>
      <c r="L697" s="67" t="s">
        <v>2005</v>
      </c>
      <c r="M697" s="67" t="s">
        <v>175</v>
      </c>
      <c r="N697" s="95">
        <v>695</v>
      </c>
      <c r="AA697" s="13"/>
    </row>
    <row r="698" spans="1:27" ht="18" customHeight="1" x14ac:dyDescent="0.2">
      <c r="A698" s="67" t="s">
        <v>1951</v>
      </c>
      <c r="B698" s="67" t="s">
        <v>2006</v>
      </c>
      <c r="C698" s="67" t="s">
        <v>19</v>
      </c>
      <c r="D698" s="67">
        <v>10</v>
      </c>
      <c r="E698" s="67" t="s">
        <v>12</v>
      </c>
      <c r="F698" s="48" t="s">
        <v>1998</v>
      </c>
      <c r="G698" s="100"/>
      <c r="H698" s="67" t="s">
        <v>2007</v>
      </c>
      <c r="I698" s="67" t="s">
        <v>19</v>
      </c>
      <c r="J698" s="67" t="s">
        <v>2008</v>
      </c>
      <c r="K698" s="67" t="s">
        <v>19</v>
      </c>
      <c r="L698" s="67" t="s">
        <v>2009</v>
      </c>
      <c r="M698" s="67" t="s">
        <v>19</v>
      </c>
      <c r="N698" s="95">
        <v>696</v>
      </c>
      <c r="AA698" s="13"/>
    </row>
    <row r="699" spans="1:27" ht="18" hidden="1" customHeight="1" x14ac:dyDescent="0.2">
      <c r="A699" s="67" t="s">
        <v>1951</v>
      </c>
      <c r="B699" s="67" t="s">
        <v>2010</v>
      </c>
      <c r="C699" s="67" t="s">
        <v>19</v>
      </c>
      <c r="D699" s="67">
        <v>10</v>
      </c>
      <c r="E699" s="67" t="s">
        <v>12</v>
      </c>
      <c r="F699" s="48" t="s">
        <v>1998</v>
      </c>
      <c r="G699" s="100"/>
      <c r="H699" s="67" t="s">
        <v>2011</v>
      </c>
      <c r="I699" s="67" t="s">
        <v>19</v>
      </c>
      <c r="J699" s="67"/>
      <c r="K699" s="67"/>
      <c r="L699" s="67"/>
      <c r="M699" s="67"/>
      <c r="N699" s="95">
        <v>697</v>
      </c>
      <c r="AA699" s="13"/>
    </row>
    <row r="700" spans="1:27" ht="18" customHeight="1" x14ac:dyDescent="0.2">
      <c r="A700" s="67" t="s">
        <v>1951</v>
      </c>
      <c r="B700" s="67" t="s">
        <v>2012</v>
      </c>
      <c r="C700" s="67" t="s">
        <v>1703</v>
      </c>
      <c r="D700" s="67">
        <v>10</v>
      </c>
      <c r="E700" s="67" t="s">
        <v>12</v>
      </c>
      <c r="F700" s="48" t="s">
        <v>1998</v>
      </c>
      <c r="G700" s="100"/>
      <c r="H700" s="67" t="s">
        <v>2013</v>
      </c>
      <c r="I700" s="67" t="s">
        <v>1703</v>
      </c>
      <c r="J700" s="67" t="s">
        <v>2014</v>
      </c>
      <c r="K700" s="67" t="s">
        <v>1703</v>
      </c>
      <c r="L700" s="67" t="s">
        <v>2015</v>
      </c>
      <c r="M700" s="67" t="s">
        <v>1703</v>
      </c>
      <c r="N700" s="95">
        <v>698</v>
      </c>
      <c r="AA700" s="13"/>
    </row>
    <row r="701" spans="1:27" ht="18" customHeight="1" x14ac:dyDescent="0.2">
      <c r="A701" s="67" t="s">
        <v>1951</v>
      </c>
      <c r="B701" s="67" t="s">
        <v>2016</v>
      </c>
      <c r="C701" s="67" t="s">
        <v>1703</v>
      </c>
      <c r="D701" s="67">
        <v>10</v>
      </c>
      <c r="E701" s="67" t="s">
        <v>12</v>
      </c>
      <c r="F701" s="48" t="s">
        <v>1998</v>
      </c>
      <c r="G701" s="100"/>
      <c r="H701" s="67" t="s">
        <v>2017</v>
      </c>
      <c r="I701" s="67" t="s">
        <v>1703</v>
      </c>
      <c r="J701" s="67" t="s">
        <v>2018</v>
      </c>
      <c r="K701" s="67" t="s">
        <v>1703</v>
      </c>
      <c r="L701" s="67" t="s">
        <v>2019</v>
      </c>
      <c r="M701" s="67" t="s">
        <v>1703</v>
      </c>
      <c r="N701" s="95">
        <v>699</v>
      </c>
      <c r="AA701" s="13"/>
    </row>
    <row r="702" spans="1:27" ht="18" customHeight="1" x14ac:dyDescent="0.2">
      <c r="A702" s="67" t="s">
        <v>1951</v>
      </c>
      <c r="B702" s="67" t="s">
        <v>2020</v>
      </c>
      <c r="C702" s="67" t="s">
        <v>2021</v>
      </c>
      <c r="D702" s="67">
        <v>10</v>
      </c>
      <c r="E702" s="67" t="s">
        <v>12</v>
      </c>
      <c r="F702" s="48" t="s">
        <v>1998</v>
      </c>
      <c r="G702" s="100"/>
      <c r="H702" s="67" t="s">
        <v>2022</v>
      </c>
      <c r="I702" s="67" t="s">
        <v>2021</v>
      </c>
      <c r="J702" s="67" t="s">
        <v>2023</v>
      </c>
      <c r="K702" s="67" t="s">
        <v>2021</v>
      </c>
      <c r="L702" s="67"/>
      <c r="M702" s="67"/>
      <c r="N702" s="95">
        <v>700</v>
      </c>
      <c r="AA702" s="13"/>
    </row>
    <row r="703" spans="1:27" ht="18" customHeight="1" x14ac:dyDescent="0.2">
      <c r="A703" s="68" t="s">
        <v>1951</v>
      </c>
      <c r="B703" s="69" t="s">
        <v>2024</v>
      </c>
      <c r="C703" s="69" t="s">
        <v>221</v>
      </c>
      <c r="D703" s="69">
        <v>11</v>
      </c>
      <c r="E703" s="69" t="s">
        <v>12</v>
      </c>
      <c r="F703" s="48" t="s">
        <v>1998</v>
      </c>
      <c r="G703" s="101"/>
      <c r="H703" s="69" t="s">
        <v>2025</v>
      </c>
      <c r="I703" s="69" t="s">
        <v>221</v>
      </c>
      <c r="J703" s="69" t="s">
        <v>2026</v>
      </c>
      <c r="K703" s="69" t="s">
        <v>221</v>
      </c>
      <c r="L703" s="69"/>
      <c r="M703" s="69"/>
      <c r="N703" s="95">
        <v>701</v>
      </c>
      <c r="O703" s="24"/>
      <c r="P703" s="24"/>
      <c r="Q703" s="24"/>
      <c r="R703" s="24"/>
      <c r="S703" s="24"/>
      <c r="T703" s="24"/>
      <c r="U703" s="24"/>
      <c r="V703" s="24"/>
      <c r="W703" s="24"/>
      <c r="X703" s="24"/>
      <c r="Y703" s="24"/>
      <c r="Z703" s="24"/>
      <c r="AA703" s="25"/>
    </row>
    <row r="704" spans="1:27" ht="18" hidden="1" customHeight="1" x14ac:dyDescent="0.2">
      <c r="A704" s="67" t="s">
        <v>1951</v>
      </c>
      <c r="B704" s="67" t="s">
        <v>2027</v>
      </c>
      <c r="C704" s="67" t="s">
        <v>18</v>
      </c>
      <c r="D704" s="67">
        <v>10</v>
      </c>
      <c r="E704" s="67" t="s">
        <v>12</v>
      </c>
      <c r="F704" s="48" t="s">
        <v>2028</v>
      </c>
      <c r="G704" s="104">
        <v>4</v>
      </c>
      <c r="H704" s="67" t="s">
        <v>2029</v>
      </c>
      <c r="I704" s="67" t="s">
        <v>18</v>
      </c>
      <c r="J704" s="67"/>
      <c r="K704" s="67"/>
      <c r="L704" s="67"/>
      <c r="M704" s="67"/>
      <c r="N704" s="95">
        <v>702</v>
      </c>
      <c r="AA704" s="13"/>
    </row>
    <row r="705" spans="1:27" ht="18" customHeight="1" x14ac:dyDescent="0.2">
      <c r="A705" s="67" t="s">
        <v>1951</v>
      </c>
      <c r="B705" s="67" t="s">
        <v>2030</v>
      </c>
      <c r="C705" s="67" t="s">
        <v>18</v>
      </c>
      <c r="D705" s="67">
        <v>10</v>
      </c>
      <c r="E705" s="67" t="s">
        <v>12</v>
      </c>
      <c r="F705" s="48" t="s">
        <v>2028</v>
      </c>
      <c r="G705" s="100"/>
      <c r="H705" s="67" t="s">
        <v>2031</v>
      </c>
      <c r="I705" s="67" t="s">
        <v>18</v>
      </c>
      <c r="J705" s="67" t="s">
        <v>2032</v>
      </c>
      <c r="K705" s="67" t="s">
        <v>18</v>
      </c>
      <c r="L705" s="67" t="s">
        <v>2029</v>
      </c>
      <c r="M705" s="67" t="s">
        <v>18</v>
      </c>
      <c r="N705" s="95">
        <v>703</v>
      </c>
      <c r="AA705" s="13"/>
    </row>
    <row r="706" spans="1:27" ht="18" customHeight="1" x14ac:dyDescent="0.2">
      <c r="A706" s="67" t="s">
        <v>1951</v>
      </c>
      <c r="B706" s="67" t="s">
        <v>2033</v>
      </c>
      <c r="C706" s="67" t="s">
        <v>235</v>
      </c>
      <c r="D706" s="67">
        <v>10</v>
      </c>
      <c r="E706" s="67" t="s">
        <v>12</v>
      </c>
      <c r="F706" s="48" t="s">
        <v>2028</v>
      </c>
      <c r="G706" s="100"/>
      <c r="H706" s="67" t="s">
        <v>2034</v>
      </c>
      <c r="I706" s="67" t="s">
        <v>235</v>
      </c>
      <c r="J706" s="67" t="s">
        <v>2035</v>
      </c>
      <c r="K706" s="67" t="s">
        <v>1931</v>
      </c>
      <c r="L706" s="67"/>
      <c r="M706" s="67"/>
      <c r="N706" s="95">
        <v>704</v>
      </c>
      <c r="AA706" s="13"/>
    </row>
    <row r="707" spans="1:27" ht="18" customHeight="1" x14ac:dyDescent="0.2">
      <c r="A707" s="67" t="s">
        <v>1951</v>
      </c>
      <c r="B707" s="67" t="s">
        <v>2036</v>
      </c>
      <c r="C707" s="67" t="s">
        <v>2037</v>
      </c>
      <c r="D707" s="67">
        <v>10</v>
      </c>
      <c r="E707" s="67" t="s">
        <v>12</v>
      </c>
      <c r="F707" s="48" t="s">
        <v>2028</v>
      </c>
      <c r="G707" s="100"/>
      <c r="H707" s="67" t="s">
        <v>2038</v>
      </c>
      <c r="I707" s="67" t="s">
        <v>2037</v>
      </c>
      <c r="J707" s="67" t="s">
        <v>2039</v>
      </c>
      <c r="K707" s="67" t="s">
        <v>2037</v>
      </c>
      <c r="L707" s="67"/>
      <c r="M707" s="67"/>
      <c r="N707" s="95">
        <v>705</v>
      </c>
      <c r="AA707" s="13"/>
    </row>
    <row r="708" spans="1:27" ht="18" customHeight="1" x14ac:dyDescent="0.2">
      <c r="A708" s="67" t="s">
        <v>1951</v>
      </c>
      <c r="B708" s="67" t="s">
        <v>2040</v>
      </c>
      <c r="C708" s="67" t="s">
        <v>2037</v>
      </c>
      <c r="D708" s="67">
        <v>10</v>
      </c>
      <c r="E708" s="67" t="s">
        <v>12</v>
      </c>
      <c r="F708" s="48" t="s">
        <v>2028</v>
      </c>
      <c r="G708" s="100"/>
      <c r="H708" s="67" t="s">
        <v>2041</v>
      </c>
      <c r="I708" s="67" t="s">
        <v>2037</v>
      </c>
      <c r="J708" s="67" t="s">
        <v>2042</v>
      </c>
      <c r="K708" s="67" t="s">
        <v>2043</v>
      </c>
      <c r="L708" s="67" t="s">
        <v>2044</v>
      </c>
      <c r="M708" s="67" t="s">
        <v>2043</v>
      </c>
      <c r="N708" s="95">
        <v>706</v>
      </c>
      <c r="AA708" s="13"/>
    </row>
    <row r="709" spans="1:27" ht="18" customHeight="1" x14ac:dyDescent="0.2">
      <c r="A709" s="67" t="s">
        <v>1951</v>
      </c>
      <c r="B709" s="67" t="s">
        <v>2045</v>
      </c>
      <c r="C709" s="67" t="s">
        <v>221</v>
      </c>
      <c r="D709" s="67">
        <v>10</v>
      </c>
      <c r="E709" s="67" t="s">
        <v>12</v>
      </c>
      <c r="F709" s="48" t="s">
        <v>2028</v>
      </c>
      <c r="G709" s="100"/>
      <c r="H709" s="67" t="s">
        <v>2046</v>
      </c>
      <c r="I709" s="67" t="s">
        <v>221</v>
      </c>
      <c r="J709" s="67" t="s">
        <v>2047</v>
      </c>
      <c r="K709" s="67" t="s">
        <v>221</v>
      </c>
      <c r="L709" s="67" t="s">
        <v>2048</v>
      </c>
      <c r="M709" s="67" t="s">
        <v>221</v>
      </c>
      <c r="N709" s="95">
        <v>707</v>
      </c>
      <c r="AA709" s="13"/>
    </row>
    <row r="710" spans="1:27" ht="18" customHeight="1" x14ac:dyDescent="0.2">
      <c r="A710" s="70" t="s">
        <v>1951</v>
      </c>
      <c r="B710" s="70" t="s">
        <v>2049</v>
      </c>
      <c r="C710" s="70" t="s">
        <v>1531</v>
      </c>
      <c r="D710" s="70">
        <v>10</v>
      </c>
      <c r="E710" s="70" t="s">
        <v>12</v>
      </c>
      <c r="F710" s="48" t="s">
        <v>2028</v>
      </c>
      <c r="G710" s="100"/>
      <c r="H710" s="70" t="s">
        <v>2050</v>
      </c>
      <c r="I710" s="70" t="s">
        <v>1531</v>
      </c>
      <c r="J710" s="70" t="s">
        <v>2051</v>
      </c>
      <c r="K710" s="70" t="s">
        <v>2052</v>
      </c>
      <c r="L710" s="70" t="s">
        <v>2053</v>
      </c>
      <c r="M710" s="70" t="s">
        <v>2054</v>
      </c>
      <c r="N710" s="95">
        <v>708</v>
      </c>
      <c r="O710" s="26"/>
      <c r="P710" s="26"/>
      <c r="Q710" s="26"/>
      <c r="R710" s="26"/>
      <c r="S710" s="26"/>
      <c r="T710" s="26"/>
      <c r="U710" s="26"/>
      <c r="V710" s="26"/>
      <c r="W710" s="26"/>
      <c r="X710" s="26"/>
      <c r="Y710" s="26"/>
      <c r="Z710" s="26"/>
      <c r="AA710" s="27"/>
    </row>
    <row r="711" spans="1:27" ht="18" hidden="1" customHeight="1" x14ac:dyDescent="0.2">
      <c r="A711" s="67" t="s">
        <v>1951</v>
      </c>
      <c r="B711" s="67" t="s">
        <v>2055</v>
      </c>
      <c r="C711" s="67" t="s">
        <v>2056</v>
      </c>
      <c r="D711" s="67">
        <v>10</v>
      </c>
      <c r="E711" s="67" t="s">
        <v>12</v>
      </c>
      <c r="F711" s="48" t="s">
        <v>2028</v>
      </c>
      <c r="G711" s="100"/>
      <c r="H711" s="67" t="s">
        <v>2057</v>
      </c>
      <c r="I711" s="67" t="s">
        <v>2056</v>
      </c>
      <c r="J711" s="67"/>
      <c r="K711" s="67"/>
      <c r="L711" s="67"/>
      <c r="M711" s="67"/>
      <c r="N711" s="95">
        <v>709</v>
      </c>
      <c r="AA711" s="13"/>
    </row>
    <row r="712" spans="1:27" ht="18" hidden="1" customHeight="1" x14ac:dyDescent="0.2">
      <c r="A712" s="67" t="s">
        <v>1951</v>
      </c>
      <c r="B712" s="67" t="s">
        <v>2058</v>
      </c>
      <c r="C712" s="67" t="s">
        <v>2059</v>
      </c>
      <c r="D712" s="67">
        <v>10</v>
      </c>
      <c r="E712" s="67" t="s">
        <v>12</v>
      </c>
      <c r="F712" s="48" t="s">
        <v>2028</v>
      </c>
      <c r="G712" s="101"/>
      <c r="H712" s="67" t="s">
        <v>2060</v>
      </c>
      <c r="I712" s="67" t="s">
        <v>2059</v>
      </c>
      <c r="J712" s="67"/>
      <c r="K712" s="67"/>
      <c r="L712" s="67"/>
      <c r="M712" s="67"/>
      <c r="N712" s="95">
        <v>710</v>
      </c>
      <c r="AA712" s="13"/>
    </row>
    <row r="713" spans="1:27" ht="18" hidden="1" customHeight="1" x14ac:dyDescent="0.2">
      <c r="A713" s="67" t="s">
        <v>1951</v>
      </c>
      <c r="B713" s="67" t="s">
        <v>2061</v>
      </c>
      <c r="C713" s="67" t="s">
        <v>248</v>
      </c>
      <c r="D713" s="67">
        <v>10</v>
      </c>
      <c r="E713" s="67" t="s">
        <v>12</v>
      </c>
      <c r="F713" s="48" t="s">
        <v>2062</v>
      </c>
      <c r="G713" s="104">
        <v>5</v>
      </c>
      <c r="H713" s="67" t="s">
        <v>2063</v>
      </c>
      <c r="I713" s="67" t="s">
        <v>248</v>
      </c>
      <c r="J713" s="67"/>
      <c r="K713" s="67"/>
      <c r="L713" s="67"/>
      <c r="M713" s="67"/>
      <c r="N713" s="95">
        <v>711</v>
      </c>
      <c r="AA713" s="13"/>
    </row>
    <row r="714" spans="1:27" ht="18" customHeight="1" x14ac:dyDescent="0.2">
      <c r="A714" s="67" t="s">
        <v>1951</v>
      </c>
      <c r="B714" s="67" t="s">
        <v>2064</v>
      </c>
      <c r="C714" s="67" t="s">
        <v>248</v>
      </c>
      <c r="D714" s="67">
        <v>10</v>
      </c>
      <c r="E714" s="67" t="s">
        <v>12</v>
      </c>
      <c r="F714" s="48" t="s">
        <v>2062</v>
      </c>
      <c r="G714" s="100"/>
      <c r="H714" s="67" t="s">
        <v>2065</v>
      </c>
      <c r="I714" s="67" t="s">
        <v>248</v>
      </c>
      <c r="J714" s="67" t="s">
        <v>2066</v>
      </c>
      <c r="K714" s="67" t="s">
        <v>248</v>
      </c>
      <c r="L714" s="67" t="s">
        <v>2067</v>
      </c>
      <c r="M714" s="67" t="s">
        <v>248</v>
      </c>
      <c r="N714" s="95">
        <v>712</v>
      </c>
      <c r="AA714" s="13"/>
    </row>
    <row r="715" spans="1:27" ht="18" hidden="1" customHeight="1" x14ac:dyDescent="0.2">
      <c r="A715" s="67" t="s">
        <v>1951</v>
      </c>
      <c r="B715" s="67" t="s">
        <v>2068</v>
      </c>
      <c r="C715" s="67" t="s">
        <v>248</v>
      </c>
      <c r="D715" s="67">
        <v>10</v>
      </c>
      <c r="E715" s="67" t="s">
        <v>12</v>
      </c>
      <c r="F715" s="48" t="s">
        <v>2062</v>
      </c>
      <c r="G715" s="100"/>
      <c r="H715" s="67" t="s">
        <v>2069</v>
      </c>
      <c r="I715" s="67" t="s">
        <v>248</v>
      </c>
      <c r="J715" s="67"/>
      <c r="K715" s="67"/>
      <c r="L715" s="67"/>
      <c r="M715" s="67"/>
      <c r="N715" s="95">
        <v>713</v>
      </c>
      <c r="AA715" s="13"/>
    </row>
    <row r="716" spans="1:27" ht="18" customHeight="1" x14ac:dyDescent="0.2">
      <c r="A716" s="67" t="s">
        <v>1951</v>
      </c>
      <c r="B716" s="67" t="s">
        <v>2070</v>
      </c>
      <c r="C716" s="67" t="s">
        <v>2071</v>
      </c>
      <c r="D716" s="67">
        <v>10</v>
      </c>
      <c r="E716" s="67" t="s">
        <v>12</v>
      </c>
      <c r="F716" s="48" t="s">
        <v>2062</v>
      </c>
      <c r="G716" s="100"/>
      <c r="H716" s="67" t="s">
        <v>2072</v>
      </c>
      <c r="I716" s="67" t="s">
        <v>2071</v>
      </c>
      <c r="J716" s="67" t="s">
        <v>2073</v>
      </c>
      <c r="K716" s="67" t="s">
        <v>2071</v>
      </c>
      <c r="L716" s="67"/>
      <c r="M716" s="67"/>
      <c r="N716" s="95">
        <v>714</v>
      </c>
      <c r="AA716" s="13"/>
    </row>
    <row r="717" spans="1:27" ht="18" customHeight="1" x14ac:dyDescent="0.2">
      <c r="A717" s="67" t="s">
        <v>1951</v>
      </c>
      <c r="B717" s="67" t="s">
        <v>2074</v>
      </c>
      <c r="C717" s="67" t="s">
        <v>252</v>
      </c>
      <c r="D717" s="67">
        <v>10</v>
      </c>
      <c r="E717" s="67" t="s">
        <v>12</v>
      </c>
      <c r="F717" s="48" t="s">
        <v>2062</v>
      </c>
      <c r="G717" s="100"/>
      <c r="H717" s="67" t="s">
        <v>2075</v>
      </c>
      <c r="I717" s="67" t="s">
        <v>252</v>
      </c>
      <c r="J717" s="67" t="s">
        <v>2076</v>
      </c>
      <c r="K717" s="67" t="s">
        <v>252</v>
      </c>
      <c r="L717" s="67"/>
      <c r="M717" s="67"/>
      <c r="N717" s="95">
        <v>715</v>
      </c>
      <c r="AA717" s="13"/>
    </row>
    <row r="718" spans="1:27" ht="18" customHeight="1" x14ac:dyDescent="0.2">
      <c r="A718" s="67" t="s">
        <v>1951</v>
      </c>
      <c r="B718" s="67" t="s">
        <v>2077</v>
      </c>
      <c r="C718" s="67" t="s">
        <v>117</v>
      </c>
      <c r="D718" s="67">
        <v>10</v>
      </c>
      <c r="E718" s="67" t="s">
        <v>12</v>
      </c>
      <c r="F718" s="48" t="s">
        <v>2062</v>
      </c>
      <c r="G718" s="100"/>
      <c r="H718" s="67" t="s">
        <v>2078</v>
      </c>
      <c r="I718" s="67" t="s">
        <v>117</v>
      </c>
      <c r="J718" s="67" t="s">
        <v>2079</v>
      </c>
      <c r="K718" s="67" t="s">
        <v>117</v>
      </c>
      <c r="L718" s="67"/>
      <c r="M718" s="67"/>
      <c r="N718" s="95">
        <v>716</v>
      </c>
      <c r="AA718" s="13"/>
    </row>
    <row r="719" spans="1:27" ht="18" customHeight="1" x14ac:dyDescent="0.2">
      <c r="A719" s="67" t="s">
        <v>1951</v>
      </c>
      <c r="B719" s="67" t="s">
        <v>2080</v>
      </c>
      <c r="C719" s="67" t="s">
        <v>2081</v>
      </c>
      <c r="D719" s="67">
        <v>10</v>
      </c>
      <c r="E719" s="67" t="s">
        <v>12</v>
      </c>
      <c r="F719" s="48" t="s">
        <v>2062</v>
      </c>
      <c r="G719" s="100"/>
      <c r="H719" s="67" t="s">
        <v>2082</v>
      </c>
      <c r="I719" s="67" t="s">
        <v>2081</v>
      </c>
      <c r="J719" s="67" t="s">
        <v>2083</v>
      </c>
      <c r="K719" s="67" t="s">
        <v>2081</v>
      </c>
      <c r="L719" s="67"/>
      <c r="M719" s="67"/>
      <c r="N719" s="95">
        <v>717</v>
      </c>
      <c r="AA719" s="13"/>
    </row>
    <row r="720" spans="1:27" ht="18" hidden="1" customHeight="1" x14ac:dyDescent="0.2">
      <c r="A720" s="67" t="s">
        <v>1951</v>
      </c>
      <c r="B720" s="67" t="s">
        <v>2084</v>
      </c>
      <c r="C720" s="67" t="s">
        <v>300</v>
      </c>
      <c r="D720" s="67">
        <v>10</v>
      </c>
      <c r="E720" s="67" t="s">
        <v>12</v>
      </c>
      <c r="F720" s="48" t="s">
        <v>2062</v>
      </c>
      <c r="G720" s="101"/>
      <c r="H720" s="67" t="s">
        <v>2085</v>
      </c>
      <c r="I720" s="67" t="s">
        <v>300</v>
      </c>
      <c r="J720" s="67"/>
      <c r="K720" s="67"/>
      <c r="L720" s="67"/>
      <c r="M720" s="67"/>
      <c r="N720" s="95">
        <v>718</v>
      </c>
      <c r="AA720" s="13"/>
    </row>
    <row r="721" spans="1:27" ht="18" customHeight="1" x14ac:dyDescent="0.2">
      <c r="A721" s="67" t="s">
        <v>1951</v>
      </c>
      <c r="B721" s="67" t="s">
        <v>2086</v>
      </c>
      <c r="C721" s="67" t="s">
        <v>293</v>
      </c>
      <c r="D721" s="67">
        <v>10</v>
      </c>
      <c r="E721" s="67" t="s">
        <v>12</v>
      </c>
      <c r="F721" s="48" t="s">
        <v>1998</v>
      </c>
      <c r="G721" s="104">
        <v>6</v>
      </c>
      <c r="H721" s="67" t="s">
        <v>2087</v>
      </c>
      <c r="I721" s="67" t="s">
        <v>293</v>
      </c>
      <c r="J721" s="67" t="s">
        <v>2088</v>
      </c>
      <c r="K721" s="67" t="s">
        <v>293</v>
      </c>
      <c r="L721" s="67"/>
      <c r="M721" s="67"/>
      <c r="N721" s="95">
        <v>719</v>
      </c>
      <c r="AA721" s="13"/>
    </row>
    <row r="722" spans="1:27" ht="18" customHeight="1" x14ac:dyDescent="0.2">
      <c r="A722" s="67" t="s">
        <v>1951</v>
      </c>
      <c r="B722" s="67" t="s">
        <v>2089</v>
      </c>
      <c r="C722" s="67" t="s">
        <v>293</v>
      </c>
      <c r="D722" s="67">
        <v>10</v>
      </c>
      <c r="E722" s="67" t="s">
        <v>12</v>
      </c>
      <c r="F722" s="48" t="s">
        <v>1998</v>
      </c>
      <c r="G722" s="100"/>
      <c r="H722" s="67" t="s">
        <v>2090</v>
      </c>
      <c r="I722" s="67" t="s">
        <v>293</v>
      </c>
      <c r="J722" s="67" t="s">
        <v>2091</v>
      </c>
      <c r="K722" s="67" t="s">
        <v>293</v>
      </c>
      <c r="L722" s="67" t="s">
        <v>2092</v>
      </c>
      <c r="M722" s="67" t="s">
        <v>293</v>
      </c>
      <c r="N722" s="95">
        <v>720</v>
      </c>
      <c r="AA722" s="13"/>
    </row>
    <row r="723" spans="1:27" ht="18" customHeight="1" x14ac:dyDescent="0.2">
      <c r="A723" s="67" t="s">
        <v>1951</v>
      </c>
      <c r="B723" s="67" t="s">
        <v>2093</v>
      </c>
      <c r="C723" s="67" t="s">
        <v>293</v>
      </c>
      <c r="D723" s="67">
        <v>10</v>
      </c>
      <c r="E723" s="67" t="s">
        <v>12</v>
      </c>
      <c r="F723" s="48" t="s">
        <v>1998</v>
      </c>
      <c r="G723" s="100"/>
      <c r="H723" s="67" t="s">
        <v>2094</v>
      </c>
      <c r="I723" s="67" t="s">
        <v>293</v>
      </c>
      <c r="J723" s="67" t="s">
        <v>2095</v>
      </c>
      <c r="K723" s="67" t="s">
        <v>293</v>
      </c>
      <c r="L723" s="67" t="s">
        <v>2096</v>
      </c>
      <c r="M723" s="67" t="s">
        <v>293</v>
      </c>
      <c r="N723" s="95">
        <v>721</v>
      </c>
      <c r="AA723" s="13"/>
    </row>
    <row r="724" spans="1:27" ht="18" customHeight="1" x14ac:dyDescent="0.2">
      <c r="A724" s="67" t="s">
        <v>1951</v>
      </c>
      <c r="B724" s="67" t="s">
        <v>2097</v>
      </c>
      <c r="C724" s="67" t="s">
        <v>357</v>
      </c>
      <c r="D724" s="67">
        <v>10</v>
      </c>
      <c r="E724" s="67" t="s">
        <v>12</v>
      </c>
      <c r="F724" s="48" t="s">
        <v>1998</v>
      </c>
      <c r="G724" s="100"/>
      <c r="H724" s="67" t="s">
        <v>2098</v>
      </c>
      <c r="I724" s="67" t="s">
        <v>357</v>
      </c>
      <c r="J724" s="67" t="s">
        <v>2099</v>
      </c>
      <c r="K724" s="67" t="s">
        <v>357</v>
      </c>
      <c r="L724" s="67"/>
      <c r="M724" s="67"/>
      <c r="N724" s="95">
        <v>722</v>
      </c>
      <c r="AA724" s="13"/>
    </row>
    <row r="725" spans="1:27" ht="18" customHeight="1" x14ac:dyDescent="0.2">
      <c r="A725" s="67" t="s">
        <v>1951</v>
      </c>
      <c r="B725" s="67" t="s">
        <v>2100</v>
      </c>
      <c r="C725" s="67" t="s">
        <v>42</v>
      </c>
      <c r="D725" s="67">
        <v>10</v>
      </c>
      <c r="E725" s="67" t="s">
        <v>12</v>
      </c>
      <c r="F725" s="48" t="s">
        <v>1998</v>
      </c>
      <c r="G725" s="100"/>
      <c r="H725" s="67" t="s">
        <v>2101</v>
      </c>
      <c r="I725" s="67" t="s">
        <v>42</v>
      </c>
      <c r="J725" s="67" t="s">
        <v>2102</v>
      </c>
      <c r="K725" s="67" t="s">
        <v>42</v>
      </c>
      <c r="L725" s="67"/>
      <c r="M725" s="67"/>
      <c r="N725" s="95">
        <v>723</v>
      </c>
      <c r="AA725" s="13"/>
    </row>
    <row r="726" spans="1:27" ht="18" hidden="1" customHeight="1" x14ac:dyDescent="0.2">
      <c r="A726" s="67" t="s">
        <v>1951</v>
      </c>
      <c r="B726" s="67" t="s">
        <v>2103</v>
      </c>
      <c r="C726" s="67" t="s">
        <v>42</v>
      </c>
      <c r="D726" s="67">
        <v>10</v>
      </c>
      <c r="E726" s="67" t="s">
        <v>12</v>
      </c>
      <c r="F726" s="48" t="s">
        <v>1998</v>
      </c>
      <c r="G726" s="100"/>
      <c r="H726" s="67" t="s">
        <v>2104</v>
      </c>
      <c r="I726" s="67" t="s">
        <v>42</v>
      </c>
      <c r="J726" s="67"/>
      <c r="K726" s="67"/>
      <c r="L726" s="67"/>
      <c r="M726" s="67"/>
      <c r="N726" s="95">
        <v>724</v>
      </c>
      <c r="AA726" s="13"/>
    </row>
    <row r="727" spans="1:27" ht="18" hidden="1" customHeight="1" x14ac:dyDescent="0.2">
      <c r="A727" s="67" t="s">
        <v>1951</v>
      </c>
      <c r="B727" s="67" t="s">
        <v>2105</v>
      </c>
      <c r="C727" s="67" t="s">
        <v>404</v>
      </c>
      <c r="D727" s="67">
        <v>10</v>
      </c>
      <c r="E727" s="67" t="s">
        <v>12</v>
      </c>
      <c r="F727" s="48" t="s">
        <v>1998</v>
      </c>
      <c r="G727" s="100"/>
      <c r="H727" s="67" t="s">
        <v>2106</v>
      </c>
      <c r="I727" s="67" t="s">
        <v>404</v>
      </c>
      <c r="J727" s="67"/>
      <c r="K727" s="67"/>
      <c r="L727" s="67"/>
      <c r="M727" s="67"/>
      <c r="N727" s="95">
        <v>725</v>
      </c>
      <c r="AA727" s="13"/>
    </row>
    <row r="728" spans="1:27" ht="18" hidden="1" customHeight="1" x14ac:dyDescent="0.2">
      <c r="A728" s="67" t="s">
        <v>1951</v>
      </c>
      <c r="B728" s="67" t="s">
        <v>2107</v>
      </c>
      <c r="C728" s="67" t="s">
        <v>404</v>
      </c>
      <c r="D728" s="67">
        <v>10</v>
      </c>
      <c r="E728" s="67" t="s">
        <v>12</v>
      </c>
      <c r="F728" s="48" t="s">
        <v>1998</v>
      </c>
      <c r="G728" s="100"/>
      <c r="H728" s="67" t="s">
        <v>2108</v>
      </c>
      <c r="I728" s="67" t="s">
        <v>404</v>
      </c>
      <c r="J728" s="67"/>
      <c r="K728" s="67"/>
      <c r="L728" s="67"/>
      <c r="M728" s="67"/>
      <c r="N728" s="95">
        <v>726</v>
      </c>
      <c r="AA728" s="13"/>
    </row>
    <row r="729" spans="1:27" ht="18" customHeight="1" x14ac:dyDescent="0.2">
      <c r="A729" s="67" t="s">
        <v>1951</v>
      </c>
      <c r="B729" s="67" t="s">
        <v>2109</v>
      </c>
      <c r="C729" s="67" t="s">
        <v>413</v>
      </c>
      <c r="D729" s="67">
        <v>10</v>
      </c>
      <c r="E729" s="67" t="s">
        <v>12</v>
      </c>
      <c r="F729" s="48" t="s">
        <v>1998</v>
      </c>
      <c r="G729" s="101"/>
      <c r="H729" s="67" t="s">
        <v>2110</v>
      </c>
      <c r="I729" s="67" t="s">
        <v>413</v>
      </c>
      <c r="J729" s="67" t="s">
        <v>2111</v>
      </c>
      <c r="K729" s="67" t="s">
        <v>413</v>
      </c>
      <c r="L729" s="67"/>
      <c r="M729" s="67"/>
      <c r="N729" s="95">
        <v>727</v>
      </c>
      <c r="AA729" s="13"/>
    </row>
    <row r="730" spans="1:27" ht="18" customHeight="1" x14ac:dyDescent="0.2">
      <c r="A730" s="67" t="s">
        <v>1951</v>
      </c>
      <c r="B730" s="67" t="s">
        <v>2112</v>
      </c>
      <c r="C730" s="67" t="s">
        <v>399</v>
      </c>
      <c r="D730" s="67">
        <v>10</v>
      </c>
      <c r="E730" s="67" t="s">
        <v>12</v>
      </c>
      <c r="F730" s="48" t="s">
        <v>2028</v>
      </c>
      <c r="G730" s="104">
        <v>7</v>
      </c>
      <c r="H730" s="67" t="s">
        <v>2113</v>
      </c>
      <c r="I730" s="67" t="s">
        <v>399</v>
      </c>
      <c r="J730" s="67" t="s">
        <v>2114</v>
      </c>
      <c r="K730" s="67" t="s">
        <v>399</v>
      </c>
      <c r="L730" s="67" t="s">
        <v>2115</v>
      </c>
      <c r="M730" s="67" t="s">
        <v>399</v>
      </c>
      <c r="N730" s="95">
        <v>728</v>
      </c>
      <c r="AA730" s="13"/>
    </row>
    <row r="731" spans="1:27" ht="18" customHeight="1" x14ac:dyDescent="0.2">
      <c r="A731" s="67" t="s">
        <v>1951</v>
      </c>
      <c r="B731" s="67" t="s">
        <v>2116</v>
      </c>
      <c r="C731" s="67" t="s">
        <v>428</v>
      </c>
      <c r="D731" s="67">
        <v>10</v>
      </c>
      <c r="E731" s="67" t="s">
        <v>12</v>
      </c>
      <c r="F731" s="48" t="s">
        <v>2028</v>
      </c>
      <c r="G731" s="100"/>
      <c r="H731" s="67" t="s">
        <v>2117</v>
      </c>
      <c r="I731" s="67" t="s">
        <v>428</v>
      </c>
      <c r="J731" s="67" t="s">
        <v>2118</v>
      </c>
      <c r="K731" s="67" t="s">
        <v>428</v>
      </c>
      <c r="L731" s="67"/>
      <c r="M731" s="67"/>
      <c r="N731" s="95">
        <v>729</v>
      </c>
      <c r="AA731" s="13"/>
    </row>
    <row r="732" spans="1:27" ht="18" hidden="1" customHeight="1" x14ac:dyDescent="0.2">
      <c r="A732" s="67" t="s">
        <v>1951</v>
      </c>
      <c r="B732" s="67" t="s">
        <v>2119</v>
      </c>
      <c r="C732" s="67" t="s">
        <v>428</v>
      </c>
      <c r="D732" s="67">
        <v>10</v>
      </c>
      <c r="E732" s="67" t="s">
        <v>12</v>
      </c>
      <c r="F732" s="48" t="s">
        <v>2028</v>
      </c>
      <c r="G732" s="100"/>
      <c r="H732" s="67" t="s">
        <v>2120</v>
      </c>
      <c r="I732" s="67" t="s">
        <v>428</v>
      </c>
      <c r="J732" s="67"/>
      <c r="K732" s="67"/>
      <c r="L732" s="67"/>
      <c r="M732" s="67"/>
      <c r="N732" s="95">
        <v>730</v>
      </c>
      <c r="AA732" s="13"/>
    </row>
    <row r="733" spans="1:27" ht="18" hidden="1" customHeight="1" x14ac:dyDescent="0.2">
      <c r="A733" s="67" t="s">
        <v>1951</v>
      </c>
      <c r="B733" s="67" t="s">
        <v>2121</v>
      </c>
      <c r="C733" s="67" t="s">
        <v>467</v>
      </c>
      <c r="D733" s="67">
        <v>10</v>
      </c>
      <c r="E733" s="67" t="s">
        <v>12</v>
      </c>
      <c r="F733" s="48" t="s">
        <v>2028</v>
      </c>
      <c r="G733" s="100"/>
      <c r="H733" s="67" t="s">
        <v>2122</v>
      </c>
      <c r="I733" s="67" t="s">
        <v>467</v>
      </c>
      <c r="J733" s="67"/>
      <c r="K733" s="67"/>
      <c r="L733" s="67"/>
      <c r="M733" s="67"/>
      <c r="N733" s="95">
        <v>731</v>
      </c>
      <c r="AA733" s="13"/>
    </row>
    <row r="734" spans="1:27" ht="18" customHeight="1" x14ac:dyDescent="0.2">
      <c r="A734" s="67" t="s">
        <v>1951</v>
      </c>
      <c r="B734" s="67" t="s">
        <v>2123</v>
      </c>
      <c r="C734" s="67" t="s">
        <v>516</v>
      </c>
      <c r="D734" s="67">
        <v>10</v>
      </c>
      <c r="E734" s="67" t="s">
        <v>12</v>
      </c>
      <c r="F734" s="48" t="s">
        <v>2028</v>
      </c>
      <c r="G734" s="100"/>
      <c r="H734" s="67" t="s">
        <v>2124</v>
      </c>
      <c r="I734" s="67" t="s">
        <v>516</v>
      </c>
      <c r="J734" s="67" t="s">
        <v>2125</v>
      </c>
      <c r="K734" s="67" t="s">
        <v>516</v>
      </c>
      <c r="L734" s="67"/>
      <c r="M734" s="67"/>
      <c r="N734" s="95">
        <v>732</v>
      </c>
      <c r="AA734" s="13"/>
    </row>
    <row r="735" spans="1:27" ht="18" customHeight="1" x14ac:dyDescent="0.2">
      <c r="A735" s="67" t="s">
        <v>1951</v>
      </c>
      <c r="B735" s="67" t="s">
        <v>2126</v>
      </c>
      <c r="C735" s="67" t="s">
        <v>533</v>
      </c>
      <c r="D735" s="67">
        <v>10</v>
      </c>
      <c r="E735" s="67" t="s">
        <v>12</v>
      </c>
      <c r="F735" s="48" t="s">
        <v>2028</v>
      </c>
      <c r="G735" s="100"/>
      <c r="H735" s="67" t="s">
        <v>2127</v>
      </c>
      <c r="I735" s="67" t="s">
        <v>533</v>
      </c>
      <c r="J735" s="67" t="s">
        <v>2128</v>
      </c>
      <c r="K735" s="67" t="s">
        <v>533</v>
      </c>
      <c r="L735" s="67" t="s">
        <v>2129</v>
      </c>
      <c r="M735" s="67" t="s">
        <v>533</v>
      </c>
      <c r="N735" s="95">
        <v>733</v>
      </c>
      <c r="AA735" s="13"/>
    </row>
    <row r="736" spans="1:27" ht="18" hidden="1" customHeight="1" x14ac:dyDescent="0.2">
      <c r="A736" s="67" t="s">
        <v>1951</v>
      </c>
      <c r="B736" s="67" t="s">
        <v>2130</v>
      </c>
      <c r="C736" s="67" t="s">
        <v>533</v>
      </c>
      <c r="D736" s="67">
        <v>10</v>
      </c>
      <c r="E736" s="67" t="s">
        <v>12</v>
      </c>
      <c r="F736" s="48" t="s">
        <v>2028</v>
      </c>
      <c r="G736" s="100"/>
      <c r="H736" s="67" t="s">
        <v>2131</v>
      </c>
      <c r="I736" s="67" t="s">
        <v>533</v>
      </c>
      <c r="J736" s="67"/>
      <c r="K736" s="67"/>
      <c r="L736" s="67"/>
      <c r="M736" s="67"/>
      <c r="N736" s="95">
        <v>734</v>
      </c>
      <c r="AA736" s="13"/>
    </row>
    <row r="737" spans="1:27" ht="18" customHeight="1" x14ac:dyDescent="0.2">
      <c r="A737" s="67" t="s">
        <v>1951</v>
      </c>
      <c r="B737" s="67" t="s">
        <v>2132</v>
      </c>
      <c r="C737" s="67" t="s">
        <v>424</v>
      </c>
      <c r="D737" s="67">
        <v>10</v>
      </c>
      <c r="E737" s="67" t="s">
        <v>12</v>
      </c>
      <c r="F737" s="48" t="s">
        <v>2028</v>
      </c>
      <c r="G737" s="101"/>
      <c r="H737" s="67" t="s">
        <v>2133</v>
      </c>
      <c r="I737" s="67" t="s">
        <v>424</v>
      </c>
      <c r="J737" s="67" t="s">
        <v>2134</v>
      </c>
      <c r="K737" s="67" t="s">
        <v>424</v>
      </c>
      <c r="L737" s="67"/>
      <c r="M737" s="67"/>
      <c r="N737" s="95">
        <v>735</v>
      </c>
      <c r="AA737" s="13"/>
    </row>
    <row r="738" spans="1:27" ht="18" customHeight="1" x14ac:dyDescent="0.2">
      <c r="A738" s="67" t="s">
        <v>1951</v>
      </c>
      <c r="B738" s="67" t="s">
        <v>2135</v>
      </c>
      <c r="C738" s="67" t="s">
        <v>47</v>
      </c>
      <c r="D738" s="67">
        <v>10</v>
      </c>
      <c r="E738" s="67" t="s">
        <v>12</v>
      </c>
      <c r="F738" s="48" t="s">
        <v>2062</v>
      </c>
      <c r="G738" s="104">
        <v>8</v>
      </c>
      <c r="H738" s="67" t="s">
        <v>2136</v>
      </c>
      <c r="I738" s="67" t="s">
        <v>47</v>
      </c>
      <c r="J738" s="67" t="s">
        <v>2137</v>
      </c>
      <c r="K738" s="67" t="s">
        <v>47</v>
      </c>
      <c r="L738" s="67"/>
      <c r="M738" s="67"/>
      <c r="N738" s="95">
        <v>736</v>
      </c>
      <c r="AA738" s="13"/>
    </row>
    <row r="739" spans="1:27" ht="18" customHeight="1" x14ac:dyDescent="0.2">
      <c r="A739" s="67" t="s">
        <v>1951</v>
      </c>
      <c r="B739" s="67" t="s">
        <v>2138</v>
      </c>
      <c r="C739" s="67" t="s">
        <v>47</v>
      </c>
      <c r="D739" s="67">
        <v>10</v>
      </c>
      <c r="E739" s="67" t="s">
        <v>12</v>
      </c>
      <c r="F739" s="48" t="s">
        <v>2062</v>
      </c>
      <c r="G739" s="100"/>
      <c r="H739" s="67" t="s">
        <v>2139</v>
      </c>
      <c r="I739" s="67" t="s">
        <v>47</v>
      </c>
      <c r="J739" s="67" t="s">
        <v>2140</v>
      </c>
      <c r="K739" s="67" t="s">
        <v>47</v>
      </c>
      <c r="L739" s="67" t="s">
        <v>2141</v>
      </c>
      <c r="M739" s="67" t="s">
        <v>47</v>
      </c>
      <c r="N739" s="95">
        <v>737</v>
      </c>
      <c r="AA739" s="13"/>
    </row>
    <row r="740" spans="1:27" ht="18" hidden="1" customHeight="1" x14ac:dyDescent="0.2">
      <c r="A740" s="67" t="s">
        <v>1951</v>
      </c>
      <c r="B740" s="67" t="s">
        <v>2142</v>
      </c>
      <c r="C740" s="67" t="s">
        <v>560</v>
      </c>
      <c r="D740" s="67">
        <v>10</v>
      </c>
      <c r="E740" s="67" t="s">
        <v>12</v>
      </c>
      <c r="F740" s="48" t="s">
        <v>2062</v>
      </c>
      <c r="G740" s="100"/>
      <c r="H740" s="67" t="s">
        <v>2143</v>
      </c>
      <c r="I740" s="67" t="s">
        <v>560</v>
      </c>
      <c r="J740" s="67"/>
      <c r="K740" s="67"/>
      <c r="L740" s="67"/>
      <c r="M740" s="67"/>
      <c r="N740" s="95">
        <v>738</v>
      </c>
      <c r="AA740" s="13"/>
    </row>
    <row r="741" spans="1:27" ht="18" hidden="1" customHeight="1" x14ac:dyDescent="0.2">
      <c r="A741" s="67" t="s">
        <v>1951</v>
      </c>
      <c r="B741" s="67" t="s">
        <v>2144</v>
      </c>
      <c r="C741" s="67" t="s">
        <v>544</v>
      </c>
      <c r="D741" s="67">
        <v>10</v>
      </c>
      <c r="E741" s="67" t="s">
        <v>12</v>
      </c>
      <c r="F741" s="48" t="s">
        <v>2062</v>
      </c>
      <c r="G741" s="100"/>
      <c r="H741" s="67" t="s">
        <v>2145</v>
      </c>
      <c r="I741" s="67" t="s">
        <v>544</v>
      </c>
      <c r="J741" s="67"/>
      <c r="K741" s="67"/>
      <c r="L741" s="67"/>
      <c r="M741" s="67"/>
      <c r="N741" s="95">
        <v>739</v>
      </c>
      <c r="AA741" s="13"/>
    </row>
    <row r="742" spans="1:27" ht="18" hidden="1" customHeight="1" x14ac:dyDescent="0.2">
      <c r="A742" s="67" t="s">
        <v>1951</v>
      </c>
      <c r="B742" s="67" t="s">
        <v>2146</v>
      </c>
      <c r="C742" s="67" t="s">
        <v>544</v>
      </c>
      <c r="D742" s="67">
        <v>10</v>
      </c>
      <c r="E742" s="67" t="s">
        <v>12</v>
      </c>
      <c r="F742" s="48" t="s">
        <v>2062</v>
      </c>
      <c r="G742" s="100"/>
      <c r="H742" s="67" t="s">
        <v>2147</v>
      </c>
      <c r="I742" s="67" t="s">
        <v>544</v>
      </c>
      <c r="J742" s="67"/>
      <c r="K742" s="67"/>
      <c r="L742" s="67"/>
      <c r="M742" s="67"/>
      <c r="N742" s="95">
        <v>740</v>
      </c>
      <c r="AA742" s="13"/>
    </row>
    <row r="743" spans="1:27" ht="18" customHeight="1" x14ac:dyDescent="0.2">
      <c r="A743" s="67" t="s">
        <v>1951</v>
      </c>
      <c r="B743" s="67" t="s">
        <v>2148</v>
      </c>
      <c r="C743" s="67" t="s">
        <v>478</v>
      </c>
      <c r="D743" s="67">
        <v>10</v>
      </c>
      <c r="E743" s="67" t="s">
        <v>12</v>
      </c>
      <c r="F743" s="48" t="s">
        <v>2062</v>
      </c>
      <c r="G743" s="100"/>
      <c r="H743" s="67" t="s">
        <v>2149</v>
      </c>
      <c r="I743" s="67" t="s">
        <v>478</v>
      </c>
      <c r="J743" s="67" t="s">
        <v>2150</v>
      </c>
      <c r="K743" s="67" t="s">
        <v>478</v>
      </c>
      <c r="L743" s="67"/>
      <c r="M743" s="67"/>
      <c r="N743" s="95">
        <v>741</v>
      </c>
      <c r="AA743" s="13"/>
    </row>
    <row r="744" spans="1:27" ht="18" hidden="1" customHeight="1" x14ac:dyDescent="0.2">
      <c r="A744" s="67" t="s">
        <v>1951</v>
      </c>
      <c r="B744" s="67" t="s">
        <v>2151</v>
      </c>
      <c r="C744" s="67" t="s">
        <v>478</v>
      </c>
      <c r="D744" s="67">
        <v>10</v>
      </c>
      <c r="E744" s="67" t="s">
        <v>12</v>
      </c>
      <c r="F744" s="48" t="s">
        <v>2062</v>
      </c>
      <c r="G744" s="100"/>
      <c r="H744" s="67" t="s">
        <v>2152</v>
      </c>
      <c r="I744" s="67" t="s">
        <v>478</v>
      </c>
      <c r="J744" s="67"/>
      <c r="K744" s="67"/>
      <c r="L744" s="67"/>
      <c r="M744" s="67"/>
      <c r="N744" s="95">
        <v>742</v>
      </c>
      <c r="AA744" s="13"/>
    </row>
    <row r="745" spans="1:27" ht="18" customHeight="1" x14ac:dyDescent="0.2">
      <c r="A745" s="67" t="s">
        <v>1951</v>
      </c>
      <c r="B745" s="67" t="s">
        <v>2153</v>
      </c>
      <c r="C745" s="67" t="s">
        <v>583</v>
      </c>
      <c r="D745" s="67">
        <v>10</v>
      </c>
      <c r="E745" s="67" t="s">
        <v>12</v>
      </c>
      <c r="F745" s="48" t="s">
        <v>2062</v>
      </c>
      <c r="G745" s="101"/>
      <c r="H745" s="67" t="s">
        <v>2154</v>
      </c>
      <c r="I745" s="67" t="s">
        <v>583</v>
      </c>
      <c r="J745" s="67" t="s">
        <v>2155</v>
      </c>
      <c r="K745" s="67" t="s">
        <v>583</v>
      </c>
      <c r="L745" s="67" t="s">
        <v>2156</v>
      </c>
      <c r="M745" s="67" t="s">
        <v>583</v>
      </c>
      <c r="N745" s="95">
        <v>743</v>
      </c>
      <c r="AA745" s="13"/>
    </row>
    <row r="746" spans="1:27" ht="18" hidden="1" customHeight="1" x14ac:dyDescent="0.2">
      <c r="A746" s="67" t="s">
        <v>1951</v>
      </c>
      <c r="B746" s="67" t="s">
        <v>2157</v>
      </c>
      <c r="C746" s="67" t="s">
        <v>597</v>
      </c>
      <c r="D746" s="67">
        <v>10</v>
      </c>
      <c r="E746" s="67" t="s">
        <v>12</v>
      </c>
      <c r="F746" s="48" t="s">
        <v>1998</v>
      </c>
      <c r="G746" s="104">
        <v>9</v>
      </c>
      <c r="H746" s="67" t="s">
        <v>2158</v>
      </c>
      <c r="I746" s="67" t="s">
        <v>597</v>
      </c>
      <c r="J746" s="67"/>
      <c r="K746" s="67"/>
      <c r="L746" s="67"/>
      <c r="M746" s="67"/>
      <c r="N746" s="95">
        <v>744</v>
      </c>
      <c r="AA746" s="13"/>
    </row>
    <row r="747" spans="1:27" ht="18" hidden="1" customHeight="1" x14ac:dyDescent="0.2">
      <c r="A747" s="67" t="s">
        <v>1951</v>
      </c>
      <c r="B747" s="67" t="s">
        <v>2159</v>
      </c>
      <c r="C747" s="67" t="s">
        <v>597</v>
      </c>
      <c r="D747" s="67">
        <v>10</v>
      </c>
      <c r="E747" s="67" t="s">
        <v>12</v>
      </c>
      <c r="F747" s="48" t="s">
        <v>1998</v>
      </c>
      <c r="G747" s="100"/>
      <c r="H747" s="67" t="s">
        <v>2160</v>
      </c>
      <c r="I747" s="67" t="s">
        <v>597</v>
      </c>
      <c r="J747" s="67"/>
      <c r="K747" s="67"/>
      <c r="L747" s="67"/>
      <c r="M747" s="67"/>
      <c r="N747" s="95">
        <v>745</v>
      </c>
      <c r="AA747" s="13"/>
    </row>
    <row r="748" spans="1:27" ht="18" hidden="1" customHeight="1" x14ac:dyDescent="0.2">
      <c r="A748" s="67" t="s">
        <v>1951</v>
      </c>
      <c r="B748" s="67" t="s">
        <v>2161</v>
      </c>
      <c r="C748" s="67" t="s">
        <v>615</v>
      </c>
      <c r="D748" s="67">
        <v>10</v>
      </c>
      <c r="E748" s="67" t="s">
        <v>12</v>
      </c>
      <c r="F748" s="48" t="s">
        <v>1998</v>
      </c>
      <c r="G748" s="100"/>
      <c r="H748" s="67" t="s">
        <v>2162</v>
      </c>
      <c r="I748" s="67" t="s">
        <v>615</v>
      </c>
      <c r="J748" s="67"/>
      <c r="K748" s="67"/>
      <c r="L748" s="67"/>
      <c r="M748" s="67"/>
      <c r="N748" s="95">
        <v>746</v>
      </c>
      <c r="AA748" s="13"/>
    </row>
    <row r="749" spans="1:27" ht="18" hidden="1" customHeight="1" x14ac:dyDescent="0.2">
      <c r="A749" s="67" t="s">
        <v>1951</v>
      </c>
      <c r="B749" s="67" t="s">
        <v>2163</v>
      </c>
      <c r="C749" s="67" t="s">
        <v>620</v>
      </c>
      <c r="D749" s="67">
        <v>10</v>
      </c>
      <c r="E749" s="67" t="s">
        <v>12</v>
      </c>
      <c r="F749" s="48" t="s">
        <v>1998</v>
      </c>
      <c r="G749" s="100"/>
      <c r="H749" s="67" t="s">
        <v>2164</v>
      </c>
      <c r="I749" s="67" t="s">
        <v>620</v>
      </c>
      <c r="J749" s="67"/>
      <c r="K749" s="67"/>
      <c r="L749" s="67"/>
      <c r="M749" s="67"/>
      <c r="N749" s="95">
        <v>747</v>
      </c>
      <c r="AA749" s="13"/>
    </row>
    <row r="750" spans="1:27" ht="18" customHeight="1" x14ac:dyDescent="0.2">
      <c r="A750" s="67" t="s">
        <v>1951</v>
      </c>
      <c r="B750" s="67" t="s">
        <v>2165</v>
      </c>
      <c r="C750" s="67" t="s">
        <v>121</v>
      </c>
      <c r="D750" s="67">
        <v>10</v>
      </c>
      <c r="E750" s="67" t="s">
        <v>12</v>
      </c>
      <c r="F750" s="48" t="s">
        <v>1998</v>
      </c>
      <c r="G750" s="100"/>
      <c r="H750" s="67" t="s">
        <v>2166</v>
      </c>
      <c r="I750" s="67" t="s">
        <v>121</v>
      </c>
      <c r="J750" s="67" t="s">
        <v>2167</v>
      </c>
      <c r="K750" s="67" t="s">
        <v>121</v>
      </c>
      <c r="L750" s="67"/>
      <c r="M750" s="67"/>
      <c r="N750" s="95">
        <v>748</v>
      </c>
      <c r="AA750" s="13"/>
    </row>
    <row r="751" spans="1:27" ht="18" customHeight="1" x14ac:dyDescent="0.2">
      <c r="A751" s="67" t="s">
        <v>1951</v>
      </c>
      <c r="B751" s="67" t="s">
        <v>2168</v>
      </c>
      <c r="C751" s="67" t="s">
        <v>121</v>
      </c>
      <c r="D751" s="67">
        <v>10</v>
      </c>
      <c r="E751" s="67" t="s">
        <v>12</v>
      </c>
      <c r="F751" s="48" t="s">
        <v>1998</v>
      </c>
      <c r="G751" s="100"/>
      <c r="H751" s="67" t="s">
        <v>2169</v>
      </c>
      <c r="I751" s="67" t="s">
        <v>121</v>
      </c>
      <c r="J751" s="67" t="s">
        <v>2170</v>
      </c>
      <c r="K751" s="67" t="s">
        <v>121</v>
      </c>
      <c r="L751" s="67"/>
      <c r="M751" s="67"/>
      <c r="N751" s="95">
        <v>749</v>
      </c>
      <c r="AA751" s="13"/>
    </row>
    <row r="752" spans="1:27" ht="18" hidden="1" customHeight="1" x14ac:dyDescent="0.2">
      <c r="A752" s="67" t="s">
        <v>1951</v>
      </c>
      <c r="B752" s="67" t="s">
        <v>2171</v>
      </c>
      <c r="C752" s="67" t="s">
        <v>121</v>
      </c>
      <c r="D752" s="67">
        <v>10</v>
      </c>
      <c r="E752" s="67" t="s">
        <v>12</v>
      </c>
      <c r="F752" s="48" t="s">
        <v>1998</v>
      </c>
      <c r="G752" s="100"/>
      <c r="H752" s="67" t="s">
        <v>2172</v>
      </c>
      <c r="I752" s="67" t="s">
        <v>121</v>
      </c>
      <c r="J752" s="67"/>
      <c r="K752" s="67"/>
      <c r="L752" s="67"/>
      <c r="M752" s="67"/>
      <c r="N752" s="95">
        <v>750</v>
      </c>
      <c r="AA752" s="13"/>
    </row>
    <row r="753" spans="1:27" ht="18" customHeight="1" x14ac:dyDescent="0.2">
      <c r="A753" s="67" t="s">
        <v>1951</v>
      </c>
      <c r="B753" s="67" t="s">
        <v>2173</v>
      </c>
      <c r="C753" s="67" t="s">
        <v>656</v>
      </c>
      <c r="D753" s="67">
        <v>10</v>
      </c>
      <c r="E753" s="67" t="s">
        <v>12</v>
      </c>
      <c r="F753" s="48" t="s">
        <v>1998</v>
      </c>
      <c r="G753" s="101"/>
      <c r="H753" s="67" t="s">
        <v>2174</v>
      </c>
      <c r="I753" s="67" t="s">
        <v>656</v>
      </c>
      <c r="J753" s="67" t="s">
        <v>2174</v>
      </c>
      <c r="K753" s="67" t="s">
        <v>656</v>
      </c>
      <c r="L753" s="67"/>
      <c r="M753" s="67"/>
      <c r="N753" s="95">
        <v>751</v>
      </c>
      <c r="AA753" s="13"/>
    </row>
    <row r="754" spans="1:27" ht="18" customHeight="1" x14ac:dyDescent="0.2">
      <c r="A754" s="67" t="s">
        <v>1951</v>
      </c>
      <c r="B754" s="67" t="s">
        <v>2175</v>
      </c>
      <c r="C754" s="67" t="s">
        <v>665</v>
      </c>
      <c r="D754" s="67">
        <v>10</v>
      </c>
      <c r="E754" s="67" t="s">
        <v>12</v>
      </c>
      <c r="F754" s="48" t="s">
        <v>2028</v>
      </c>
      <c r="G754" s="104">
        <v>10</v>
      </c>
      <c r="H754" s="67" t="s">
        <v>2176</v>
      </c>
      <c r="I754" s="67" t="s">
        <v>665</v>
      </c>
      <c r="J754" s="67" t="s">
        <v>2177</v>
      </c>
      <c r="K754" s="67" t="s">
        <v>665</v>
      </c>
      <c r="L754" s="67"/>
      <c r="M754" s="67"/>
      <c r="N754" s="95">
        <v>752</v>
      </c>
      <c r="AA754" s="13"/>
    </row>
    <row r="755" spans="1:27" ht="18" customHeight="1" x14ac:dyDescent="0.2">
      <c r="A755" s="67" t="s">
        <v>1951</v>
      </c>
      <c r="B755" s="67" t="s">
        <v>2178</v>
      </c>
      <c r="C755" s="67" t="s">
        <v>665</v>
      </c>
      <c r="D755" s="67">
        <v>10</v>
      </c>
      <c r="E755" s="67" t="s">
        <v>12</v>
      </c>
      <c r="F755" s="48" t="s">
        <v>2028</v>
      </c>
      <c r="G755" s="100"/>
      <c r="H755" s="67" t="s">
        <v>2179</v>
      </c>
      <c r="I755" s="67" t="s">
        <v>665</v>
      </c>
      <c r="J755" s="67" t="s">
        <v>2180</v>
      </c>
      <c r="K755" s="67" t="s">
        <v>665</v>
      </c>
      <c r="L755" s="67"/>
      <c r="M755" s="67"/>
      <c r="N755" s="95">
        <v>753</v>
      </c>
      <c r="AA755" s="13"/>
    </row>
    <row r="756" spans="1:27" ht="18" customHeight="1" x14ac:dyDescent="0.2">
      <c r="A756" s="67" t="s">
        <v>1951</v>
      </c>
      <c r="B756" s="67" t="s">
        <v>2181</v>
      </c>
      <c r="C756" s="67" t="s">
        <v>665</v>
      </c>
      <c r="D756" s="67">
        <v>10</v>
      </c>
      <c r="E756" s="67" t="s">
        <v>12</v>
      </c>
      <c r="F756" s="48" t="s">
        <v>2028</v>
      </c>
      <c r="G756" s="100"/>
      <c r="H756" s="67" t="s">
        <v>2182</v>
      </c>
      <c r="I756" s="67" t="s">
        <v>665</v>
      </c>
      <c r="J756" s="67" t="s">
        <v>2183</v>
      </c>
      <c r="K756" s="67" t="s">
        <v>665</v>
      </c>
      <c r="L756" s="67"/>
      <c r="M756" s="67"/>
      <c r="N756" s="95">
        <v>754</v>
      </c>
      <c r="AA756" s="13"/>
    </row>
    <row r="757" spans="1:27" ht="18" hidden="1" customHeight="1" x14ac:dyDescent="0.2">
      <c r="A757" s="67" t="s">
        <v>1951</v>
      </c>
      <c r="B757" s="67" t="s">
        <v>2184</v>
      </c>
      <c r="C757" s="67" t="s">
        <v>704</v>
      </c>
      <c r="D757" s="67">
        <v>10</v>
      </c>
      <c r="E757" s="67" t="s">
        <v>12</v>
      </c>
      <c r="F757" s="48" t="s">
        <v>2028</v>
      </c>
      <c r="G757" s="100"/>
      <c r="H757" s="67" t="s">
        <v>2185</v>
      </c>
      <c r="I757" s="67" t="s">
        <v>704</v>
      </c>
      <c r="J757" s="67"/>
      <c r="K757" s="67"/>
      <c r="L757" s="67"/>
      <c r="M757" s="67"/>
      <c r="N757" s="95">
        <v>755</v>
      </c>
      <c r="AA757" s="13"/>
    </row>
    <row r="758" spans="1:27" ht="18" hidden="1" customHeight="1" x14ac:dyDescent="0.2">
      <c r="A758" s="67" t="s">
        <v>1951</v>
      </c>
      <c r="B758" s="67" t="s">
        <v>2186</v>
      </c>
      <c r="C758" s="67" t="s">
        <v>704</v>
      </c>
      <c r="D758" s="67">
        <v>10</v>
      </c>
      <c r="E758" s="67" t="s">
        <v>12</v>
      </c>
      <c r="F758" s="48" t="s">
        <v>2028</v>
      </c>
      <c r="G758" s="100"/>
      <c r="H758" s="67" t="s">
        <v>2187</v>
      </c>
      <c r="I758" s="67" t="s">
        <v>704</v>
      </c>
      <c r="J758" s="67"/>
      <c r="K758" s="67"/>
      <c r="L758" s="67"/>
      <c r="M758" s="67"/>
      <c r="N758" s="95">
        <v>756</v>
      </c>
      <c r="AA758" s="13"/>
    </row>
    <row r="759" spans="1:27" ht="18" hidden="1" customHeight="1" x14ac:dyDescent="0.2">
      <c r="A759" s="67" t="s">
        <v>1951</v>
      </c>
      <c r="B759" s="67" t="s">
        <v>2188</v>
      </c>
      <c r="C759" s="67" t="s">
        <v>704</v>
      </c>
      <c r="D759" s="67">
        <v>10</v>
      </c>
      <c r="E759" s="67" t="s">
        <v>12</v>
      </c>
      <c r="F759" s="48" t="s">
        <v>2028</v>
      </c>
      <c r="G759" s="100"/>
      <c r="H759" s="67" t="s">
        <v>2189</v>
      </c>
      <c r="I759" s="67" t="s">
        <v>704</v>
      </c>
      <c r="J759" s="67"/>
      <c r="K759" s="67"/>
      <c r="L759" s="67"/>
      <c r="M759" s="67"/>
      <c r="N759" s="95">
        <v>757</v>
      </c>
      <c r="AA759" s="13"/>
    </row>
    <row r="760" spans="1:27" ht="18" customHeight="1" x14ac:dyDescent="0.2">
      <c r="A760" s="67" t="s">
        <v>1951</v>
      </c>
      <c r="B760" s="67" t="s">
        <v>2190</v>
      </c>
      <c r="C760" s="67" t="s">
        <v>730</v>
      </c>
      <c r="D760" s="67">
        <v>10</v>
      </c>
      <c r="E760" s="67" t="s">
        <v>12</v>
      </c>
      <c r="F760" s="48" t="s">
        <v>2028</v>
      </c>
      <c r="G760" s="100"/>
      <c r="H760" s="67" t="s">
        <v>2191</v>
      </c>
      <c r="I760" s="67" t="s">
        <v>730</v>
      </c>
      <c r="J760" s="67" t="s">
        <v>2192</v>
      </c>
      <c r="K760" s="67" t="s">
        <v>730</v>
      </c>
      <c r="L760" s="67"/>
      <c r="M760" s="67"/>
      <c r="N760" s="95">
        <v>758</v>
      </c>
      <c r="AA760" s="13"/>
    </row>
    <row r="761" spans="1:27" ht="18" hidden="1" customHeight="1" x14ac:dyDescent="0.2">
      <c r="A761" s="67" t="s">
        <v>1951</v>
      </c>
      <c r="B761" s="67" t="s">
        <v>2193</v>
      </c>
      <c r="C761" s="67" t="s">
        <v>2194</v>
      </c>
      <c r="D761" s="67">
        <v>10</v>
      </c>
      <c r="E761" s="67" t="s">
        <v>12</v>
      </c>
      <c r="F761" s="48" t="s">
        <v>2028</v>
      </c>
      <c r="G761" s="100"/>
      <c r="H761" s="67" t="s">
        <v>2195</v>
      </c>
      <c r="I761" s="67" t="s">
        <v>2194</v>
      </c>
      <c r="J761" s="67"/>
      <c r="K761" s="67"/>
      <c r="L761" s="67"/>
      <c r="M761" s="67"/>
      <c r="N761" s="95">
        <v>759</v>
      </c>
      <c r="AA761" s="13"/>
    </row>
    <row r="762" spans="1:27" ht="18" customHeight="1" x14ac:dyDescent="0.2">
      <c r="A762" s="67" t="s">
        <v>1951</v>
      </c>
      <c r="B762" s="67" t="s">
        <v>2196</v>
      </c>
      <c r="C762" s="67" t="s">
        <v>749</v>
      </c>
      <c r="D762" s="67">
        <v>10</v>
      </c>
      <c r="E762" s="67" t="s">
        <v>12</v>
      </c>
      <c r="F762" s="48" t="s">
        <v>2028</v>
      </c>
      <c r="G762" s="101"/>
      <c r="H762" s="67" t="s">
        <v>2197</v>
      </c>
      <c r="I762" s="67" t="s">
        <v>749</v>
      </c>
      <c r="J762" s="67" t="s">
        <v>2198</v>
      </c>
      <c r="K762" s="67" t="s">
        <v>749</v>
      </c>
      <c r="L762" s="67" t="s">
        <v>2199</v>
      </c>
      <c r="M762" s="67" t="s">
        <v>749</v>
      </c>
      <c r="N762" s="95">
        <v>760</v>
      </c>
      <c r="AA762" s="13"/>
    </row>
    <row r="763" spans="1:27" ht="18" customHeight="1" x14ac:dyDescent="0.2">
      <c r="A763" s="67" t="s">
        <v>1951</v>
      </c>
      <c r="B763" s="67" t="s">
        <v>2200</v>
      </c>
      <c r="C763" s="67" t="s">
        <v>810</v>
      </c>
      <c r="D763" s="67">
        <v>10</v>
      </c>
      <c r="E763" s="67" t="s">
        <v>12</v>
      </c>
      <c r="F763" s="48" t="s">
        <v>2062</v>
      </c>
      <c r="G763" s="104">
        <v>11</v>
      </c>
      <c r="H763" s="67" t="s">
        <v>2201</v>
      </c>
      <c r="I763" s="67" t="s">
        <v>810</v>
      </c>
      <c r="J763" s="67" t="s">
        <v>2202</v>
      </c>
      <c r="K763" s="67" t="s">
        <v>810</v>
      </c>
      <c r="L763" s="67"/>
      <c r="M763" s="67"/>
      <c r="N763" s="95">
        <v>761</v>
      </c>
      <c r="AA763" s="13"/>
    </row>
    <row r="764" spans="1:27" ht="18" customHeight="1" x14ac:dyDescent="0.2">
      <c r="A764" s="67" t="s">
        <v>1951</v>
      </c>
      <c r="B764" s="67" t="s">
        <v>2203</v>
      </c>
      <c r="C764" s="67" t="s">
        <v>822</v>
      </c>
      <c r="D764" s="67">
        <v>10</v>
      </c>
      <c r="E764" s="67" t="s">
        <v>12</v>
      </c>
      <c r="F764" s="48" t="s">
        <v>2062</v>
      </c>
      <c r="G764" s="100"/>
      <c r="H764" s="67" t="s">
        <v>2204</v>
      </c>
      <c r="I764" s="67" t="s">
        <v>822</v>
      </c>
      <c r="J764" s="67" t="s">
        <v>2205</v>
      </c>
      <c r="K764" s="67" t="s">
        <v>822</v>
      </c>
      <c r="L764" s="67"/>
      <c r="M764" s="67"/>
      <c r="N764" s="95">
        <v>762</v>
      </c>
      <c r="AA764" s="13"/>
    </row>
    <row r="765" spans="1:27" ht="18" customHeight="1" x14ac:dyDescent="0.2">
      <c r="A765" s="67" t="s">
        <v>1951</v>
      </c>
      <c r="B765" s="67" t="s">
        <v>2206</v>
      </c>
      <c r="C765" s="67" t="s">
        <v>803</v>
      </c>
      <c r="D765" s="67">
        <v>10</v>
      </c>
      <c r="E765" s="67" t="s">
        <v>12</v>
      </c>
      <c r="F765" s="48" t="s">
        <v>2062</v>
      </c>
      <c r="G765" s="100"/>
      <c r="H765" s="67" t="s">
        <v>2207</v>
      </c>
      <c r="I765" s="67" t="s">
        <v>803</v>
      </c>
      <c r="J765" s="67" t="s">
        <v>2208</v>
      </c>
      <c r="K765" s="67" t="s">
        <v>803</v>
      </c>
      <c r="L765" s="67"/>
      <c r="M765" s="67"/>
      <c r="N765" s="95">
        <v>763</v>
      </c>
      <c r="AA765" s="13"/>
    </row>
    <row r="766" spans="1:27" ht="18" customHeight="1" x14ac:dyDescent="0.2">
      <c r="A766" s="67" t="s">
        <v>1951</v>
      </c>
      <c r="B766" s="67" t="s">
        <v>2209</v>
      </c>
      <c r="C766" s="67" t="s">
        <v>857</v>
      </c>
      <c r="D766" s="67">
        <v>10</v>
      </c>
      <c r="E766" s="67" t="s">
        <v>12</v>
      </c>
      <c r="F766" s="48" t="s">
        <v>2062</v>
      </c>
      <c r="G766" s="100"/>
      <c r="H766" s="67" t="s">
        <v>2210</v>
      </c>
      <c r="I766" s="67" t="s">
        <v>857</v>
      </c>
      <c r="J766" s="67" t="s">
        <v>2211</v>
      </c>
      <c r="K766" s="67" t="s">
        <v>857</v>
      </c>
      <c r="L766" s="67"/>
      <c r="M766" s="67"/>
      <c r="N766" s="95">
        <v>764</v>
      </c>
      <c r="AA766" s="13"/>
    </row>
    <row r="767" spans="1:27" ht="18" hidden="1" customHeight="1" x14ac:dyDescent="0.2">
      <c r="A767" s="67" t="s">
        <v>1951</v>
      </c>
      <c r="B767" s="67" t="s">
        <v>2212</v>
      </c>
      <c r="C767" s="67" t="s">
        <v>857</v>
      </c>
      <c r="D767" s="67">
        <v>10</v>
      </c>
      <c r="E767" s="67" t="s">
        <v>12</v>
      </c>
      <c r="F767" s="48" t="s">
        <v>2062</v>
      </c>
      <c r="G767" s="100"/>
      <c r="H767" s="67" t="s">
        <v>2213</v>
      </c>
      <c r="I767" s="67" t="s">
        <v>857</v>
      </c>
      <c r="J767" s="67"/>
      <c r="K767" s="67"/>
      <c r="L767" s="67"/>
      <c r="M767" s="67"/>
      <c r="N767" s="95">
        <v>765</v>
      </c>
      <c r="AA767" s="13"/>
    </row>
    <row r="768" spans="1:27" ht="18" hidden="1" customHeight="1" x14ac:dyDescent="0.2">
      <c r="A768" s="67" t="s">
        <v>1951</v>
      </c>
      <c r="B768" s="67" t="s">
        <v>2214</v>
      </c>
      <c r="C768" s="67" t="s">
        <v>1603</v>
      </c>
      <c r="D768" s="67">
        <v>10</v>
      </c>
      <c r="E768" s="67" t="s">
        <v>12</v>
      </c>
      <c r="F768" s="48" t="s">
        <v>2062</v>
      </c>
      <c r="G768" s="100"/>
      <c r="H768" s="67" t="s">
        <v>2215</v>
      </c>
      <c r="I768" s="67" t="s">
        <v>1603</v>
      </c>
      <c r="J768" s="67"/>
      <c r="K768" s="67"/>
      <c r="L768" s="67"/>
      <c r="M768" s="67"/>
      <c r="N768" s="95">
        <v>766</v>
      </c>
      <c r="AA768" s="13"/>
    </row>
    <row r="769" spans="1:27" ht="18" hidden="1" customHeight="1" x14ac:dyDescent="0.2">
      <c r="A769" s="67" t="s">
        <v>1951</v>
      </c>
      <c r="B769" s="67" t="s">
        <v>2216</v>
      </c>
      <c r="C769" s="67" t="s">
        <v>59</v>
      </c>
      <c r="D769" s="67">
        <v>10</v>
      </c>
      <c r="E769" s="67" t="s">
        <v>12</v>
      </c>
      <c r="F769" s="48" t="s">
        <v>2062</v>
      </c>
      <c r="G769" s="100"/>
      <c r="H769" s="67" t="s">
        <v>2217</v>
      </c>
      <c r="I769" s="67" t="s">
        <v>59</v>
      </c>
      <c r="J769" s="67"/>
      <c r="K769" s="67"/>
      <c r="L769" s="67"/>
      <c r="M769" s="67"/>
      <c r="N769" s="95">
        <v>767</v>
      </c>
      <c r="AA769" s="13"/>
    </row>
    <row r="770" spans="1:27" ht="18" hidden="1" customHeight="1" x14ac:dyDescent="0.2">
      <c r="A770" s="67" t="s">
        <v>1951</v>
      </c>
      <c r="B770" s="67" t="s">
        <v>2218</v>
      </c>
      <c r="C770" s="67" t="s">
        <v>59</v>
      </c>
      <c r="D770" s="67">
        <v>10</v>
      </c>
      <c r="E770" s="67" t="s">
        <v>12</v>
      </c>
      <c r="F770" s="48" t="s">
        <v>2062</v>
      </c>
      <c r="G770" s="100"/>
      <c r="H770" s="67" t="s">
        <v>2219</v>
      </c>
      <c r="I770" s="67" t="s">
        <v>59</v>
      </c>
      <c r="J770" s="67"/>
      <c r="K770" s="67"/>
      <c r="L770" s="67"/>
      <c r="M770" s="67"/>
      <c r="N770" s="95">
        <v>768</v>
      </c>
      <c r="AA770" s="13"/>
    </row>
    <row r="771" spans="1:27" ht="18" customHeight="1" x14ac:dyDescent="0.2">
      <c r="A771" s="67" t="s">
        <v>1951</v>
      </c>
      <c r="B771" s="67" t="s">
        <v>2220</v>
      </c>
      <c r="C771" s="67" t="s">
        <v>2221</v>
      </c>
      <c r="D771" s="67">
        <v>10</v>
      </c>
      <c r="E771" s="67" t="s">
        <v>12</v>
      </c>
      <c r="F771" s="48" t="s">
        <v>2062</v>
      </c>
      <c r="G771" s="101"/>
      <c r="H771" s="67" t="s">
        <v>2222</v>
      </c>
      <c r="I771" s="67" t="s">
        <v>2221</v>
      </c>
      <c r="J771" s="67" t="s">
        <v>2223</v>
      </c>
      <c r="K771" s="67" t="s">
        <v>2221</v>
      </c>
      <c r="L771" s="67"/>
      <c r="M771" s="67"/>
      <c r="N771" s="95">
        <v>769</v>
      </c>
      <c r="AA771" s="13"/>
    </row>
    <row r="772" spans="1:27" ht="18" customHeight="1" x14ac:dyDescent="0.2">
      <c r="A772" s="67" t="s">
        <v>1951</v>
      </c>
      <c r="B772" s="67" t="s">
        <v>2224</v>
      </c>
      <c r="C772" s="67" t="s">
        <v>66</v>
      </c>
      <c r="D772" s="67">
        <v>10</v>
      </c>
      <c r="E772" s="67" t="s">
        <v>12</v>
      </c>
      <c r="F772" s="48" t="s">
        <v>1998</v>
      </c>
      <c r="G772" s="107">
        <v>12</v>
      </c>
      <c r="H772" s="67" t="s">
        <v>2225</v>
      </c>
      <c r="I772" s="67" t="s">
        <v>66</v>
      </c>
      <c r="J772" s="67" t="s">
        <v>2226</v>
      </c>
      <c r="K772" s="67" t="s">
        <v>66</v>
      </c>
      <c r="L772" s="67"/>
      <c r="M772" s="67"/>
      <c r="N772" s="95">
        <v>770</v>
      </c>
      <c r="AA772" s="13"/>
    </row>
    <row r="773" spans="1:27" ht="18" customHeight="1" x14ac:dyDescent="0.2">
      <c r="A773" s="67" t="s">
        <v>1951</v>
      </c>
      <c r="B773" s="67" t="s">
        <v>2227</v>
      </c>
      <c r="C773" s="67" t="s">
        <v>66</v>
      </c>
      <c r="D773" s="67">
        <v>10</v>
      </c>
      <c r="E773" s="67" t="s">
        <v>12</v>
      </c>
      <c r="F773" s="48"/>
      <c r="G773" s="100"/>
      <c r="H773" s="67" t="s">
        <v>2228</v>
      </c>
      <c r="I773" s="67" t="s">
        <v>66</v>
      </c>
      <c r="J773" s="67" t="s">
        <v>2229</v>
      </c>
      <c r="K773" s="67" t="s">
        <v>66</v>
      </c>
      <c r="L773" s="67"/>
      <c r="M773" s="67"/>
      <c r="N773" s="95">
        <v>771</v>
      </c>
      <c r="AA773" s="13"/>
    </row>
    <row r="774" spans="1:27" ht="18" hidden="1" customHeight="1" x14ac:dyDescent="0.2">
      <c r="A774" s="67" t="s">
        <v>1951</v>
      </c>
      <c r="B774" s="67" t="s">
        <v>2230</v>
      </c>
      <c r="C774" s="67" t="s">
        <v>2231</v>
      </c>
      <c r="D774" s="67">
        <v>10</v>
      </c>
      <c r="E774" s="67" t="s">
        <v>12</v>
      </c>
      <c r="F774" s="48" t="s">
        <v>2062</v>
      </c>
      <c r="G774" s="100"/>
      <c r="H774" s="67" t="s">
        <v>2232</v>
      </c>
      <c r="I774" s="67" t="s">
        <v>2231</v>
      </c>
      <c r="J774" s="67"/>
      <c r="K774" s="67"/>
      <c r="L774" s="67"/>
      <c r="M774" s="67"/>
      <c r="N774" s="95">
        <v>772</v>
      </c>
      <c r="AA774" s="13"/>
    </row>
    <row r="775" spans="1:27" ht="18" customHeight="1" x14ac:dyDescent="0.2">
      <c r="A775" s="67" t="s">
        <v>1951</v>
      </c>
      <c r="B775" s="67" t="s">
        <v>2233</v>
      </c>
      <c r="C775" s="67" t="s">
        <v>2231</v>
      </c>
      <c r="D775" s="67">
        <v>10</v>
      </c>
      <c r="E775" s="67" t="s">
        <v>12</v>
      </c>
      <c r="F775" s="48" t="s">
        <v>2062</v>
      </c>
      <c r="G775" s="100"/>
      <c r="H775" s="67" t="s">
        <v>2234</v>
      </c>
      <c r="I775" s="67" t="s">
        <v>2231</v>
      </c>
      <c r="J775" s="67" t="s">
        <v>2235</v>
      </c>
      <c r="K775" s="67" t="s">
        <v>2231</v>
      </c>
      <c r="L775" s="67" t="s">
        <v>2236</v>
      </c>
      <c r="M775" s="67" t="s">
        <v>2231</v>
      </c>
      <c r="N775" s="95">
        <v>773</v>
      </c>
      <c r="AA775" s="13"/>
    </row>
    <row r="776" spans="1:27" ht="18" hidden="1" customHeight="1" x14ac:dyDescent="0.2">
      <c r="A776" s="67" t="s">
        <v>1951</v>
      </c>
      <c r="B776" s="67" t="s">
        <v>2237</v>
      </c>
      <c r="C776" s="67" t="s">
        <v>2238</v>
      </c>
      <c r="D776" s="67">
        <v>10</v>
      </c>
      <c r="E776" s="67" t="s">
        <v>12</v>
      </c>
      <c r="F776" s="48" t="s">
        <v>2062</v>
      </c>
      <c r="G776" s="100"/>
      <c r="H776" s="67" t="s">
        <v>2239</v>
      </c>
      <c r="I776" s="67" t="s">
        <v>2238</v>
      </c>
      <c r="J776" s="67"/>
      <c r="K776" s="67"/>
      <c r="L776" s="67"/>
      <c r="M776" s="67"/>
      <c r="N776" s="95">
        <v>774</v>
      </c>
      <c r="AA776" s="13"/>
    </row>
    <row r="777" spans="1:27" ht="18" customHeight="1" x14ac:dyDescent="0.2">
      <c r="A777" s="67" t="s">
        <v>1951</v>
      </c>
      <c r="B777" s="67" t="s">
        <v>2240</v>
      </c>
      <c r="C777" s="67" t="s">
        <v>2241</v>
      </c>
      <c r="D777" s="67">
        <v>10</v>
      </c>
      <c r="E777" s="67" t="s">
        <v>12</v>
      </c>
      <c r="F777" s="48" t="s">
        <v>2062</v>
      </c>
      <c r="G777" s="100"/>
      <c r="H777" s="67" t="s">
        <v>2242</v>
      </c>
      <c r="I777" s="67" t="s">
        <v>2241</v>
      </c>
      <c r="J777" s="67" t="s">
        <v>2243</v>
      </c>
      <c r="K777" s="67" t="s">
        <v>2241</v>
      </c>
      <c r="L777" s="67"/>
      <c r="M777" s="67"/>
      <c r="N777" s="95">
        <v>775</v>
      </c>
      <c r="AA777" s="13"/>
    </row>
    <row r="778" spans="1:27" ht="18" customHeight="1" x14ac:dyDescent="0.2">
      <c r="A778" s="67" t="s">
        <v>1951</v>
      </c>
      <c r="B778" s="67" t="s">
        <v>2244</v>
      </c>
      <c r="C778" s="67" t="s">
        <v>1047</v>
      </c>
      <c r="D778" s="67">
        <v>10</v>
      </c>
      <c r="E778" s="67" t="s">
        <v>12</v>
      </c>
      <c r="F778" s="48" t="s">
        <v>2062</v>
      </c>
      <c r="G778" s="100"/>
      <c r="H778" s="67" t="s">
        <v>2245</v>
      </c>
      <c r="I778" s="67" t="s">
        <v>1047</v>
      </c>
      <c r="J778" s="67" t="s">
        <v>2246</v>
      </c>
      <c r="K778" s="67" t="s">
        <v>1047</v>
      </c>
      <c r="L778" s="67"/>
      <c r="M778" s="67"/>
      <c r="N778" s="95">
        <v>776</v>
      </c>
      <c r="AA778" s="13"/>
    </row>
    <row r="779" spans="1:27" ht="18" customHeight="1" x14ac:dyDescent="0.2">
      <c r="A779" s="67" t="s">
        <v>1951</v>
      </c>
      <c r="B779" s="67" t="s">
        <v>2247</v>
      </c>
      <c r="C779" s="67" t="s">
        <v>1047</v>
      </c>
      <c r="D779" s="67">
        <v>10</v>
      </c>
      <c r="E779" s="67" t="s">
        <v>12</v>
      </c>
      <c r="F779" s="48" t="s">
        <v>2062</v>
      </c>
      <c r="G779" s="100"/>
      <c r="H779" s="67" t="s">
        <v>2248</v>
      </c>
      <c r="I779" s="67" t="s">
        <v>1047</v>
      </c>
      <c r="J779" s="67" t="s">
        <v>2249</v>
      </c>
      <c r="K779" s="67" t="s">
        <v>1047</v>
      </c>
      <c r="L779" s="67"/>
      <c r="M779" s="67"/>
      <c r="N779" s="95">
        <v>777</v>
      </c>
      <c r="AA779" s="13"/>
    </row>
    <row r="780" spans="1:27" ht="18" customHeight="1" x14ac:dyDescent="0.2">
      <c r="A780" s="71" t="s">
        <v>1951</v>
      </c>
      <c r="B780" s="71" t="s">
        <v>2250</v>
      </c>
      <c r="C780" s="71" t="s">
        <v>1510</v>
      </c>
      <c r="D780" s="71">
        <v>10</v>
      </c>
      <c r="E780" s="71" t="s">
        <v>12</v>
      </c>
      <c r="F780" s="65" t="s">
        <v>2062</v>
      </c>
      <c r="G780" s="101"/>
      <c r="H780" s="71" t="s">
        <v>2251</v>
      </c>
      <c r="I780" s="71" t="s">
        <v>1510</v>
      </c>
      <c r="J780" s="71" t="s">
        <v>2252</v>
      </c>
      <c r="K780" s="71" t="s">
        <v>1510</v>
      </c>
      <c r="L780" s="71" t="s">
        <v>2253</v>
      </c>
      <c r="M780" s="71" t="s">
        <v>1510</v>
      </c>
      <c r="N780" s="95">
        <v>778</v>
      </c>
      <c r="O780" s="28"/>
      <c r="P780" s="28"/>
      <c r="Q780" s="28"/>
      <c r="R780" s="28"/>
      <c r="S780" s="28"/>
      <c r="T780" s="28"/>
      <c r="U780" s="28"/>
      <c r="V780" s="28"/>
      <c r="W780" s="28"/>
      <c r="X780" s="28"/>
      <c r="Y780" s="28"/>
      <c r="Z780" s="28"/>
      <c r="AA780" s="21"/>
    </row>
    <row r="781" spans="1:27" ht="18" customHeight="1" x14ac:dyDescent="0.2">
      <c r="A781" s="67" t="s">
        <v>1951</v>
      </c>
      <c r="B781" s="67" t="s">
        <v>2254</v>
      </c>
      <c r="C781" s="67" t="s">
        <v>1845</v>
      </c>
      <c r="D781" s="67">
        <v>10</v>
      </c>
      <c r="E781" s="67" t="s">
        <v>12</v>
      </c>
      <c r="F781" s="48" t="s">
        <v>2028</v>
      </c>
      <c r="G781" s="107">
        <v>13</v>
      </c>
      <c r="H781" s="67" t="s">
        <v>2255</v>
      </c>
      <c r="I781" s="67" t="s">
        <v>1845</v>
      </c>
      <c r="J781" s="67" t="s">
        <v>2256</v>
      </c>
      <c r="K781" s="67" t="s">
        <v>1845</v>
      </c>
      <c r="L781" s="67"/>
      <c r="M781" s="67"/>
      <c r="N781" s="95">
        <v>779</v>
      </c>
      <c r="AA781" s="13"/>
    </row>
    <row r="782" spans="1:27" ht="18" hidden="1" customHeight="1" x14ac:dyDescent="0.2">
      <c r="A782" s="67" t="s">
        <v>1951</v>
      </c>
      <c r="B782" s="67" t="s">
        <v>2257</v>
      </c>
      <c r="C782" s="67" t="s">
        <v>1044</v>
      </c>
      <c r="D782" s="67">
        <v>10</v>
      </c>
      <c r="E782" s="67" t="s">
        <v>12</v>
      </c>
      <c r="F782" s="48" t="s">
        <v>2028</v>
      </c>
      <c r="G782" s="100"/>
      <c r="H782" s="67" t="s">
        <v>2258</v>
      </c>
      <c r="I782" s="67" t="s">
        <v>1044</v>
      </c>
      <c r="J782" s="67"/>
      <c r="K782" s="67"/>
      <c r="L782" s="67"/>
      <c r="M782" s="67"/>
      <c r="N782" s="95">
        <v>780</v>
      </c>
      <c r="AA782" s="13"/>
    </row>
    <row r="783" spans="1:27" ht="18" hidden="1" customHeight="1" x14ac:dyDescent="0.2">
      <c r="A783" s="67" t="s">
        <v>1951</v>
      </c>
      <c r="B783" s="67" t="s">
        <v>2259</v>
      </c>
      <c r="C783" s="67" t="s">
        <v>80</v>
      </c>
      <c r="D783" s="67">
        <v>10</v>
      </c>
      <c r="E783" s="67" t="s">
        <v>12</v>
      </c>
      <c r="F783" s="48" t="s">
        <v>2028</v>
      </c>
      <c r="G783" s="100"/>
      <c r="H783" s="67" t="s">
        <v>2260</v>
      </c>
      <c r="I783" s="67" t="s">
        <v>80</v>
      </c>
      <c r="J783" s="67"/>
      <c r="K783" s="67"/>
      <c r="L783" s="67"/>
      <c r="M783" s="67"/>
      <c r="N783" s="95">
        <v>781</v>
      </c>
      <c r="AA783" s="13"/>
    </row>
    <row r="784" spans="1:27" ht="18" hidden="1" customHeight="1" x14ac:dyDescent="0.2">
      <c r="A784" s="67" t="s">
        <v>1951</v>
      </c>
      <c r="B784" s="67" t="s">
        <v>2261</v>
      </c>
      <c r="C784" s="67" t="s">
        <v>80</v>
      </c>
      <c r="D784" s="67">
        <v>10</v>
      </c>
      <c r="E784" s="67" t="s">
        <v>12</v>
      </c>
      <c r="F784" s="48" t="s">
        <v>2028</v>
      </c>
      <c r="G784" s="100"/>
      <c r="H784" s="67" t="s">
        <v>2262</v>
      </c>
      <c r="I784" s="67" t="s">
        <v>80</v>
      </c>
      <c r="J784" s="67"/>
      <c r="K784" s="67"/>
      <c r="L784" s="67"/>
      <c r="M784" s="67"/>
      <c r="N784" s="95">
        <v>782</v>
      </c>
      <c r="AA784" s="13"/>
    </row>
    <row r="785" spans="1:27" ht="18" hidden="1" customHeight="1" x14ac:dyDescent="0.2">
      <c r="A785" s="67" t="s">
        <v>1951</v>
      </c>
      <c r="B785" s="67" t="s">
        <v>2263</v>
      </c>
      <c r="C785" s="67" t="s">
        <v>971</v>
      </c>
      <c r="D785" s="67">
        <v>10</v>
      </c>
      <c r="E785" s="67" t="s">
        <v>12</v>
      </c>
      <c r="F785" s="48" t="s">
        <v>2028</v>
      </c>
      <c r="G785" s="100"/>
      <c r="H785" s="67" t="s">
        <v>2264</v>
      </c>
      <c r="I785" s="67" t="s">
        <v>971</v>
      </c>
      <c r="J785" s="67"/>
      <c r="K785" s="67"/>
      <c r="L785" s="67"/>
      <c r="M785" s="67"/>
      <c r="N785" s="95">
        <v>783</v>
      </c>
      <c r="AA785" s="13"/>
    </row>
    <row r="786" spans="1:27" ht="18" customHeight="1" x14ac:dyDescent="0.2">
      <c r="A786" s="67" t="s">
        <v>1951</v>
      </c>
      <c r="B786" s="67" t="s">
        <v>2265</v>
      </c>
      <c r="C786" s="67" t="s">
        <v>971</v>
      </c>
      <c r="D786" s="67">
        <v>10</v>
      </c>
      <c r="E786" s="67" t="s">
        <v>12</v>
      </c>
      <c r="F786" s="48" t="s">
        <v>2028</v>
      </c>
      <c r="G786" s="100"/>
      <c r="H786" s="67" t="s">
        <v>2266</v>
      </c>
      <c r="I786" s="67" t="s">
        <v>971</v>
      </c>
      <c r="J786" s="67" t="s">
        <v>2267</v>
      </c>
      <c r="K786" s="67" t="s">
        <v>971</v>
      </c>
      <c r="L786" s="67"/>
      <c r="M786" s="67"/>
      <c r="N786" s="95">
        <v>784</v>
      </c>
      <c r="AA786" s="13"/>
    </row>
    <row r="787" spans="1:27" ht="18" hidden="1" customHeight="1" x14ac:dyDescent="0.2">
      <c r="A787" s="67" t="s">
        <v>1951</v>
      </c>
      <c r="B787" s="67" t="s">
        <v>2268</v>
      </c>
      <c r="C787" s="67" t="s">
        <v>971</v>
      </c>
      <c r="D787" s="67">
        <v>10</v>
      </c>
      <c r="E787" s="67" t="s">
        <v>12</v>
      </c>
      <c r="F787" s="48" t="s">
        <v>2028</v>
      </c>
      <c r="G787" s="100"/>
      <c r="H787" s="67" t="s">
        <v>2269</v>
      </c>
      <c r="I787" s="67" t="s">
        <v>971</v>
      </c>
      <c r="J787" s="67"/>
      <c r="K787" s="67"/>
      <c r="L787" s="67"/>
      <c r="M787" s="67"/>
      <c r="N787" s="95">
        <v>785</v>
      </c>
      <c r="AA787" s="13"/>
    </row>
    <row r="788" spans="1:27" ht="18" hidden="1" customHeight="1" x14ac:dyDescent="0.2">
      <c r="A788" s="67" t="s">
        <v>1951</v>
      </c>
      <c r="B788" s="67" t="s">
        <v>2270</v>
      </c>
      <c r="C788" s="67" t="s">
        <v>971</v>
      </c>
      <c r="D788" s="67">
        <v>10</v>
      </c>
      <c r="E788" s="67" t="s">
        <v>12</v>
      </c>
      <c r="F788" s="48" t="s">
        <v>2028</v>
      </c>
      <c r="G788" s="100"/>
      <c r="H788" s="67" t="s">
        <v>2271</v>
      </c>
      <c r="I788" s="67" t="s">
        <v>971</v>
      </c>
      <c r="J788" s="67"/>
      <c r="K788" s="67"/>
      <c r="L788" s="67"/>
      <c r="M788" s="67"/>
      <c r="N788" s="95">
        <v>786</v>
      </c>
      <c r="AA788" s="13"/>
    </row>
    <row r="789" spans="1:27" ht="18" customHeight="1" x14ac:dyDescent="0.2">
      <c r="A789" s="67" t="s">
        <v>1951</v>
      </c>
      <c r="B789" s="67" t="s">
        <v>2272</v>
      </c>
      <c r="C789" s="67" t="s">
        <v>2273</v>
      </c>
      <c r="D789" s="67">
        <v>10</v>
      </c>
      <c r="E789" s="67" t="s">
        <v>12</v>
      </c>
      <c r="F789" s="48" t="s">
        <v>2028</v>
      </c>
      <c r="G789" s="101"/>
      <c r="H789" s="67" t="s">
        <v>2274</v>
      </c>
      <c r="I789" s="67" t="s">
        <v>2273</v>
      </c>
      <c r="J789" s="67" t="s">
        <v>2275</v>
      </c>
      <c r="K789" s="67" t="s">
        <v>2273</v>
      </c>
      <c r="L789" s="67"/>
      <c r="M789" s="67"/>
      <c r="N789" s="95">
        <v>787</v>
      </c>
      <c r="AA789" s="13"/>
    </row>
    <row r="790" spans="1:27" ht="18" hidden="1" customHeight="1" x14ac:dyDescent="0.2">
      <c r="A790" s="67" t="s">
        <v>1951</v>
      </c>
      <c r="B790" s="67" t="s">
        <v>2276</v>
      </c>
      <c r="C790" s="67" t="s">
        <v>1850</v>
      </c>
      <c r="D790" s="67">
        <v>10</v>
      </c>
      <c r="E790" s="67" t="s">
        <v>12</v>
      </c>
      <c r="F790" s="48" t="s">
        <v>2062</v>
      </c>
      <c r="G790" s="107">
        <v>14</v>
      </c>
      <c r="H790" s="67" t="s">
        <v>2277</v>
      </c>
      <c r="I790" s="67" t="s">
        <v>1850</v>
      </c>
      <c r="J790" s="67"/>
      <c r="K790" s="67"/>
      <c r="L790" s="67"/>
      <c r="M790" s="67"/>
      <c r="N790" s="95">
        <v>788</v>
      </c>
      <c r="AA790" s="13"/>
    </row>
    <row r="791" spans="1:27" ht="18" hidden="1" customHeight="1" x14ac:dyDescent="0.2">
      <c r="A791" s="67" t="s">
        <v>1951</v>
      </c>
      <c r="B791" s="67" t="s">
        <v>2278</v>
      </c>
      <c r="C791" s="67" t="s">
        <v>1850</v>
      </c>
      <c r="D791" s="67">
        <v>10</v>
      </c>
      <c r="E791" s="67" t="s">
        <v>12</v>
      </c>
      <c r="F791" s="48" t="s">
        <v>2062</v>
      </c>
      <c r="G791" s="100"/>
      <c r="H791" s="67" t="s">
        <v>2279</v>
      </c>
      <c r="I791" s="67" t="s">
        <v>1850</v>
      </c>
      <c r="J791" s="67"/>
      <c r="K791" s="67"/>
      <c r="L791" s="67"/>
      <c r="M791" s="67"/>
      <c r="N791" s="95">
        <v>789</v>
      </c>
      <c r="AA791" s="13"/>
    </row>
    <row r="792" spans="1:27" ht="18" hidden="1" customHeight="1" x14ac:dyDescent="0.2">
      <c r="A792" s="67" t="s">
        <v>1951</v>
      </c>
      <c r="B792" s="67" t="s">
        <v>2280</v>
      </c>
      <c r="C792" s="67" t="s">
        <v>1850</v>
      </c>
      <c r="D792" s="67">
        <v>10</v>
      </c>
      <c r="E792" s="67" t="s">
        <v>12</v>
      </c>
      <c r="F792" s="48" t="s">
        <v>2062</v>
      </c>
      <c r="G792" s="100"/>
      <c r="H792" s="67" t="s">
        <v>2281</v>
      </c>
      <c r="I792" s="67" t="s">
        <v>1850</v>
      </c>
      <c r="J792" s="67"/>
      <c r="K792" s="67"/>
      <c r="L792" s="67"/>
      <c r="M792" s="67"/>
      <c r="N792" s="95">
        <v>790</v>
      </c>
      <c r="AA792" s="13"/>
    </row>
    <row r="793" spans="1:27" ht="18" customHeight="1" x14ac:dyDescent="0.2">
      <c r="A793" s="67" t="s">
        <v>1951</v>
      </c>
      <c r="B793" s="67" t="s">
        <v>2282</v>
      </c>
      <c r="C793" s="67" t="s">
        <v>101</v>
      </c>
      <c r="D793" s="67">
        <v>10</v>
      </c>
      <c r="E793" s="67" t="s">
        <v>12</v>
      </c>
      <c r="F793" s="48" t="s">
        <v>2062</v>
      </c>
      <c r="G793" s="100"/>
      <c r="H793" s="67" t="s">
        <v>2283</v>
      </c>
      <c r="I793" s="67" t="s">
        <v>101</v>
      </c>
      <c r="J793" s="67" t="s">
        <v>2284</v>
      </c>
      <c r="K793" s="67" t="s">
        <v>101</v>
      </c>
      <c r="L793" s="67"/>
      <c r="M793" s="67"/>
      <c r="N793" s="95">
        <v>791</v>
      </c>
      <c r="AA793" s="13"/>
    </row>
    <row r="794" spans="1:27" ht="18" hidden="1" customHeight="1" x14ac:dyDescent="0.2">
      <c r="A794" s="67" t="s">
        <v>1951</v>
      </c>
      <c r="B794" s="67" t="s">
        <v>2285</v>
      </c>
      <c r="C794" s="67" t="s">
        <v>101</v>
      </c>
      <c r="D794" s="67">
        <v>10</v>
      </c>
      <c r="E794" s="67" t="s">
        <v>12</v>
      </c>
      <c r="F794" s="48" t="s">
        <v>2062</v>
      </c>
      <c r="G794" s="100"/>
      <c r="H794" s="67" t="s">
        <v>2286</v>
      </c>
      <c r="I794" s="67" t="s">
        <v>101</v>
      </c>
      <c r="J794" s="67"/>
      <c r="K794" s="67"/>
      <c r="L794" s="67"/>
      <c r="M794" s="67"/>
      <c r="N794" s="95">
        <v>792</v>
      </c>
      <c r="AA794" s="13"/>
    </row>
    <row r="795" spans="1:27" ht="18" customHeight="1" x14ac:dyDescent="0.2">
      <c r="A795" s="67" t="s">
        <v>1951</v>
      </c>
      <c r="B795" s="67" t="s">
        <v>2287</v>
      </c>
      <c r="C795" s="67" t="s">
        <v>1241</v>
      </c>
      <c r="D795" s="67">
        <v>10</v>
      </c>
      <c r="E795" s="67" t="s">
        <v>12</v>
      </c>
      <c r="F795" s="48" t="s">
        <v>2062</v>
      </c>
      <c r="G795" s="100"/>
      <c r="H795" s="67" t="s">
        <v>2288</v>
      </c>
      <c r="I795" s="67" t="s">
        <v>1241</v>
      </c>
      <c r="J795" s="67" t="s">
        <v>2289</v>
      </c>
      <c r="K795" s="67" t="s">
        <v>1241</v>
      </c>
      <c r="L795" s="67" t="s">
        <v>2290</v>
      </c>
      <c r="M795" s="67" t="s">
        <v>1241</v>
      </c>
      <c r="N795" s="95">
        <v>793</v>
      </c>
      <c r="AA795" s="13"/>
    </row>
    <row r="796" spans="1:27" ht="18" hidden="1" customHeight="1" x14ac:dyDescent="0.2">
      <c r="A796" s="67" t="s">
        <v>1951</v>
      </c>
      <c r="B796" s="67" t="s">
        <v>2291</v>
      </c>
      <c r="C796" s="67" t="s">
        <v>1241</v>
      </c>
      <c r="D796" s="67">
        <v>10</v>
      </c>
      <c r="E796" s="67" t="s">
        <v>12</v>
      </c>
      <c r="F796" s="48" t="s">
        <v>2062</v>
      </c>
      <c r="G796" s="100"/>
      <c r="H796" s="67" t="s">
        <v>2292</v>
      </c>
      <c r="I796" s="67" t="s">
        <v>1241</v>
      </c>
      <c r="J796" s="67"/>
      <c r="K796" s="67"/>
      <c r="L796" s="67"/>
      <c r="M796" s="67"/>
      <c r="N796" s="95">
        <v>794</v>
      </c>
      <c r="AA796" s="13"/>
    </row>
    <row r="797" spans="1:27" ht="18" customHeight="1" x14ac:dyDescent="0.2">
      <c r="A797" s="67" t="s">
        <v>1951</v>
      </c>
      <c r="B797" s="67" t="s">
        <v>2293</v>
      </c>
      <c r="C797" s="67" t="s">
        <v>1212</v>
      </c>
      <c r="D797" s="67">
        <v>10</v>
      </c>
      <c r="E797" s="67" t="s">
        <v>12</v>
      </c>
      <c r="F797" s="48" t="s">
        <v>2062</v>
      </c>
      <c r="G797" s="100"/>
      <c r="H797" s="67" t="s">
        <v>2294</v>
      </c>
      <c r="I797" s="67" t="s">
        <v>1212</v>
      </c>
      <c r="J797" s="67" t="s">
        <v>2295</v>
      </c>
      <c r="K797" s="67" t="s">
        <v>1212</v>
      </c>
      <c r="L797" s="67" t="s">
        <v>2296</v>
      </c>
      <c r="M797" s="67" t="s">
        <v>1212</v>
      </c>
      <c r="N797" s="95">
        <v>795</v>
      </c>
      <c r="AA797" s="13"/>
    </row>
    <row r="798" spans="1:27" ht="18" customHeight="1" x14ac:dyDescent="0.2">
      <c r="A798" s="70" t="s">
        <v>1951</v>
      </c>
      <c r="B798" s="70" t="s">
        <v>2297</v>
      </c>
      <c r="C798" s="70" t="s">
        <v>1212</v>
      </c>
      <c r="D798" s="70">
        <v>10</v>
      </c>
      <c r="E798" s="70" t="s">
        <v>12</v>
      </c>
      <c r="F798" s="48" t="s">
        <v>2062</v>
      </c>
      <c r="G798" s="101"/>
      <c r="H798" s="70" t="s">
        <v>2298</v>
      </c>
      <c r="I798" s="70" t="s">
        <v>1212</v>
      </c>
      <c r="J798" s="70" t="s">
        <v>2299</v>
      </c>
      <c r="K798" s="70" t="s">
        <v>2300</v>
      </c>
      <c r="L798" s="70"/>
      <c r="M798" s="70"/>
      <c r="N798" s="95">
        <v>796</v>
      </c>
      <c r="O798" s="26"/>
      <c r="P798" s="26"/>
      <c r="Q798" s="26"/>
      <c r="R798" s="26"/>
      <c r="S798" s="26"/>
      <c r="T798" s="26"/>
      <c r="U798" s="26"/>
      <c r="V798" s="26"/>
      <c r="W798" s="26"/>
      <c r="X798" s="26"/>
      <c r="Y798" s="26"/>
      <c r="Z798" s="26"/>
      <c r="AA798" s="27"/>
    </row>
    <row r="799" spans="1:27" ht="18" customHeight="1" x14ac:dyDescent="0.2">
      <c r="A799" s="67" t="s">
        <v>1951</v>
      </c>
      <c r="B799" s="67" t="s">
        <v>2301</v>
      </c>
      <c r="C799" s="67" t="s">
        <v>1270</v>
      </c>
      <c r="D799" s="67">
        <v>10</v>
      </c>
      <c r="E799" s="67" t="s">
        <v>12</v>
      </c>
      <c r="F799" s="48"/>
      <c r="G799" s="107">
        <v>15</v>
      </c>
      <c r="H799" s="67" t="s">
        <v>2302</v>
      </c>
      <c r="I799" s="67" t="s">
        <v>1270</v>
      </c>
      <c r="J799" s="67" t="s">
        <v>2303</v>
      </c>
      <c r="K799" s="67" t="s">
        <v>1270</v>
      </c>
      <c r="L799" s="67" t="s">
        <v>2304</v>
      </c>
      <c r="M799" s="67" t="s">
        <v>1270</v>
      </c>
      <c r="N799" s="95">
        <v>797</v>
      </c>
      <c r="AA799" s="13"/>
    </row>
    <row r="800" spans="1:27" ht="18" customHeight="1" x14ac:dyDescent="0.2">
      <c r="A800" s="67" t="s">
        <v>1951</v>
      </c>
      <c r="B800" s="67" t="s">
        <v>2305</v>
      </c>
      <c r="C800" s="67" t="s">
        <v>1270</v>
      </c>
      <c r="D800" s="67">
        <v>10</v>
      </c>
      <c r="E800" s="67" t="s">
        <v>12</v>
      </c>
      <c r="F800" s="48"/>
      <c r="G800" s="100"/>
      <c r="H800" s="67" t="s">
        <v>2306</v>
      </c>
      <c r="I800" s="67" t="s">
        <v>1270</v>
      </c>
      <c r="J800" s="67" t="s">
        <v>2307</v>
      </c>
      <c r="K800" s="67" t="s">
        <v>1270</v>
      </c>
      <c r="L800" s="67" t="s">
        <v>2308</v>
      </c>
      <c r="M800" s="67" t="s">
        <v>1270</v>
      </c>
      <c r="N800" s="95">
        <v>798</v>
      </c>
      <c r="AA800" s="13"/>
    </row>
    <row r="801" spans="1:27" ht="18" customHeight="1" x14ac:dyDescent="0.2">
      <c r="A801" s="67" t="s">
        <v>1951</v>
      </c>
      <c r="B801" s="67" t="s">
        <v>2309</v>
      </c>
      <c r="C801" s="67" t="s">
        <v>1288</v>
      </c>
      <c r="D801" s="67">
        <v>10</v>
      </c>
      <c r="E801" s="67" t="s">
        <v>12</v>
      </c>
      <c r="F801" s="48"/>
      <c r="G801" s="100"/>
      <c r="H801" s="67" t="s">
        <v>2310</v>
      </c>
      <c r="I801" s="67" t="s">
        <v>1288</v>
      </c>
      <c r="J801" s="67" t="s">
        <v>2311</v>
      </c>
      <c r="K801" s="67" t="s">
        <v>1288</v>
      </c>
      <c r="L801" s="67"/>
      <c r="M801" s="67"/>
      <c r="N801" s="95">
        <v>799</v>
      </c>
      <c r="AA801" s="13"/>
    </row>
    <row r="802" spans="1:27" ht="18" hidden="1" customHeight="1" x14ac:dyDescent="0.2">
      <c r="A802" s="67" t="s">
        <v>1951</v>
      </c>
      <c r="B802" s="67" t="s">
        <v>2312</v>
      </c>
      <c r="C802" s="67" t="s">
        <v>1288</v>
      </c>
      <c r="D802" s="67">
        <v>10</v>
      </c>
      <c r="E802" s="67" t="s">
        <v>12</v>
      </c>
      <c r="F802" s="48"/>
      <c r="G802" s="100"/>
      <c r="H802" s="67" t="s">
        <v>2313</v>
      </c>
      <c r="I802" s="67" t="s">
        <v>1288</v>
      </c>
      <c r="J802" s="67"/>
      <c r="K802" s="67"/>
      <c r="L802" s="67"/>
      <c r="M802" s="67"/>
      <c r="N802" s="95">
        <v>800</v>
      </c>
      <c r="AA802" s="13"/>
    </row>
    <row r="803" spans="1:27" ht="18" customHeight="1" x14ac:dyDescent="0.2">
      <c r="A803" s="67" t="s">
        <v>1951</v>
      </c>
      <c r="B803" s="67" t="s">
        <v>2314</v>
      </c>
      <c r="C803" s="67" t="s">
        <v>2315</v>
      </c>
      <c r="D803" s="67">
        <v>10</v>
      </c>
      <c r="E803" s="67" t="s">
        <v>12</v>
      </c>
      <c r="F803" s="48"/>
      <c r="G803" s="100"/>
      <c r="H803" s="67" t="s">
        <v>2316</v>
      </c>
      <c r="I803" s="67" t="s">
        <v>2315</v>
      </c>
      <c r="J803" s="67" t="s">
        <v>2317</v>
      </c>
      <c r="K803" s="67" t="s">
        <v>2315</v>
      </c>
      <c r="L803" s="67" t="s">
        <v>2318</v>
      </c>
      <c r="M803" s="67" t="s">
        <v>2315</v>
      </c>
      <c r="N803" s="95">
        <v>801</v>
      </c>
      <c r="AA803" s="13"/>
    </row>
    <row r="804" spans="1:27" ht="18" hidden="1" customHeight="1" x14ac:dyDescent="0.2">
      <c r="A804" s="67" t="s">
        <v>1951</v>
      </c>
      <c r="B804" s="67" t="s">
        <v>2319</v>
      </c>
      <c r="C804" s="67" t="s">
        <v>1279</v>
      </c>
      <c r="D804" s="67">
        <v>10</v>
      </c>
      <c r="E804" s="67" t="s">
        <v>12</v>
      </c>
      <c r="F804" s="48"/>
      <c r="G804" s="100"/>
      <c r="H804" s="67" t="s">
        <v>2320</v>
      </c>
      <c r="I804" s="67" t="s">
        <v>1279</v>
      </c>
      <c r="J804" s="67"/>
      <c r="K804" s="67"/>
      <c r="L804" s="67"/>
      <c r="M804" s="67"/>
      <c r="N804" s="95">
        <v>802</v>
      </c>
      <c r="AA804" s="13"/>
    </row>
    <row r="805" spans="1:27" ht="18" customHeight="1" x14ac:dyDescent="0.2">
      <c r="A805" s="67" t="s">
        <v>1951</v>
      </c>
      <c r="B805" s="67" t="s">
        <v>2321</v>
      </c>
      <c r="C805" s="67" t="s">
        <v>1109</v>
      </c>
      <c r="D805" s="67">
        <v>10</v>
      </c>
      <c r="E805" s="67" t="s">
        <v>12</v>
      </c>
      <c r="F805" s="48"/>
      <c r="G805" s="100"/>
      <c r="H805" s="67" t="s">
        <v>2322</v>
      </c>
      <c r="I805" s="67" t="s">
        <v>1109</v>
      </c>
      <c r="J805" s="67" t="s">
        <v>2323</v>
      </c>
      <c r="K805" s="67" t="s">
        <v>1109</v>
      </c>
      <c r="L805" s="67" t="s">
        <v>2324</v>
      </c>
      <c r="M805" s="67" t="s">
        <v>1109</v>
      </c>
      <c r="N805" s="95">
        <v>803</v>
      </c>
      <c r="AA805" s="13"/>
    </row>
    <row r="806" spans="1:27" ht="18" hidden="1" customHeight="1" x14ac:dyDescent="0.2">
      <c r="A806" s="67" t="s">
        <v>1951</v>
      </c>
      <c r="B806" s="67" t="s">
        <v>2325</v>
      </c>
      <c r="C806" s="67" t="s">
        <v>2326</v>
      </c>
      <c r="D806" s="67">
        <v>10</v>
      </c>
      <c r="E806" s="67" t="s">
        <v>12</v>
      </c>
      <c r="F806" s="48"/>
      <c r="G806" s="100"/>
      <c r="H806" s="67" t="s">
        <v>2327</v>
      </c>
      <c r="I806" s="67" t="s">
        <v>2326</v>
      </c>
      <c r="J806" s="67"/>
      <c r="K806" s="67"/>
      <c r="L806" s="67"/>
      <c r="M806" s="67"/>
      <c r="N806" s="95">
        <v>804</v>
      </c>
      <c r="AA806" s="13"/>
    </row>
    <row r="807" spans="1:27" ht="18" hidden="1" customHeight="1" x14ac:dyDescent="0.2">
      <c r="A807" s="67" t="s">
        <v>1951</v>
      </c>
      <c r="B807" s="67" t="s">
        <v>2328</v>
      </c>
      <c r="C807" s="67" t="s">
        <v>2326</v>
      </c>
      <c r="D807" s="67">
        <v>10</v>
      </c>
      <c r="E807" s="67" t="s">
        <v>12</v>
      </c>
      <c r="F807" s="48"/>
      <c r="G807" s="101"/>
      <c r="H807" s="67" t="s">
        <v>2329</v>
      </c>
      <c r="I807" s="67" t="s">
        <v>2326</v>
      </c>
      <c r="J807" s="67"/>
      <c r="K807" s="67"/>
      <c r="L807" s="67"/>
      <c r="M807" s="67"/>
      <c r="N807" s="95">
        <v>805</v>
      </c>
      <c r="AA807" s="13"/>
    </row>
    <row r="808" spans="1:27" ht="18" customHeight="1" x14ac:dyDescent="0.2">
      <c r="A808" s="67" t="s">
        <v>1951</v>
      </c>
      <c r="B808" s="67" t="s">
        <v>2330</v>
      </c>
      <c r="C808" s="67" t="s">
        <v>1381</v>
      </c>
      <c r="D808" s="67">
        <v>10</v>
      </c>
      <c r="E808" s="67" t="s">
        <v>12</v>
      </c>
      <c r="F808" s="48"/>
      <c r="G808" s="107">
        <v>16</v>
      </c>
      <c r="H808" s="67" t="s">
        <v>2331</v>
      </c>
      <c r="I808" s="67" t="s">
        <v>1381</v>
      </c>
      <c r="J808" s="67" t="s">
        <v>2332</v>
      </c>
      <c r="K808" s="67" t="s">
        <v>1381</v>
      </c>
      <c r="L808" s="67"/>
      <c r="M808" s="67"/>
      <c r="N808" s="95">
        <v>806</v>
      </c>
      <c r="AA808" s="13"/>
    </row>
    <row r="809" spans="1:27" ht="18" hidden="1" customHeight="1" x14ac:dyDescent="0.2">
      <c r="A809" s="67" t="s">
        <v>1951</v>
      </c>
      <c r="B809" s="67" t="s">
        <v>2333</v>
      </c>
      <c r="C809" s="67" t="s">
        <v>1374</v>
      </c>
      <c r="D809" s="67">
        <v>10</v>
      </c>
      <c r="E809" s="67" t="s">
        <v>12</v>
      </c>
      <c r="F809" s="48"/>
      <c r="G809" s="100"/>
      <c r="H809" s="67" t="s">
        <v>2334</v>
      </c>
      <c r="I809" s="67" t="s">
        <v>1374</v>
      </c>
      <c r="J809" s="67"/>
      <c r="K809" s="67"/>
      <c r="L809" s="67"/>
      <c r="M809" s="67"/>
      <c r="N809" s="95">
        <v>807</v>
      </c>
      <c r="AA809" s="13"/>
    </row>
    <row r="810" spans="1:27" ht="18" hidden="1" customHeight="1" x14ac:dyDescent="0.2">
      <c r="A810" s="67" t="s">
        <v>1951</v>
      </c>
      <c r="B810" s="67" t="s">
        <v>2335</v>
      </c>
      <c r="C810" s="67" t="s">
        <v>1477</v>
      </c>
      <c r="D810" s="67">
        <v>10</v>
      </c>
      <c r="E810" s="67" t="s">
        <v>12</v>
      </c>
      <c r="F810" s="48"/>
      <c r="G810" s="100"/>
      <c r="H810" s="67" t="s">
        <v>2336</v>
      </c>
      <c r="I810" s="67" t="s">
        <v>1477</v>
      </c>
      <c r="J810" s="67"/>
      <c r="K810" s="67"/>
      <c r="L810" s="67"/>
      <c r="M810" s="67"/>
      <c r="N810" s="95">
        <v>808</v>
      </c>
      <c r="AA810" s="13"/>
    </row>
    <row r="811" spans="1:27" ht="18" customHeight="1" x14ac:dyDescent="0.2">
      <c r="A811" s="67" t="s">
        <v>1951</v>
      </c>
      <c r="B811" s="67" t="s">
        <v>2337</v>
      </c>
      <c r="C811" s="67" t="s">
        <v>1406</v>
      </c>
      <c r="D811" s="67">
        <v>10</v>
      </c>
      <c r="E811" s="67" t="s">
        <v>12</v>
      </c>
      <c r="F811" s="48"/>
      <c r="G811" s="100"/>
      <c r="H811" s="67" t="s">
        <v>2338</v>
      </c>
      <c r="I811" s="67" t="s">
        <v>1406</v>
      </c>
      <c r="J811" s="67" t="s">
        <v>2339</v>
      </c>
      <c r="K811" s="67" t="s">
        <v>1406</v>
      </c>
      <c r="L811" s="67"/>
      <c r="M811" s="67"/>
      <c r="N811" s="95">
        <v>809</v>
      </c>
      <c r="AA811" s="13"/>
    </row>
    <row r="812" spans="1:27" ht="18" hidden="1" customHeight="1" x14ac:dyDescent="0.2">
      <c r="A812" s="67" t="s">
        <v>1951</v>
      </c>
      <c r="B812" s="67" t="s">
        <v>2340</v>
      </c>
      <c r="C812" s="67" t="s">
        <v>1406</v>
      </c>
      <c r="D812" s="67">
        <v>10</v>
      </c>
      <c r="E812" s="67" t="s">
        <v>12</v>
      </c>
      <c r="F812" s="48"/>
      <c r="G812" s="100"/>
      <c r="H812" s="67" t="s">
        <v>2341</v>
      </c>
      <c r="I812" s="67" t="s">
        <v>1406</v>
      </c>
      <c r="J812" s="67"/>
      <c r="K812" s="67"/>
      <c r="L812" s="67"/>
      <c r="M812" s="67"/>
      <c r="N812" s="95">
        <v>810</v>
      </c>
      <c r="AA812" s="13"/>
    </row>
    <row r="813" spans="1:27" ht="18" hidden="1" customHeight="1" x14ac:dyDescent="0.2">
      <c r="A813" s="67" t="s">
        <v>1951</v>
      </c>
      <c r="B813" s="67" t="s">
        <v>2342</v>
      </c>
      <c r="C813" s="67" t="s">
        <v>2343</v>
      </c>
      <c r="D813" s="67">
        <v>10</v>
      </c>
      <c r="E813" s="67" t="s">
        <v>12</v>
      </c>
      <c r="F813" s="48"/>
      <c r="G813" s="100"/>
      <c r="H813" s="67" t="s">
        <v>2344</v>
      </c>
      <c r="I813" s="67" t="s">
        <v>2343</v>
      </c>
      <c r="J813" s="67"/>
      <c r="K813" s="67"/>
      <c r="L813" s="67"/>
      <c r="M813" s="67"/>
      <c r="N813" s="95">
        <v>811</v>
      </c>
      <c r="AA813" s="13"/>
    </row>
    <row r="814" spans="1:27" ht="18" customHeight="1" x14ac:dyDescent="0.2">
      <c r="A814" s="67" t="s">
        <v>1951</v>
      </c>
      <c r="B814" s="67" t="s">
        <v>2345</v>
      </c>
      <c r="C814" s="67" t="s">
        <v>1415</v>
      </c>
      <c r="D814" s="67">
        <v>10</v>
      </c>
      <c r="E814" s="67" t="s">
        <v>12</v>
      </c>
      <c r="F814" s="48"/>
      <c r="G814" s="100"/>
      <c r="H814" s="67" t="s">
        <v>2346</v>
      </c>
      <c r="I814" s="67" t="s">
        <v>1415</v>
      </c>
      <c r="J814" s="67" t="s">
        <v>2347</v>
      </c>
      <c r="K814" s="67" t="s">
        <v>1415</v>
      </c>
      <c r="L814" s="67"/>
      <c r="M814" s="67"/>
      <c r="N814" s="95">
        <v>812</v>
      </c>
      <c r="AA814" s="13"/>
    </row>
    <row r="815" spans="1:27" ht="18" customHeight="1" x14ac:dyDescent="0.2">
      <c r="A815" s="67" t="s">
        <v>1951</v>
      </c>
      <c r="B815" s="67" t="s">
        <v>2348</v>
      </c>
      <c r="C815" s="67" t="s">
        <v>1415</v>
      </c>
      <c r="D815" s="67">
        <v>10</v>
      </c>
      <c r="E815" s="67" t="s">
        <v>12</v>
      </c>
      <c r="F815" s="48"/>
      <c r="G815" s="100"/>
      <c r="H815" s="67" t="s">
        <v>2349</v>
      </c>
      <c r="I815" s="67" t="s">
        <v>1415</v>
      </c>
      <c r="J815" s="67" t="s">
        <v>2350</v>
      </c>
      <c r="K815" s="67" t="s">
        <v>1415</v>
      </c>
      <c r="L815" s="67" t="s">
        <v>2351</v>
      </c>
      <c r="M815" s="67" t="s">
        <v>1415</v>
      </c>
      <c r="N815" s="95">
        <v>813</v>
      </c>
      <c r="AA815" s="13"/>
    </row>
    <row r="816" spans="1:27" ht="18" customHeight="1" x14ac:dyDescent="0.2">
      <c r="A816" s="70" t="s">
        <v>1951</v>
      </c>
      <c r="B816" s="70" t="s">
        <v>2352</v>
      </c>
      <c r="C816" s="70" t="s">
        <v>2353</v>
      </c>
      <c r="D816" s="70">
        <v>10</v>
      </c>
      <c r="E816" s="70" t="s">
        <v>12</v>
      </c>
      <c r="F816" s="72"/>
      <c r="G816" s="101"/>
      <c r="H816" s="70" t="s">
        <v>2354</v>
      </c>
      <c r="I816" s="70" t="s">
        <v>2353</v>
      </c>
      <c r="J816" s="70" t="s">
        <v>2355</v>
      </c>
      <c r="K816" s="70" t="s">
        <v>2353</v>
      </c>
      <c r="L816" s="70"/>
      <c r="M816" s="70"/>
      <c r="N816" s="95">
        <v>814</v>
      </c>
      <c r="O816" s="26"/>
      <c r="P816" s="26"/>
      <c r="Q816" s="26"/>
      <c r="R816" s="26"/>
      <c r="S816" s="26"/>
      <c r="T816" s="26"/>
      <c r="U816" s="26"/>
      <c r="V816" s="26"/>
      <c r="W816" s="26"/>
      <c r="X816" s="26"/>
      <c r="Y816" s="26"/>
      <c r="Z816" s="26"/>
      <c r="AA816" s="27"/>
    </row>
    <row r="817" spans="1:27" ht="18" customHeight="1" x14ac:dyDescent="0.2">
      <c r="A817" s="33" t="s">
        <v>2356</v>
      </c>
      <c r="B817" s="33" t="s">
        <v>2357</v>
      </c>
      <c r="C817" s="33" t="s">
        <v>2358</v>
      </c>
      <c r="D817" s="33">
        <v>11</v>
      </c>
      <c r="E817" s="33" t="s">
        <v>12</v>
      </c>
      <c r="F817" s="48"/>
      <c r="G817" s="103">
        <v>1</v>
      </c>
      <c r="H817" s="33" t="s">
        <v>2359</v>
      </c>
      <c r="I817" s="33" t="s">
        <v>2358</v>
      </c>
      <c r="J817" s="33" t="s">
        <v>2360</v>
      </c>
      <c r="K817" s="33" t="s">
        <v>2358</v>
      </c>
      <c r="L817" s="33"/>
      <c r="M817" s="33"/>
      <c r="N817" s="95">
        <v>815</v>
      </c>
      <c r="Z817" s="9"/>
      <c r="AA817" s="9"/>
    </row>
    <row r="818" spans="1:27" ht="18" customHeight="1" x14ac:dyDescent="0.2">
      <c r="A818" s="33" t="s">
        <v>2356</v>
      </c>
      <c r="B818" s="33" t="s">
        <v>2361</v>
      </c>
      <c r="C818" s="33" t="s">
        <v>1531</v>
      </c>
      <c r="D818" s="33">
        <v>11</v>
      </c>
      <c r="E818" s="33" t="s">
        <v>12</v>
      </c>
      <c r="F818" s="48"/>
      <c r="G818" s="100"/>
      <c r="H818" s="33" t="s">
        <v>2362</v>
      </c>
      <c r="I818" s="33" t="s">
        <v>1531</v>
      </c>
      <c r="J818" s="33" t="s">
        <v>2363</v>
      </c>
      <c r="K818" s="33" t="s">
        <v>1531</v>
      </c>
      <c r="L818" s="33"/>
      <c r="M818" s="33"/>
      <c r="N818" s="95">
        <v>816</v>
      </c>
      <c r="Z818" s="9"/>
      <c r="AA818" s="9"/>
    </row>
    <row r="819" spans="1:27" ht="18" customHeight="1" x14ac:dyDescent="0.2">
      <c r="A819" s="33" t="s">
        <v>2356</v>
      </c>
      <c r="B819" s="33" t="s">
        <v>2364</v>
      </c>
      <c r="C819" s="33" t="s">
        <v>2365</v>
      </c>
      <c r="D819" s="33">
        <v>11</v>
      </c>
      <c r="E819" s="33" t="s">
        <v>12</v>
      </c>
      <c r="F819" s="48"/>
      <c r="G819" s="100"/>
      <c r="H819" s="33" t="s">
        <v>2366</v>
      </c>
      <c r="I819" s="33" t="s">
        <v>2365</v>
      </c>
      <c r="J819" s="33" t="s">
        <v>2367</v>
      </c>
      <c r="K819" s="33" t="s">
        <v>2365</v>
      </c>
      <c r="L819" s="33"/>
      <c r="M819" s="33"/>
      <c r="N819" s="95">
        <v>817</v>
      </c>
      <c r="Z819" s="9"/>
      <c r="AA819" s="9"/>
    </row>
    <row r="820" spans="1:27" ht="18" hidden="1" customHeight="1" x14ac:dyDescent="0.2">
      <c r="A820" s="33" t="s">
        <v>2356</v>
      </c>
      <c r="B820" s="33" t="s">
        <v>2368</v>
      </c>
      <c r="C820" s="33" t="s">
        <v>2369</v>
      </c>
      <c r="D820" s="33">
        <v>11</v>
      </c>
      <c r="E820" s="33" t="s">
        <v>12</v>
      </c>
      <c r="F820" s="48"/>
      <c r="G820" s="100"/>
      <c r="H820" s="33" t="s">
        <v>2370</v>
      </c>
      <c r="I820" s="33" t="s">
        <v>2369</v>
      </c>
      <c r="J820" s="33"/>
      <c r="K820" s="33"/>
      <c r="L820" s="33"/>
      <c r="M820" s="33"/>
      <c r="N820" s="95">
        <v>818</v>
      </c>
      <c r="Z820" s="9"/>
      <c r="AA820" s="9"/>
    </row>
    <row r="821" spans="1:27" ht="18" customHeight="1" x14ac:dyDescent="0.2">
      <c r="A821" s="33" t="s">
        <v>2356</v>
      </c>
      <c r="B821" s="33" t="s">
        <v>2371</v>
      </c>
      <c r="C821" s="33" t="s">
        <v>749</v>
      </c>
      <c r="D821" s="33">
        <v>11</v>
      </c>
      <c r="E821" s="33" t="s">
        <v>12</v>
      </c>
      <c r="F821" s="48"/>
      <c r="G821" s="100"/>
      <c r="H821" s="33" t="s">
        <v>2372</v>
      </c>
      <c r="I821" s="33" t="s">
        <v>749</v>
      </c>
      <c r="J821" s="33" t="s">
        <v>2373</v>
      </c>
      <c r="K821" s="33" t="s">
        <v>749</v>
      </c>
      <c r="L821" s="33"/>
      <c r="M821" s="33"/>
      <c r="N821" s="95">
        <v>819</v>
      </c>
      <c r="Z821" s="9"/>
      <c r="AA821" s="9"/>
    </row>
    <row r="822" spans="1:27" ht="18" hidden="1" customHeight="1" x14ac:dyDescent="0.2">
      <c r="A822" s="33" t="s">
        <v>2356</v>
      </c>
      <c r="B822" s="33" t="s">
        <v>2374</v>
      </c>
      <c r="C822" s="33" t="s">
        <v>749</v>
      </c>
      <c r="D822" s="33">
        <v>11</v>
      </c>
      <c r="E822" s="33" t="s">
        <v>12</v>
      </c>
      <c r="F822" s="48"/>
      <c r="G822" s="100"/>
      <c r="H822" s="33" t="s">
        <v>2375</v>
      </c>
      <c r="I822" s="33" t="s">
        <v>749</v>
      </c>
      <c r="J822" s="33"/>
      <c r="K822" s="33"/>
      <c r="L822" s="33"/>
      <c r="M822" s="33"/>
      <c r="N822" s="95">
        <v>820</v>
      </c>
      <c r="Z822" s="9"/>
      <c r="AA822" s="9"/>
    </row>
    <row r="823" spans="1:27" ht="18" hidden="1" customHeight="1" x14ac:dyDescent="0.2">
      <c r="A823" s="33" t="s">
        <v>2356</v>
      </c>
      <c r="B823" s="33" t="s">
        <v>2376</v>
      </c>
      <c r="C823" s="33" t="s">
        <v>827</v>
      </c>
      <c r="D823" s="33">
        <v>11</v>
      </c>
      <c r="E823" s="33" t="s">
        <v>12</v>
      </c>
      <c r="F823" s="48"/>
      <c r="G823" s="101"/>
      <c r="H823" s="33" t="s">
        <v>2377</v>
      </c>
      <c r="I823" s="33" t="s">
        <v>827</v>
      </c>
      <c r="J823" s="33"/>
      <c r="K823" s="33"/>
      <c r="L823" s="33"/>
      <c r="M823" s="33"/>
      <c r="N823" s="95">
        <v>821</v>
      </c>
      <c r="Z823" s="9"/>
      <c r="AA823" s="9"/>
    </row>
    <row r="824" spans="1:27" ht="18" hidden="1" customHeight="1" x14ac:dyDescent="0.2">
      <c r="A824" s="33" t="s">
        <v>2356</v>
      </c>
      <c r="B824" s="33" t="s">
        <v>2378</v>
      </c>
      <c r="C824" s="33" t="s">
        <v>888</v>
      </c>
      <c r="D824" s="33">
        <v>11</v>
      </c>
      <c r="E824" s="33" t="s">
        <v>12</v>
      </c>
      <c r="F824" s="48"/>
      <c r="G824" s="103">
        <v>2</v>
      </c>
      <c r="H824" s="33" t="s">
        <v>2379</v>
      </c>
      <c r="I824" s="33" t="s">
        <v>888</v>
      </c>
      <c r="J824" s="33"/>
      <c r="K824" s="33"/>
      <c r="L824" s="33"/>
      <c r="M824" s="33"/>
      <c r="N824" s="95">
        <v>822</v>
      </c>
      <c r="Z824" s="9"/>
      <c r="AA824" s="9"/>
    </row>
    <row r="825" spans="1:27" ht="18" hidden="1" customHeight="1" x14ac:dyDescent="0.2">
      <c r="A825" s="33" t="s">
        <v>2356</v>
      </c>
      <c r="B825" s="33" t="s">
        <v>2380</v>
      </c>
      <c r="C825" s="33" t="s">
        <v>66</v>
      </c>
      <c r="D825" s="33">
        <v>11</v>
      </c>
      <c r="E825" s="33" t="s">
        <v>12</v>
      </c>
      <c r="F825" s="48"/>
      <c r="G825" s="100"/>
      <c r="H825" s="33" t="s">
        <v>2381</v>
      </c>
      <c r="I825" s="33" t="s">
        <v>66</v>
      </c>
      <c r="J825" s="33"/>
      <c r="K825" s="33"/>
      <c r="L825" s="33"/>
      <c r="M825" s="33"/>
      <c r="N825" s="95">
        <v>823</v>
      </c>
      <c r="Z825" s="9"/>
      <c r="AA825" s="9"/>
    </row>
    <row r="826" spans="1:27" ht="18" customHeight="1" x14ac:dyDescent="0.2">
      <c r="A826" s="33" t="s">
        <v>2356</v>
      </c>
      <c r="B826" s="33" t="s">
        <v>2382</v>
      </c>
      <c r="C826" s="33" t="s">
        <v>1000</v>
      </c>
      <c r="D826" s="33">
        <v>11</v>
      </c>
      <c r="E826" s="33" t="s">
        <v>12</v>
      </c>
      <c r="F826" s="48"/>
      <c r="G826" s="100"/>
      <c r="H826" s="33" t="s">
        <v>2383</v>
      </c>
      <c r="I826" s="33" t="s">
        <v>1000</v>
      </c>
      <c r="J826" s="33" t="s">
        <v>2384</v>
      </c>
      <c r="K826" s="33" t="s">
        <v>1000</v>
      </c>
      <c r="L826" s="33" t="s">
        <v>2385</v>
      </c>
      <c r="M826" s="33" t="s">
        <v>1000</v>
      </c>
      <c r="N826" s="95">
        <v>824</v>
      </c>
      <c r="Z826" s="9"/>
      <c r="AA826" s="9"/>
    </row>
    <row r="827" spans="1:27" ht="18" hidden="1" customHeight="1" x14ac:dyDescent="0.2">
      <c r="A827" s="33" t="s">
        <v>2356</v>
      </c>
      <c r="B827" s="33" t="s">
        <v>2386</v>
      </c>
      <c r="C827" s="33" t="s">
        <v>2387</v>
      </c>
      <c r="D827" s="33">
        <v>11</v>
      </c>
      <c r="E827" s="33" t="s">
        <v>12</v>
      </c>
      <c r="F827" s="48"/>
      <c r="G827" s="100"/>
      <c r="H827" s="33" t="s">
        <v>2388</v>
      </c>
      <c r="I827" s="33" t="s">
        <v>2387</v>
      </c>
      <c r="J827" s="33"/>
      <c r="K827" s="33"/>
      <c r="L827" s="33"/>
      <c r="M827" s="33"/>
      <c r="N827" s="95">
        <v>825</v>
      </c>
      <c r="Z827" s="9"/>
      <c r="AA827" s="9"/>
    </row>
    <row r="828" spans="1:27" ht="18" customHeight="1" x14ac:dyDescent="0.2">
      <c r="A828" s="33" t="s">
        <v>2356</v>
      </c>
      <c r="B828" s="33" t="s">
        <v>2389</v>
      </c>
      <c r="C828" s="33" t="s">
        <v>1666</v>
      </c>
      <c r="D828" s="33">
        <v>11</v>
      </c>
      <c r="E828" s="33" t="s">
        <v>12</v>
      </c>
      <c r="F828" s="48"/>
      <c r="G828" s="100"/>
      <c r="H828" s="33" t="s">
        <v>2390</v>
      </c>
      <c r="I828" s="33" t="s">
        <v>1666</v>
      </c>
      <c r="J828" s="33" t="s">
        <v>2391</v>
      </c>
      <c r="K828" s="33" t="s">
        <v>1666</v>
      </c>
      <c r="L828" s="33" t="s">
        <v>2392</v>
      </c>
      <c r="M828" s="33" t="s">
        <v>1666</v>
      </c>
      <c r="N828" s="95">
        <v>826</v>
      </c>
      <c r="Z828" s="9"/>
      <c r="AA828" s="9"/>
    </row>
    <row r="829" spans="1:27" ht="18" hidden="1" customHeight="1" x14ac:dyDescent="0.2">
      <c r="A829" s="33" t="s">
        <v>2356</v>
      </c>
      <c r="B829" s="33" t="s">
        <v>2393</v>
      </c>
      <c r="C829" s="33" t="s">
        <v>2394</v>
      </c>
      <c r="D829" s="33">
        <v>11</v>
      </c>
      <c r="E829" s="33" t="s">
        <v>12</v>
      </c>
      <c r="F829" s="48"/>
      <c r="G829" s="100"/>
      <c r="H829" s="33" t="s">
        <v>2395</v>
      </c>
      <c r="I829" s="33" t="s">
        <v>2394</v>
      </c>
      <c r="J829" s="33"/>
      <c r="K829" s="33"/>
      <c r="L829" s="33"/>
      <c r="M829" s="33"/>
      <c r="N829" s="95">
        <v>827</v>
      </c>
      <c r="Z829" s="9"/>
      <c r="AA829" s="9"/>
    </row>
    <row r="830" spans="1:27" ht="18" customHeight="1" x14ac:dyDescent="0.2">
      <c r="A830" s="33" t="s">
        <v>2356</v>
      </c>
      <c r="B830" s="33" t="s">
        <v>2396</v>
      </c>
      <c r="C830" s="33" t="s">
        <v>2397</v>
      </c>
      <c r="D830" s="33">
        <v>11</v>
      </c>
      <c r="E830" s="33" t="s">
        <v>12</v>
      </c>
      <c r="F830" s="48"/>
      <c r="G830" s="101"/>
      <c r="H830" s="33" t="s">
        <v>2398</v>
      </c>
      <c r="I830" s="33" t="s">
        <v>2397</v>
      </c>
      <c r="J830" s="33" t="s">
        <v>2399</v>
      </c>
      <c r="K830" s="33" t="s">
        <v>2397</v>
      </c>
      <c r="L830" s="33"/>
      <c r="M830" s="33"/>
      <c r="N830" s="95">
        <v>828</v>
      </c>
      <c r="Z830" s="9"/>
      <c r="AA830" s="9"/>
    </row>
    <row r="831" spans="1:27" ht="18" customHeight="1" x14ac:dyDescent="0.2">
      <c r="A831" s="33" t="s">
        <v>2356</v>
      </c>
      <c r="B831" s="33" t="s">
        <v>2400</v>
      </c>
      <c r="C831" s="33" t="s">
        <v>2397</v>
      </c>
      <c r="D831" s="33">
        <v>11</v>
      </c>
      <c r="E831" s="33" t="s">
        <v>12</v>
      </c>
      <c r="F831" s="48"/>
      <c r="G831" s="103">
        <v>3</v>
      </c>
      <c r="H831" s="33" t="s">
        <v>2401</v>
      </c>
      <c r="I831" s="33" t="s">
        <v>2397</v>
      </c>
      <c r="J831" s="33" t="s">
        <v>2402</v>
      </c>
      <c r="K831" s="33" t="s">
        <v>2397</v>
      </c>
      <c r="L831" s="33" t="s">
        <v>2403</v>
      </c>
      <c r="M831" s="33" t="s">
        <v>2397</v>
      </c>
      <c r="N831" s="95">
        <v>829</v>
      </c>
      <c r="Z831" s="9"/>
      <c r="AA831" s="9"/>
    </row>
    <row r="832" spans="1:27" ht="18" customHeight="1" x14ac:dyDescent="0.2">
      <c r="A832" s="33" t="s">
        <v>2356</v>
      </c>
      <c r="B832" s="33" t="s">
        <v>2404</v>
      </c>
      <c r="C832" s="33" t="s">
        <v>1682</v>
      </c>
      <c r="D832" s="33">
        <v>11</v>
      </c>
      <c r="E832" s="33" t="s">
        <v>12</v>
      </c>
      <c r="F832" s="48"/>
      <c r="G832" s="100"/>
      <c r="H832" s="33" t="s">
        <v>2405</v>
      </c>
      <c r="I832" s="33" t="s">
        <v>1682</v>
      </c>
      <c r="J832" s="33" t="s">
        <v>2406</v>
      </c>
      <c r="K832" s="33" t="s">
        <v>1682</v>
      </c>
      <c r="L832" s="33" t="s">
        <v>2407</v>
      </c>
      <c r="M832" s="33" t="s">
        <v>1682</v>
      </c>
      <c r="N832" s="95">
        <v>830</v>
      </c>
      <c r="Z832" s="9"/>
      <c r="AA832" s="9"/>
    </row>
    <row r="833" spans="1:27" ht="18" customHeight="1" x14ac:dyDescent="0.2">
      <c r="A833" s="33" t="s">
        <v>2356</v>
      </c>
      <c r="B833" s="33" t="s">
        <v>2408</v>
      </c>
      <c r="C833" s="33" t="s">
        <v>1682</v>
      </c>
      <c r="D833" s="33">
        <v>11</v>
      </c>
      <c r="E833" s="33" t="s">
        <v>12</v>
      </c>
      <c r="F833" s="48"/>
      <c r="G833" s="100"/>
      <c r="H833" s="33" t="s">
        <v>2409</v>
      </c>
      <c r="I833" s="33" t="s">
        <v>1682</v>
      </c>
      <c r="J833" s="33" t="s">
        <v>2410</v>
      </c>
      <c r="K833" s="33" t="s">
        <v>1682</v>
      </c>
      <c r="L833" s="33"/>
      <c r="M833" s="33"/>
      <c r="N833" s="95">
        <v>831</v>
      </c>
      <c r="Z833" s="9"/>
      <c r="AA833" s="9"/>
    </row>
    <row r="834" spans="1:27" ht="18" customHeight="1" x14ac:dyDescent="0.2">
      <c r="A834" s="33" t="s">
        <v>2356</v>
      </c>
      <c r="B834" s="33" t="s">
        <v>2411</v>
      </c>
      <c r="C834" s="33" t="s">
        <v>1687</v>
      </c>
      <c r="D834" s="33">
        <v>11</v>
      </c>
      <c r="E834" s="33" t="s">
        <v>12</v>
      </c>
      <c r="F834" s="48"/>
      <c r="G834" s="100"/>
      <c r="H834" s="33" t="s">
        <v>2412</v>
      </c>
      <c r="I834" s="33" t="s">
        <v>1687</v>
      </c>
      <c r="J834" s="33" t="s">
        <v>2413</v>
      </c>
      <c r="K834" s="33" t="s">
        <v>1687</v>
      </c>
      <c r="L834" s="33" t="s">
        <v>2414</v>
      </c>
      <c r="M834" s="33" t="s">
        <v>1687</v>
      </c>
      <c r="N834" s="95">
        <v>832</v>
      </c>
      <c r="Z834" s="9"/>
      <c r="AA834" s="9"/>
    </row>
    <row r="835" spans="1:27" ht="18" hidden="1" customHeight="1" x14ac:dyDescent="0.2">
      <c r="A835" s="33" t="s">
        <v>2356</v>
      </c>
      <c r="B835" s="33" t="s">
        <v>2415</v>
      </c>
      <c r="C835" s="33" t="s">
        <v>1687</v>
      </c>
      <c r="D835" s="33">
        <v>11</v>
      </c>
      <c r="E835" s="33" t="s">
        <v>12</v>
      </c>
      <c r="F835" s="48"/>
      <c r="G835" s="100"/>
      <c r="H835" s="33" t="s">
        <v>2416</v>
      </c>
      <c r="I835" s="33" t="s">
        <v>1687</v>
      </c>
      <c r="J835" s="33"/>
      <c r="K835" s="33"/>
      <c r="L835" s="33"/>
      <c r="M835" s="33"/>
      <c r="N835" s="95">
        <v>833</v>
      </c>
      <c r="Z835" s="9"/>
      <c r="AA835" s="9"/>
    </row>
    <row r="836" spans="1:27" ht="18" customHeight="1" x14ac:dyDescent="0.2">
      <c r="A836" s="33" t="s">
        <v>2356</v>
      </c>
      <c r="B836" s="33" t="s">
        <v>2417</v>
      </c>
      <c r="C836" s="33" t="s">
        <v>13</v>
      </c>
      <c r="D836" s="33">
        <v>11</v>
      </c>
      <c r="E836" s="33" t="s">
        <v>12</v>
      </c>
      <c r="F836" s="48"/>
      <c r="G836" s="101"/>
      <c r="H836" s="33" t="s">
        <v>2418</v>
      </c>
      <c r="I836" s="33" t="s">
        <v>13</v>
      </c>
      <c r="J836" s="33" t="s">
        <v>2419</v>
      </c>
      <c r="K836" s="33" t="s">
        <v>13</v>
      </c>
      <c r="L836" s="33"/>
      <c r="M836" s="33"/>
      <c r="N836" s="95">
        <v>834</v>
      </c>
      <c r="Z836" s="9"/>
      <c r="AA836" s="9"/>
    </row>
    <row r="837" spans="1:27" ht="18" hidden="1" customHeight="1" x14ac:dyDescent="0.2">
      <c r="A837" s="33" t="s">
        <v>2356</v>
      </c>
      <c r="B837" s="33" t="s">
        <v>2420</v>
      </c>
      <c r="C837" s="33" t="s">
        <v>129</v>
      </c>
      <c r="D837" s="33">
        <v>10</v>
      </c>
      <c r="E837" s="33" t="s">
        <v>12</v>
      </c>
      <c r="F837" s="48"/>
      <c r="G837" s="103">
        <v>4</v>
      </c>
      <c r="H837" s="33" t="s">
        <v>2421</v>
      </c>
      <c r="I837" s="33" t="s">
        <v>129</v>
      </c>
      <c r="J837" s="33"/>
      <c r="K837" s="33"/>
      <c r="L837" s="33"/>
      <c r="M837" s="33"/>
      <c r="N837" s="95">
        <v>835</v>
      </c>
      <c r="Z837" s="9"/>
      <c r="AA837" s="9"/>
    </row>
    <row r="838" spans="1:27" ht="18" hidden="1" customHeight="1" x14ac:dyDescent="0.2">
      <c r="A838" s="33" t="s">
        <v>2356</v>
      </c>
      <c r="B838" s="33" t="s">
        <v>2422</v>
      </c>
      <c r="C838" s="33" t="s">
        <v>129</v>
      </c>
      <c r="D838" s="33">
        <v>10</v>
      </c>
      <c r="E838" s="33" t="s">
        <v>12</v>
      </c>
      <c r="F838" s="48"/>
      <c r="G838" s="100"/>
      <c r="H838" s="33" t="s">
        <v>2423</v>
      </c>
      <c r="I838" s="33" t="s">
        <v>129</v>
      </c>
      <c r="J838" s="33"/>
      <c r="K838" s="33"/>
      <c r="L838" s="33"/>
      <c r="M838" s="33"/>
      <c r="N838" s="95">
        <v>836</v>
      </c>
      <c r="Z838" s="9"/>
      <c r="AA838" s="9"/>
    </row>
    <row r="839" spans="1:27" ht="18" hidden="1" customHeight="1" x14ac:dyDescent="0.2">
      <c r="A839" s="33" t="s">
        <v>2356</v>
      </c>
      <c r="B839" s="33" t="s">
        <v>2424</v>
      </c>
      <c r="C839" s="33" t="s">
        <v>31</v>
      </c>
      <c r="D839" s="33">
        <v>10</v>
      </c>
      <c r="E839" s="33" t="s">
        <v>12</v>
      </c>
      <c r="F839" s="48"/>
      <c r="G839" s="100"/>
      <c r="H839" s="33" t="s">
        <v>2425</v>
      </c>
      <c r="I839" s="33" t="s">
        <v>31</v>
      </c>
      <c r="J839" s="33"/>
      <c r="K839" s="33"/>
      <c r="L839" s="33"/>
      <c r="M839" s="33"/>
      <c r="N839" s="95">
        <v>837</v>
      </c>
      <c r="Z839" s="9"/>
      <c r="AA839" s="9"/>
    </row>
    <row r="840" spans="1:27" ht="18" hidden="1" customHeight="1" x14ac:dyDescent="0.2">
      <c r="A840" s="33" t="s">
        <v>2356</v>
      </c>
      <c r="B840" s="33" t="s">
        <v>2426</v>
      </c>
      <c r="C840" s="33" t="s">
        <v>160</v>
      </c>
      <c r="D840" s="33">
        <v>10</v>
      </c>
      <c r="E840" s="33" t="s">
        <v>12</v>
      </c>
      <c r="F840" s="48"/>
      <c r="G840" s="100"/>
      <c r="H840" s="33" t="s">
        <v>2427</v>
      </c>
      <c r="I840" s="33" t="s">
        <v>160</v>
      </c>
      <c r="J840" s="33"/>
      <c r="K840" s="33"/>
      <c r="L840" s="33"/>
      <c r="M840" s="33"/>
      <c r="N840" s="95">
        <v>838</v>
      </c>
      <c r="Z840" s="9"/>
      <c r="AA840" s="9"/>
    </row>
    <row r="841" spans="1:27" ht="18" customHeight="1" x14ac:dyDescent="0.2">
      <c r="A841" s="33" t="s">
        <v>2356</v>
      </c>
      <c r="B841" s="33" t="s">
        <v>2428</v>
      </c>
      <c r="C841" s="33" t="s">
        <v>160</v>
      </c>
      <c r="D841" s="33">
        <v>10</v>
      </c>
      <c r="E841" s="33" t="s">
        <v>12</v>
      </c>
      <c r="F841" s="48"/>
      <c r="G841" s="100"/>
      <c r="H841" s="33" t="s">
        <v>2429</v>
      </c>
      <c r="I841" s="33" t="s">
        <v>160</v>
      </c>
      <c r="J841" s="33" t="s">
        <v>2429</v>
      </c>
      <c r="K841" s="33" t="s">
        <v>160</v>
      </c>
      <c r="L841" s="33"/>
      <c r="M841" s="33"/>
      <c r="N841" s="95">
        <v>839</v>
      </c>
      <c r="Z841" s="9"/>
      <c r="AA841" s="9"/>
    </row>
    <row r="842" spans="1:27" ht="18" customHeight="1" x14ac:dyDescent="0.2">
      <c r="A842" s="33" t="s">
        <v>2356</v>
      </c>
      <c r="B842" s="33" t="s">
        <v>2430</v>
      </c>
      <c r="C842" s="33" t="s">
        <v>160</v>
      </c>
      <c r="D842" s="33">
        <v>10</v>
      </c>
      <c r="E842" s="33" t="s">
        <v>12</v>
      </c>
      <c r="F842" s="48"/>
      <c r="G842" s="100"/>
      <c r="H842" s="33" t="s">
        <v>2431</v>
      </c>
      <c r="I842" s="33" t="s">
        <v>160</v>
      </c>
      <c r="J842" s="33" t="s">
        <v>2432</v>
      </c>
      <c r="K842" s="33" t="s">
        <v>160</v>
      </c>
      <c r="L842" s="33"/>
      <c r="M842" s="33"/>
      <c r="N842" s="95">
        <v>840</v>
      </c>
      <c r="Z842" s="9"/>
      <c r="AA842" s="9"/>
    </row>
    <row r="843" spans="1:27" ht="18" customHeight="1" x14ac:dyDescent="0.2">
      <c r="A843" s="33" t="s">
        <v>2356</v>
      </c>
      <c r="B843" s="33" t="s">
        <v>2433</v>
      </c>
      <c r="C843" s="33" t="s">
        <v>18</v>
      </c>
      <c r="D843" s="33">
        <v>10</v>
      </c>
      <c r="E843" s="33" t="s">
        <v>12</v>
      </c>
      <c r="F843" s="48"/>
      <c r="G843" s="100"/>
      <c r="H843" s="33" t="s">
        <v>2434</v>
      </c>
      <c r="I843" s="33" t="s">
        <v>18</v>
      </c>
      <c r="J843" s="33" t="s">
        <v>2435</v>
      </c>
      <c r="K843" s="33" t="s">
        <v>18</v>
      </c>
      <c r="L843" s="33" t="s">
        <v>2436</v>
      </c>
      <c r="M843" s="33" t="s">
        <v>18</v>
      </c>
      <c r="N843" s="95">
        <v>841</v>
      </c>
      <c r="Z843" s="9"/>
      <c r="AA843" s="9"/>
    </row>
    <row r="844" spans="1:27" ht="18" hidden="1" customHeight="1" x14ac:dyDescent="0.2">
      <c r="A844" s="33" t="s">
        <v>2356</v>
      </c>
      <c r="B844" s="33" t="s">
        <v>2437</v>
      </c>
      <c r="C844" s="33" t="s">
        <v>240</v>
      </c>
      <c r="D844" s="33">
        <v>10</v>
      </c>
      <c r="E844" s="33" t="s">
        <v>12</v>
      </c>
      <c r="F844" s="48"/>
      <c r="G844" s="100"/>
      <c r="H844" s="33" t="s">
        <v>2438</v>
      </c>
      <c r="I844" s="33" t="s">
        <v>240</v>
      </c>
      <c r="J844" s="33"/>
      <c r="K844" s="33"/>
      <c r="L844" s="33"/>
      <c r="M844" s="33"/>
      <c r="N844" s="95">
        <v>842</v>
      </c>
      <c r="Z844" s="9"/>
      <c r="AA844" s="9"/>
    </row>
    <row r="845" spans="1:27" ht="18" customHeight="1" x14ac:dyDescent="0.2">
      <c r="A845" s="33" t="s">
        <v>2356</v>
      </c>
      <c r="B845" s="33" t="s">
        <v>2439</v>
      </c>
      <c r="C845" s="33" t="s">
        <v>2440</v>
      </c>
      <c r="D845" s="33">
        <v>10</v>
      </c>
      <c r="E845" s="33" t="s">
        <v>12</v>
      </c>
      <c r="F845" s="48"/>
      <c r="G845" s="101"/>
      <c r="H845" s="33" t="s">
        <v>2441</v>
      </c>
      <c r="I845" s="33" t="s">
        <v>2440</v>
      </c>
      <c r="J845" s="33" t="s">
        <v>2442</v>
      </c>
      <c r="K845" s="33" t="s">
        <v>2440</v>
      </c>
      <c r="L845" s="33" t="s">
        <v>2443</v>
      </c>
      <c r="M845" s="33" t="s">
        <v>2440</v>
      </c>
      <c r="N845" s="95">
        <v>843</v>
      </c>
      <c r="Z845" s="9"/>
      <c r="AA845" s="9"/>
    </row>
    <row r="846" spans="1:27" ht="18" customHeight="1" x14ac:dyDescent="0.2">
      <c r="A846" s="33" t="s">
        <v>2356</v>
      </c>
      <c r="B846" s="33" t="s">
        <v>2444</v>
      </c>
      <c r="C846" s="33" t="s">
        <v>1531</v>
      </c>
      <c r="D846" s="33">
        <v>10</v>
      </c>
      <c r="E846" s="33" t="s">
        <v>12</v>
      </c>
      <c r="F846" s="48"/>
      <c r="G846" s="103">
        <v>5</v>
      </c>
      <c r="H846" s="33" t="s">
        <v>2445</v>
      </c>
      <c r="I846" s="33" t="s">
        <v>1531</v>
      </c>
      <c r="J846" s="33" t="s">
        <v>2446</v>
      </c>
      <c r="K846" s="33" t="s">
        <v>1531</v>
      </c>
      <c r="L846" s="33" t="s">
        <v>2447</v>
      </c>
      <c r="M846" s="33" t="s">
        <v>1531</v>
      </c>
      <c r="N846" s="95">
        <v>844</v>
      </c>
      <c r="Z846" s="9"/>
      <c r="AA846" s="9"/>
    </row>
    <row r="847" spans="1:27" ht="18" customHeight="1" x14ac:dyDescent="0.2">
      <c r="A847" s="33" t="s">
        <v>2356</v>
      </c>
      <c r="B847" s="33" t="s">
        <v>2448</v>
      </c>
      <c r="C847" s="33" t="s">
        <v>1531</v>
      </c>
      <c r="D847" s="33">
        <v>10</v>
      </c>
      <c r="E847" s="33" t="s">
        <v>12</v>
      </c>
      <c r="F847" s="48"/>
      <c r="G847" s="100"/>
      <c r="H847" s="33" t="s">
        <v>2449</v>
      </c>
      <c r="I847" s="33" t="s">
        <v>1531</v>
      </c>
      <c r="J847" s="33" t="s">
        <v>2450</v>
      </c>
      <c r="K847" s="33" t="s">
        <v>1531</v>
      </c>
      <c r="L847" s="33" t="s">
        <v>2451</v>
      </c>
      <c r="M847" s="33" t="s">
        <v>1531</v>
      </c>
      <c r="N847" s="95">
        <v>845</v>
      </c>
      <c r="Z847" s="9"/>
      <c r="AA847" s="9"/>
    </row>
    <row r="848" spans="1:27" ht="18" hidden="1" customHeight="1" x14ac:dyDescent="0.2">
      <c r="A848" s="33" t="s">
        <v>2356</v>
      </c>
      <c r="B848" s="33" t="s">
        <v>2452</v>
      </c>
      <c r="C848" s="33" t="s">
        <v>1531</v>
      </c>
      <c r="D848" s="33">
        <v>10</v>
      </c>
      <c r="E848" s="33" t="s">
        <v>12</v>
      </c>
      <c r="F848" s="48"/>
      <c r="G848" s="100"/>
      <c r="H848" s="33" t="s">
        <v>2453</v>
      </c>
      <c r="I848" s="33" t="s">
        <v>1531</v>
      </c>
      <c r="J848" s="33"/>
      <c r="K848" s="33"/>
      <c r="L848" s="33"/>
      <c r="M848" s="33"/>
      <c r="N848" s="95">
        <v>846</v>
      </c>
      <c r="Z848" s="9"/>
      <c r="AA848" s="9"/>
    </row>
    <row r="849" spans="1:27" ht="18" customHeight="1" x14ac:dyDescent="0.2">
      <c r="A849" s="33" t="s">
        <v>2356</v>
      </c>
      <c r="B849" s="33" t="s">
        <v>2454</v>
      </c>
      <c r="C849" s="33" t="s">
        <v>1531</v>
      </c>
      <c r="D849" s="33">
        <v>10</v>
      </c>
      <c r="E849" s="33" t="s">
        <v>12</v>
      </c>
      <c r="F849" s="48"/>
      <c r="G849" s="100"/>
      <c r="H849" s="33" t="s">
        <v>2455</v>
      </c>
      <c r="I849" s="33" t="s">
        <v>1531</v>
      </c>
      <c r="J849" s="33" t="s">
        <v>2456</v>
      </c>
      <c r="K849" s="33" t="s">
        <v>1531</v>
      </c>
      <c r="L849" s="33"/>
      <c r="M849" s="33"/>
      <c r="N849" s="95">
        <v>847</v>
      </c>
      <c r="Z849" s="9"/>
      <c r="AA849" s="9"/>
    </row>
    <row r="850" spans="1:27" ht="18" hidden="1" customHeight="1" x14ac:dyDescent="0.2">
      <c r="A850" s="33" t="s">
        <v>2356</v>
      </c>
      <c r="B850" s="33" t="s">
        <v>2457</v>
      </c>
      <c r="C850" s="33" t="s">
        <v>1531</v>
      </c>
      <c r="D850" s="33">
        <v>10</v>
      </c>
      <c r="E850" s="33" t="s">
        <v>12</v>
      </c>
      <c r="F850" s="48"/>
      <c r="G850" s="100"/>
      <c r="H850" s="33" t="s">
        <v>2458</v>
      </c>
      <c r="I850" s="33" t="s">
        <v>1531</v>
      </c>
      <c r="J850" s="33"/>
      <c r="K850" s="33"/>
      <c r="L850" s="33"/>
      <c r="M850" s="33"/>
      <c r="N850" s="95">
        <v>848</v>
      </c>
      <c r="Z850" s="9"/>
      <c r="AA850" s="9"/>
    </row>
    <row r="851" spans="1:27" ht="18" hidden="1" customHeight="1" x14ac:dyDescent="0.2">
      <c r="A851" s="33" t="s">
        <v>2356</v>
      </c>
      <c r="B851" s="33" t="s">
        <v>2459</v>
      </c>
      <c r="C851" s="33" t="s">
        <v>248</v>
      </c>
      <c r="D851" s="33">
        <v>10</v>
      </c>
      <c r="E851" s="33" t="s">
        <v>12</v>
      </c>
      <c r="F851" s="48"/>
      <c r="G851" s="100"/>
      <c r="H851" s="33" t="s">
        <v>2460</v>
      </c>
      <c r="I851" s="33" t="s">
        <v>248</v>
      </c>
      <c r="J851" s="33"/>
      <c r="K851" s="33"/>
      <c r="L851" s="33"/>
      <c r="M851" s="33"/>
      <c r="N851" s="95">
        <v>849</v>
      </c>
      <c r="Z851" s="9"/>
      <c r="AA851" s="9"/>
    </row>
    <row r="852" spans="1:27" ht="18" hidden="1" customHeight="1" x14ac:dyDescent="0.2">
      <c r="A852" s="33" t="s">
        <v>2356</v>
      </c>
      <c r="B852" s="33" t="s">
        <v>2461</v>
      </c>
      <c r="C852" s="33" t="s">
        <v>248</v>
      </c>
      <c r="D852" s="33">
        <v>10</v>
      </c>
      <c r="E852" s="33" t="s">
        <v>12</v>
      </c>
      <c r="F852" s="48"/>
      <c r="G852" s="100"/>
      <c r="H852" s="33" t="s">
        <v>2462</v>
      </c>
      <c r="I852" s="33" t="s">
        <v>248</v>
      </c>
      <c r="J852" s="33"/>
      <c r="K852" s="33"/>
      <c r="L852" s="33"/>
      <c r="M852" s="33"/>
      <c r="N852" s="95">
        <v>850</v>
      </c>
      <c r="Z852" s="9"/>
      <c r="AA852" s="9"/>
    </row>
    <row r="853" spans="1:27" ht="18" hidden="1" customHeight="1" x14ac:dyDescent="0.2">
      <c r="A853" s="33" t="s">
        <v>2356</v>
      </c>
      <c r="B853" s="33" t="s">
        <v>2463</v>
      </c>
      <c r="C853" s="33" t="s">
        <v>248</v>
      </c>
      <c r="D853" s="33">
        <v>10</v>
      </c>
      <c r="E853" s="33" t="s">
        <v>12</v>
      </c>
      <c r="F853" s="48"/>
      <c r="G853" s="100"/>
      <c r="H853" s="33" t="s">
        <v>2464</v>
      </c>
      <c r="I853" s="33" t="s">
        <v>248</v>
      </c>
      <c r="J853" s="33"/>
      <c r="K853" s="33"/>
      <c r="L853" s="33"/>
      <c r="M853" s="33"/>
      <c r="N853" s="95">
        <v>851</v>
      </c>
      <c r="Z853" s="9"/>
      <c r="AA853" s="9"/>
    </row>
    <row r="854" spans="1:27" ht="18" customHeight="1" x14ac:dyDescent="0.2">
      <c r="A854" s="33" t="s">
        <v>2356</v>
      </c>
      <c r="B854" s="33" t="s">
        <v>2465</v>
      </c>
      <c r="C854" s="33" t="s">
        <v>252</v>
      </c>
      <c r="D854" s="33">
        <v>10</v>
      </c>
      <c r="E854" s="33" t="s">
        <v>12</v>
      </c>
      <c r="F854" s="48"/>
      <c r="G854" s="101"/>
      <c r="H854" s="33" t="s">
        <v>2076</v>
      </c>
      <c r="I854" s="33" t="s">
        <v>252</v>
      </c>
      <c r="J854" s="33" t="s">
        <v>2466</v>
      </c>
      <c r="K854" s="33" t="s">
        <v>252</v>
      </c>
      <c r="L854" s="33"/>
      <c r="M854" s="33"/>
      <c r="N854" s="95">
        <v>852</v>
      </c>
      <c r="Z854" s="9"/>
      <c r="AA854" s="9"/>
    </row>
    <row r="855" spans="1:27" ht="18" hidden="1" customHeight="1" x14ac:dyDescent="0.2">
      <c r="A855" s="33" t="s">
        <v>2356</v>
      </c>
      <c r="B855" s="33" t="s">
        <v>2467</v>
      </c>
      <c r="C855" s="33" t="s">
        <v>274</v>
      </c>
      <c r="D855" s="33">
        <v>10</v>
      </c>
      <c r="E855" s="33" t="s">
        <v>12</v>
      </c>
      <c r="F855" s="48"/>
      <c r="G855" s="103">
        <v>6</v>
      </c>
      <c r="H855" s="33" t="s">
        <v>2468</v>
      </c>
      <c r="I855" s="33" t="s">
        <v>274</v>
      </c>
      <c r="J855" s="33"/>
      <c r="K855" s="33"/>
      <c r="L855" s="33"/>
      <c r="M855" s="33"/>
      <c r="N855" s="95">
        <v>853</v>
      </c>
      <c r="Z855" s="9"/>
      <c r="AA855" s="9"/>
    </row>
    <row r="856" spans="1:27" ht="18" hidden="1" customHeight="1" x14ac:dyDescent="0.2">
      <c r="A856" s="33" t="s">
        <v>2356</v>
      </c>
      <c r="B856" s="33" t="s">
        <v>2469</v>
      </c>
      <c r="C856" s="33" t="s">
        <v>274</v>
      </c>
      <c r="D856" s="33">
        <v>10</v>
      </c>
      <c r="E856" s="33" t="s">
        <v>12</v>
      </c>
      <c r="F856" s="48"/>
      <c r="G856" s="100"/>
      <c r="H856" s="33" t="s">
        <v>2470</v>
      </c>
      <c r="I856" s="33" t="s">
        <v>274</v>
      </c>
      <c r="J856" s="33"/>
      <c r="K856" s="33"/>
      <c r="L856" s="33"/>
      <c r="M856" s="33"/>
      <c r="N856" s="95">
        <v>854</v>
      </c>
      <c r="Z856" s="9"/>
      <c r="AA856" s="9"/>
    </row>
    <row r="857" spans="1:27" ht="18" customHeight="1" x14ac:dyDescent="0.2">
      <c r="A857" s="33" t="s">
        <v>2356</v>
      </c>
      <c r="B857" s="33" t="s">
        <v>2471</v>
      </c>
      <c r="C857" s="33" t="s">
        <v>274</v>
      </c>
      <c r="D857" s="33">
        <v>10</v>
      </c>
      <c r="E857" s="33" t="s">
        <v>12</v>
      </c>
      <c r="F857" s="48"/>
      <c r="G857" s="100"/>
      <c r="H857" s="33" t="s">
        <v>2472</v>
      </c>
      <c r="I857" s="33" t="s">
        <v>274</v>
      </c>
      <c r="J857" s="33" t="s">
        <v>2473</v>
      </c>
      <c r="K857" s="33" t="s">
        <v>274</v>
      </c>
      <c r="L857" s="33"/>
      <c r="M857" s="33"/>
      <c r="N857" s="95">
        <v>855</v>
      </c>
      <c r="Z857" s="9"/>
      <c r="AA857" s="9"/>
    </row>
    <row r="858" spans="1:27" ht="18" customHeight="1" x14ac:dyDescent="0.2">
      <c r="A858" s="33" t="s">
        <v>2356</v>
      </c>
      <c r="B858" s="33" t="s">
        <v>2474</v>
      </c>
      <c r="C858" s="33" t="s">
        <v>300</v>
      </c>
      <c r="D858" s="33">
        <v>10</v>
      </c>
      <c r="E858" s="33" t="s">
        <v>12</v>
      </c>
      <c r="F858" s="48"/>
      <c r="G858" s="100"/>
      <c r="H858" s="33" t="s">
        <v>2475</v>
      </c>
      <c r="I858" s="33" t="s">
        <v>300</v>
      </c>
      <c r="J858" s="33" t="s">
        <v>2476</v>
      </c>
      <c r="K858" s="33" t="s">
        <v>2477</v>
      </c>
      <c r="L858" s="33"/>
      <c r="M858" s="33"/>
      <c r="N858" s="95">
        <v>856</v>
      </c>
      <c r="Z858" s="9"/>
      <c r="AA858" s="9"/>
    </row>
    <row r="859" spans="1:27" ht="18" hidden="1" customHeight="1" x14ac:dyDescent="0.2">
      <c r="A859" s="33" t="s">
        <v>2356</v>
      </c>
      <c r="B859" s="33" t="s">
        <v>2478</v>
      </c>
      <c r="C859" s="33" t="s">
        <v>300</v>
      </c>
      <c r="D859" s="33">
        <v>10</v>
      </c>
      <c r="E859" s="33" t="s">
        <v>12</v>
      </c>
      <c r="F859" s="48"/>
      <c r="G859" s="100"/>
      <c r="H859" s="33" t="s">
        <v>2479</v>
      </c>
      <c r="I859" s="33" t="s">
        <v>300</v>
      </c>
      <c r="J859" s="33"/>
      <c r="K859" s="33"/>
      <c r="L859" s="33"/>
      <c r="M859" s="33"/>
      <c r="N859" s="95">
        <v>857</v>
      </c>
      <c r="Z859" s="9"/>
      <c r="AA859" s="9"/>
    </row>
    <row r="860" spans="1:27" ht="18" hidden="1" customHeight="1" x14ac:dyDescent="0.2">
      <c r="A860" s="33" t="s">
        <v>2356</v>
      </c>
      <c r="B860" s="33" t="s">
        <v>2480</v>
      </c>
      <c r="C860" s="33" t="s">
        <v>293</v>
      </c>
      <c r="D860" s="33">
        <v>10</v>
      </c>
      <c r="E860" s="33" t="s">
        <v>12</v>
      </c>
      <c r="F860" s="48"/>
      <c r="G860" s="100"/>
      <c r="H860" s="33" t="s">
        <v>2481</v>
      </c>
      <c r="I860" s="33" t="s">
        <v>293</v>
      </c>
      <c r="J860" s="33"/>
      <c r="K860" s="33"/>
      <c r="L860" s="33"/>
      <c r="M860" s="33"/>
      <c r="N860" s="95">
        <v>858</v>
      </c>
      <c r="Z860" s="9"/>
      <c r="AA860" s="9"/>
    </row>
    <row r="861" spans="1:27" ht="18" hidden="1" customHeight="1" x14ac:dyDescent="0.2">
      <c r="A861" s="33" t="s">
        <v>2356</v>
      </c>
      <c r="B861" s="33" t="s">
        <v>2482</v>
      </c>
      <c r="C861" s="33" t="s">
        <v>357</v>
      </c>
      <c r="D861" s="33">
        <v>10</v>
      </c>
      <c r="E861" s="33" t="s">
        <v>12</v>
      </c>
      <c r="F861" s="48"/>
      <c r="G861" s="100"/>
      <c r="H861" s="33" t="s">
        <v>2483</v>
      </c>
      <c r="I861" s="33" t="s">
        <v>357</v>
      </c>
      <c r="J861" s="33"/>
      <c r="K861" s="33"/>
      <c r="L861" s="33"/>
      <c r="M861" s="33"/>
      <c r="N861" s="95">
        <v>859</v>
      </c>
      <c r="Z861" s="9"/>
      <c r="AA861" s="9"/>
    </row>
    <row r="862" spans="1:27" ht="18" customHeight="1" x14ac:dyDescent="0.2">
      <c r="A862" s="33" t="s">
        <v>2356</v>
      </c>
      <c r="B862" s="33" t="s">
        <v>2484</v>
      </c>
      <c r="C862" s="33" t="s">
        <v>373</v>
      </c>
      <c r="D862" s="33">
        <v>10</v>
      </c>
      <c r="E862" s="33" t="s">
        <v>12</v>
      </c>
      <c r="F862" s="48"/>
      <c r="G862" s="101"/>
      <c r="H862" s="33" t="s">
        <v>2485</v>
      </c>
      <c r="I862" s="33" t="s">
        <v>373</v>
      </c>
      <c r="J862" s="33" t="s">
        <v>2486</v>
      </c>
      <c r="K862" s="33" t="s">
        <v>373</v>
      </c>
      <c r="L862" s="33"/>
      <c r="M862" s="33"/>
      <c r="N862" s="95">
        <v>860</v>
      </c>
      <c r="Z862" s="9"/>
      <c r="AA862" s="9"/>
    </row>
    <row r="863" spans="1:27" ht="18" hidden="1" customHeight="1" x14ac:dyDescent="0.2">
      <c r="A863" s="73" t="s">
        <v>2356</v>
      </c>
      <c r="B863" s="73" t="s">
        <v>2487</v>
      </c>
      <c r="C863" s="73" t="s">
        <v>404</v>
      </c>
      <c r="D863" s="73">
        <v>10</v>
      </c>
      <c r="E863" s="73" t="s">
        <v>12</v>
      </c>
      <c r="F863" s="48"/>
      <c r="G863" s="103">
        <v>7</v>
      </c>
      <c r="H863" s="73" t="s">
        <v>2488</v>
      </c>
      <c r="I863" s="73" t="s">
        <v>404</v>
      </c>
      <c r="J863" s="73"/>
      <c r="K863" s="73"/>
      <c r="L863" s="73"/>
      <c r="M863" s="73"/>
      <c r="N863" s="95">
        <v>861</v>
      </c>
      <c r="O863" s="29"/>
      <c r="P863" s="29"/>
      <c r="Q863" s="29"/>
      <c r="R863" s="29"/>
      <c r="S863" s="29"/>
      <c r="T863" s="29"/>
      <c r="U863" s="29"/>
      <c r="V863" s="29"/>
      <c r="W863" s="29"/>
      <c r="X863" s="29"/>
      <c r="Y863" s="29"/>
      <c r="Z863" s="30"/>
      <c r="AA863" s="30"/>
    </row>
    <row r="864" spans="1:27" ht="18" hidden="1" customHeight="1" x14ac:dyDescent="0.2">
      <c r="A864" s="73" t="s">
        <v>2356</v>
      </c>
      <c r="B864" s="73" t="s">
        <v>2489</v>
      </c>
      <c r="C864" s="73" t="s">
        <v>404</v>
      </c>
      <c r="D864" s="73">
        <v>10</v>
      </c>
      <c r="E864" s="73" t="s">
        <v>12</v>
      </c>
      <c r="F864" s="48"/>
      <c r="G864" s="100"/>
      <c r="H864" s="73" t="s">
        <v>2490</v>
      </c>
      <c r="I864" s="73" t="s">
        <v>404</v>
      </c>
      <c r="J864" s="73"/>
      <c r="K864" s="73"/>
      <c r="L864" s="73"/>
      <c r="M864" s="73"/>
      <c r="N864" s="95">
        <v>862</v>
      </c>
      <c r="O864" s="29"/>
      <c r="P864" s="29"/>
      <c r="Q864" s="29"/>
      <c r="R864" s="29"/>
      <c r="S864" s="29"/>
      <c r="T864" s="29"/>
      <c r="U864" s="29"/>
      <c r="V864" s="29"/>
      <c r="W864" s="29"/>
      <c r="X864" s="29"/>
      <c r="Y864" s="29"/>
      <c r="Z864" s="30"/>
      <c r="AA864" s="30"/>
    </row>
    <row r="865" spans="1:27" ht="18" hidden="1" customHeight="1" x14ac:dyDescent="0.2">
      <c r="A865" s="73" t="s">
        <v>2356</v>
      </c>
      <c r="B865" s="73" t="s">
        <v>2491</v>
      </c>
      <c r="C865" s="73" t="s">
        <v>404</v>
      </c>
      <c r="D865" s="73">
        <v>10</v>
      </c>
      <c r="E865" s="73" t="s">
        <v>12</v>
      </c>
      <c r="F865" s="48"/>
      <c r="G865" s="100"/>
      <c r="H865" s="73" t="s">
        <v>2492</v>
      </c>
      <c r="I865" s="73" t="s">
        <v>404</v>
      </c>
      <c r="J865" s="73"/>
      <c r="K865" s="73"/>
      <c r="L865" s="73"/>
      <c r="M865" s="73"/>
      <c r="N865" s="95">
        <v>863</v>
      </c>
      <c r="O865" s="29"/>
      <c r="P865" s="29"/>
      <c r="Q865" s="29"/>
      <c r="R865" s="29"/>
      <c r="S865" s="29"/>
      <c r="T865" s="29"/>
      <c r="U865" s="29"/>
      <c r="V865" s="29"/>
      <c r="W865" s="29"/>
      <c r="X865" s="29"/>
      <c r="Y865" s="29"/>
      <c r="Z865" s="30"/>
      <c r="AA865" s="30"/>
    </row>
    <row r="866" spans="1:27" ht="18" hidden="1" customHeight="1" x14ac:dyDescent="0.2">
      <c r="A866" s="73" t="s">
        <v>2356</v>
      </c>
      <c r="B866" s="73" t="s">
        <v>2493</v>
      </c>
      <c r="C866" s="73" t="s">
        <v>404</v>
      </c>
      <c r="D866" s="73">
        <v>10</v>
      </c>
      <c r="E866" s="73" t="s">
        <v>12</v>
      </c>
      <c r="F866" s="48"/>
      <c r="G866" s="100"/>
      <c r="H866" s="73" t="s">
        <v>2494</v>
      </c>
      <c r="I866" s="73" t="s">
        <v>404</v>
      </c>
      <c r="J866" s="73"/>
      <c r="K866" s="73"/>
      <c r="L866" s="73"/>
      <c r="M866" s="73"/>
      <c r="N866" s="95">
        <v>864</v>
      </c>
      <c r="O866" s="29"/>
      <c r="P866" s="29"/>
      <c r="Q866" s="29"/>
      <c r="R866" s="29"/>
      <c r="S866" s="29"/>
      <c r="T866" s="29"/>
      <c r="U866" s="29"/>
      <c r="V866" s="29"/>
      <c r="W866" s="29"/>
      <c r="X866" s="29"/>
      <c r="Y866" s="29"/>
      <c r="Z866" s="30"/>
      <c r="AA866" s="30"/>
    </row>
    <row r="867" spans="1:27" ht="18" hidden="1" customHeight="1" x14ac:dyDescent="0.2">
      <c r="A867" s="73" t="s">
        <v>2356</v>
      </c>
      <c r="B867" s="73" t="s">
        <v>2495</v>
      </c>
      <c r="C867" s="73" t="s">
        <v>404</v>
      </c>
      <c r="D867" s="73">
        <v>10</v>
      </c>
      <c r="E867" s="73" t="s">
        <v>12</v>
      </c>
      <c r="F867" s="48"/>
      <c r="G867" s="100"/>
      <c r="H867" s="73" t="s">
        <v>2496</v>
      </c>
      <c r="I867" s="73" t="s">
        <v>404</v>
      </c>
      <c r="J867" s="73"/>
      <c r="K867" s="73"/>
      <c r="L867" s="73"/>
      <c r="M867" s="73"/>
      <c r="N867" s="95">
        <v>865</v>
      </c>
      <c r="O867" s="29"/>
      <c r="P867" s="29"/>
      <c r="Q867" s="29"/>
      <c r="R867" s="29"/>
      <c r="S867" s="29"/>
      <c r="T867" s="29"/>
      <c r="U867" s="29"/>
      <c r="V867" s="29"/>
      <c r="W867" s="29"/>
      <c r="X867" s="29"/>
      <c r="Y867" s="29"/>
      <c r="Z867" s="30"/>
      <c r="AA867" s="30"/>
    </row>
    <row r="868" spans="1:27" ht="18" hidden="1" customHeight="1" x14ac:dyDescent="0.2">
      <c r="A868" s="73" t="s">
        <v>2356</v>
      </c>
      <c r="B868" s="73" t="s">
        <v>2497</v>
      </c>
      <c r="C868" s="73" t="s">
        <v>404</v>
      </c>
      <c r="D868" s="73">
        <v>10</v>
      </c>
      <c r="E868" s="73" t="s">
        <v>12</v>
      </c>
      <c r="F868" s="48"/>
      <c r="G868" s="100"/>
      <c r="H868" s="73" t="s">
        <v>2498</v>
      </c>
      <c r="I868" s="73" t="s">
        <v>404</v>
      </c>
      <c r="J868" s="73"/>
      <c r="K868" s="73"/>
      <c r="L868" s="73"/>
      <c r="M868" s="73"/>
      <c r="N868" s="95">
        <v>866</v>
      </c>
      <c r="O868" s="29"/>
      <c r="P868" s="29"/>
      <c r="Q868" s="29"/>
      <c r="R868" s="29"/>
      <c r="S868" s="29"/>
      <c r="T868" s="29"/>
      <c r="U868" s="29"/>
      <c r="V868" s="29"/>
      <c r="W868" s="29"/>
      <c r="X868" s="29"/>
      <c r="Y868" s="29"/>
      <c r="Z868" s="30"/>
      <c r="AA868" s="30"/>
    </row>
    <row r="869" spans="1:27" ht="18" customHeight="1" x14ac:dyDescent="0.2">
      <c r="A869" s="73" t="s">
        <v>2356</v>
      </c>
      <c r="B869" s="73" t="s">
        <v>2499</v>
      </c>
      <c r="C869" s="73" t="s">
        <v>404</v>
      </c>
      <c r="D869" s="73">
        <v>10</v>
      </c>
      <c r="E869" s="73" t="s">
        <v>12</v>
      </c>
      <c r="F869" s="48"/>
      <c r="G869" s="100"/>
      <c r="H869" s="73" t="s">
        <v>2500</v>
      </c>
      <c r="I869" s="73" t="s">
        <v>404</v>
      </c>
      <c r="J869" s="73" t="s">
        <v>2500</v>
      </c>
      <c r="K869" s="73" t="s">
        <v>404</v>
      </c>
      <c r="L869" s="73"/>
      <c r="M869" s="73"/>
      <c r="N869" s="95">
        <v>867</v>
      </c>
      <c r="O869" s="29"/>
      <c r="P869" s="29"/>
      <c r="Q869" s="29"/>
      <c r="R869" s="29"/>
      <c r="S869" s="29"/>
      <c r="T869" s="29"/>
      <c r="U869" s="29"/>
      <c r="V869" s="29"/>
      <c r="W869" s="29"/>
      <c r="X869" s="29"/>
      <c r="Y869" s="29"/>
      <c r="Z869" s="30"/>
      <c r="AA869" s="30"/>
    </row>
    <row r="870" spans="1:27" ht="18" customHeight="1" x14ac:dyDescent="0.2">
      <c r="A870" s="73" t="s">
        <v>2356</v>
      </c>
      <c r="B870" s="73" t="s">
        <v>2501</v>
      </c>
      <c r="C870" s="73" t="s">
        <v>404</v>
      </c>
      <c r="D870" s="73">
        <v>10</v>
      </c>
      <c r="E870" s="73" t="s">
        <v>12</v>
      </c>
      <c r="F870" s="48"/>
      <c r="G870" s="100"/>
      <c r="H870" s="73" t="s">
        <v>2502</v>
      </c>
      <c r="I870" s="73" t="s">
        <v>404</v>
      </c>
      <c r="J870" s="73" t="s">
        <v>2502</v>
      </c>
      <c r="K870" s="73" t="s">
        <v>404</v>
      </c>
      <c r="L870" s="73"/>
      <c r="M870" s="73"/>
      <c r="N870" s="95">
        <v>868</v>
      </c>
      <c r="O870" s="29"/>
      <c r="P870" s="29"/>
      <c r="Q870" s="29"/>
      <c r="R870" s="29"/>
      <c r="S870" s="29"/>
      <c r="T870" s="29"/>
      <c r="U870" s="29"/>
      <c r="V870" s="29"/>
      <c r="W870" s="29"/>
      <c r="X870" s="29"/>
      <c r="Y870" s="29"/>
      <c r="Z870" s="30"/>
      <c r="AA870" s="30"/>
    </row>
    <row r="871" spans="1:27" ht="18" customHeight="1" x14ac:dyDescent="0.2">
      <c r="A871" s="73" t="s">
        <v>2356</v>
      </c>
      <c r="B871" s="73" t="s">
        <v>2503</v>
      </c>
      <c r="C871" s="73" t="s">
        <v>404</v>
      </c>
      <c r="D871" s="73">
        <v>10</v>
      </c>
      <c r="E871" s="73" t="s">
        <v>12</v>
      </c>
      <c r="F871" s="48"/>
      <c r="G871" s="101"/>
      <c r="H871" s="73" t="s">
        <v>2504</v>
      </c>
      <c r="I871" s="73" t="s">
        <v>404</v>
      </c>
      <c r="J871" s="73" t="s">
        <v>2504</v>
      </c>
      <c r="K871" s="73" t="s">
        <v>404</v>
      </c>
      <c r="L871" s="73"/>
      <c r="M871" s="73"/>
      <c r="N871" s="95">
        <v>869</v>
      </c>
      <c r="O871" s="29"/>
      <c r="P871" s="29"/>
      <c r="Q871" s="29"/>
      <c r="R871" s="29"/>
      <c r="S871" s="29"/>
      <c r="T871" s="29"/>
      <c r="U871" s="29"/>
      <c r="V871" s="29"/>
      <c r="W871" s="29"/>
      <c r="X871" s="29"/>
      <c r="Y871" s="29"/>
      <c r="Z871" s="30"/>
      <c r="AA871" s="30"/>
    </row>
    <row r="872" spans="1:27" ht="18" customHeight="1" x14ac:dyDescent="0.2">
      <c r="A872" s="73" t="s">
        <v>2356</v>
      </c>
      <c r="B872" s="73" t="s">
        <v>2505</v>
      </c>
      <c r="C872" s="73" t="s">
        <v>404</v>
      </c>
      <c r="D872" s="73">
        <v>10</v>
      </c>
      <c r="E872" s="73" t="s">
        <v>12</v>
      </c>
      <c r="F872" s="48"/>
      <c r="G872" s="103">
        <v>8</v>
      </c>
      <c r="H872" s="73" t="s">
        <v>2506</v>
      </c>
      <c r="I872" s="73" t="s">
        <v>404</v>
      </c>
      <c r="J872" s="73" t="s">
        <v>2506</v>
      </c>
      <c r="K872" s="73" t="s">
        <v>404</v>
      </c>
      <c r="L872" s="73"/>
      <c r="M872" s="73"/>
      <c r="N872" s="95">
        <v>870</v>
      </c>
      <c r="O872" s="29"/>
      <c r="P872" s="29"/>
      <c r="Q872" s="29"/>
      <c r="R872" s="29"/>
      <c r="S872" s="29"/>
      <c r="T872" s="29"/>
      <c r="U872" s="29"/>
      <c r="V872" s="29"/>
      <c r="W872" s="29"/>
      <c r="X872" s="29"/>
      <c r="Y872" s="29"/>
      <c r="Z872" s="30"/>
      <c r="AA872" s="30"/>
    </row>
    <row r="873" spans="1:27" ht="18" customHeight="1" x14ac:dyDescent="0.2">
      <c r="A873" s="73" t="s">
        <v>2356</v>
      </c>
      <c r="B873" s="73" t="s">
        <v>2507</v>
      </c>
      <c r="C873" s="73" t="s">
        <v>404</v>
      </c>
      <c r="D873" s="73">
        <v>10</v>
      </c>
      <c r="E873" s="73" t="s">
        <v>12</v>
      </c>
      <c r="F873" s="48"/>
      <c r="G873" s="100"/>
      <c r="H873" s="73" t="s">
        <v>2508</v>
      </c>
      <c r="I873" s="73" t="s">
        <v>404</v>
      </c>
      <c r="J873" s="73" t="s">
        <v>2508</v>
      </c>
      <c r="K873" s="73" t="s">
        <v>404</v>
      </c>
      <c r="L873" s="73"/>
      <c r="M873" s="73"/>
      <c r="N873" s="95">
        <v>871</v>
      </c>
      <c r="O873" s="29"/>
      <c r="P873" s="29"/>
      <c r="Q873" s="29"/>
      <c r="R873" s="29"/>
      <c r="S873" s="29"/>
      <c r="T873" s="29"/>
      <c r="U873" s="29"/>
      <c r="V873" s="29"/>
      <c r="W873" s="29"/>
      <c r="X873" s="29"/>
      <c r="Y873" s="29"/>
      <c r="Z873" s="30"/>
      <c r="AA873" s="30"/>
    </row>
    <row r="874" spans="1:27" ht="18" hidden="1" customHeight="1" x14ac:dyDescent="0.2">
      <c r="A874" s="73" t="s">
        <v>2356</v>
      </c>
      <c r="B874" s="73" t="s">
        <v>2509</v>
      </c>
      <c r="C874" s="73" t="s">
        <v>404</v>
      </c>
      <c r="D874" s="73">
        <v>10</v>
      </c>
      <c r="E874" s="73" t="s">
        <v>12</v>
      </c>
      <c r="F874" s="48"/>
      <c r="G874" s="100"/>
      <c r="H874" s="73" t="s">
        <v>2510</v>
      </c>
      <c r="I874" s="73" t="s">
        <v>404</v>
      </c>
      <c r="J874" s="73"/>
      <c r="K874" s="73"/>
      <c r="L874" s="73"/>
      <c r="M874" s="73"/>
      <c r="N874" s="95">
        <v>872</v>
      </c>
      <c r="O874" s="29"/>
      <c r="P874" s="29"/>
      <c r="Q874" s="29"/>
      <c r="R874" s="29"/>
      <c r="S874" s="29"/>
      <c r="T874" s="29"/>
      <c r="U874" s="29"/>
      <c r="V874" s="29"/>
      <c r="W874" s="29"/>
      <c r="X874" s="29"/>
      <c r="Y874" s="29"/>
      <c r="Z874" s="30"/>
      <c r="AA874" s="30"/>
    </row>
    <row r="875" spans="1:27" ht="18" hidden="1" customHeight="1" x14ac:dyDescent="0.2">
      <c r="A875" s="73" t="s">
        <v>2356</v>
      </c>
      <c r="B875" s="73" t="s">
        <v>2511</v>
      </c>
      <c r="C875" s="73" t="s">
        <v>413</v>
      </c>
      <c r="D875" s="73">
        <v>10</v>
      </c>
      <c r="E875" s="73" t="s">
        <v>12</v>
      </c>
      <c r="F875" s="48"/>
      <c r="G875" s="100"/>
      <c r="H875" s="73" t="s">
        <v>2512</v>
      </c>
      <c r="I875" s="73" t="s">
        <v>413</v>
      </c>
      <c r="J875" s="73"/>
      <c r="K875" s="73"/>
      <c r="L875" s="73"/>
      <c r="M875" s="73"/>
      <c r="N875" s="95">
        <v>873</v>
      </c>
      <c r="O875" s="29"/>
      <c r="P875" s="29"/>
      <c r="Q875" s="29"/>
      <c r="R875" s="29"/>
      <c r="S875" s="29"/>
      <c r="T875" s="29"/>
      <c r="U875" s="29"/>
      <c r="V875" s="29"/>
      <c r="W875" s="29"/>
      <c r="X875" s="29"/>
      <c r="Y875" s="29"/>
      <c r="Z875" s="30"/>
      <c r="AA875" s="30"/>
    </row>
    <row r="876" spans="1:27" ht="18" hidden="1" customHeight="1" x14ac:dyDescent="0.2">
      <c r="A876" s="73" t="s">
        <v>2356</v>
      </c>
      <c r="B876" s="73" t="s">
        <v>2513</v>
      </c>
      <c r="C876" s="73" t="s">
        <v>413</v>
      </c>
      <c r="D876" s="73">
        <v>10</v>
      </c>
      <c r="E876" s="73" t="s">
        <v>12</v>
      </c>
      <c r="F876" s="48"/>
      <c r="G876" s="100"/>
      <c r="H876" s="73" t="s">
        <v>2514</v>
      </c>
      <c r="I876" s="73" t="s">
        <v>413</v>
      </c>
      <c r="J876" s="73"/>
      <c r="K876" s="73"/>
      <c r="L876" s="73"/>
      <c r="M876" s="73"/>
      <c r="N876" s="95">
        <v>874</v>
      </c>
      <c r="O876" s="29"/>
      <c r="P876" s="29"/>
      <c r="Q876" s="29"/>
      <c r="R876" s="29"/>
      <c r="S876" s="29"/>
      <c r="T876" s="29"/>
      <c r="U876" s="29"/>
      <c r="V876" s="29"/>
      <c r="W876" s="29"/>
      <c r="X876" s="29"/>
      <c r="Y876" s="29"/>
      <c r="Z876" s="30"/>
      <c r="AA876" s="30"/>
    </row>
    <row r="877" spans="1:27" ht="18" hidden="1" customHeight="1" x14ac:dyDescent="0.2">
      <c r="A877" s="73" t="s">
        <v>2356</v>
      </c>
      <c r="B877" s="73" t="s">
        <v>2515</v>
      </c>
      <c r="C877" s="73" t="s">
        <v>399</v>
      </c>
      <c r="D877" s="73">
        <v>10</v>
      </c>
      <c r="E877" s="73" t="s">
        <v>12</v>
      </c>
      <c r="F877" s="48"/>
      <c r="G877" s="100"/>
      <c r="H877" s="73" t="s">
        <v>2516</v>
      </c>
      <c r="I877" s="73" t="s">
        <v>399</v>
      </c>
      <c r="J877" s="73"/>
      <c r="K877" s="73"/>
      <c r="L877" s="73"/>
      <c r="M877" s="73"/>
      <c r="N877" s="95">
        <v>875</v>
      </c>
      <c r="O877" s="29"/>
      <c r="P877" s="29"/>
      <c r="Q877" s="29"/>
      <c r="R877" s="29"/>
      <c r="S877" s="29"/>
      <c r="T877" s="29"/>
      <c r="U877" s="29"/>
      <c r="V877" s="29"/>
      <c r="W877" s="29"/>
      <c r="X877" s="29"/>
      <c r="Y877" s="29"/>
      <c r="Z877" s="30"/>
      <c r="AA877" s="30"/>
    </row>
    <row r="878" spans="1:27" ht="18" customHeight="1" x14ac:dyDescent="0.2">
      <c r="A878" s="73" t="s">
        <v>2356</v>
      </c>
      <c r="B878" s="73" t="s">
        <v>2517</v>
      </c>
      <c r="C878" s="73" t="s">
        <v>399</v>
      </c>
      <c r="D878" s="73">
        <v>10</v>
      </c>
      <c r="E878" s="73" t="s">
        <v>12</v>
      </c>
      <c r="F878" s="48"/>
      <c r="G878" s="101"/>
      <c r="H878" s="73" t="s">
        <v>2518</v>
      </c>
      <c r="I878" s="73" t="s">
        <v>399</v>
      </c>
      <c r="J878" s="73" t="s">
        <v>2519</v>
      </c>
      <c r="K878" s="73" t="s">
        <v>399</v>
      </c>
      <c r="L878" s="73"/>
      <c r="M878" s="73"/>
      <c r="N878" s="95">
        <v>876</v>
      </c>
      <c r="O878" s="29"/>
      <c r="P878" s="29"/>
      <c r="Q878" s="29"/>
      <c r="R878" s="29"/>
      <c r="S878" s="29"/>
      <c r="T878" s="29"/>
      <c r="U878" s="29"/>
      <c r="V878" s="29"/>
      <c r="W878" s="29"/>
      <c r="X878" s="29"/>
      <c r="Y878" s="29"/>
      <c r="Z878" s="30"/>
      <c r="AA878" s="30"/>
    </row>
    <row r="879" spans="1:27" ht="18" customHeight="1" x14ac:dyDescent="0.2">
      <c r="A879" s="33" t="s">
        <v>2356</v>
      </c>
      <c r="B879" s="33" t="s">
        <v>2520</v>
      </c>
      <c r="C879" s="33" t="s">
        <v>428</v>
      </c>
      <c r="D879" s="33">
        <v>10</v>
      </c>
      <c r="E879" s="33" t="s">
        <v>12</v>
      </c>
      <c r="F879" s="48"/>
      <c r="G879" s="103">
        <v>9</v>
      </c>
      <c r="H879" s="33" t="s">
        <v>2521</v>
      </c>
      <c r="I879" s="33" t="s">
        <v>428</v>
      </c>
      <c r="J879" s="33" t="s">
        <v>2522</v>
      </c>
      <c r="K879" s="33" t="s">
        <v>428</v>
      </c>
      <c r="L879" s="33"/>
      <c r="M879" s="33"/>
      <c r="N879" s="95">
        <v>877</v>
      </c>
      <c r="Z879" s="9"/>
      <c r="AA879" s="9"/>
    </row>
    <row r="880" spans="1:27" ht="18" hidden="1" customHeight="1" x14ac:dyDescent="0.2">
      <c r="A880" s="33" t="s">
        <v>2356</v>
      </c>
      <c r="B880" s="33" t="s">
        <v>2523</v>
      </c>
      <c r="C880" s="33" t="s">
        <v>428</v>
      </c>
      <c r="D880" s="33">
        <v>10</v>
      </c>
      <c r="E880" s="33" t="s">
        <v>12</v>
      </c>
      <c r="F880" s="48"/>
      <c r="G880" s="100"/>
      <c r="H880" s="33" t="s">
        <v>2524</v>
      </c>
      <c r="I880" s="33" t="s">
        <v>428</v>
      </c>
      <c r="J880" s="33"/>
      <c r="K880" s="33"/>
      <c r="L880" s="33"/>
      <c r="M880" s="33"/>
      <c r="N880" s="95">
        <v>878</v>
      </c>
      <c r="Z880" s="9"/>
      <c r="AA880" s="9"/>
    </row>
    <row r="881" spans="1:27" ht="18" hidden="1" customHeight="1" x14ac:dyDescent="0.2">
      <c r="A881" s="33" t="s">
        <v>2356</v>
      </c>
      <c r="B881" s="33" t="s">
        <v>2525</v>
      </c>
      <c r="C881" s="33" t="s">
        <v>428</v>
      </c>
      <c r="D881" s="33">
        <v>10</v>
      </c>
      <c r="E881" s="33" t="s">
        <v>12</v>
      </c>
      <c r="F881" s="48"/>
      <c r="G881" s="100"/>
      <c r="H881" s="33" t="s">
        <v>2526</v>
      </c>
      <c r="I881" s="33" t="s">
        <v>428</v>
      </c>
      <c r="J881" s="33"/>
      <c r="K881" s="33"/>
      <c r="L881" s="33"/>
      <c r="M881" s="33"/>
      <c r="N881" s="95">
        <v>879</v>
      </c>
      <c r="Z881" s="9"/>
      <c r="AA881" s="9"/>
    </row>
    <row r="882" spans="1:27" ht="18" hidden="1" customHeight="1" x14ac:dyDescent="0.2">
      <c r="A882" s="33" t="s">
        <v>2356</v>
      </c>
      <c r="B882" s="33" t="s">
        <v>2527</v>
      </c>
      <c r="C882" s="33" t="s">
        <v>428</v>
      </c>
      <c r="D882" s="33">
        <v>10</v>
      </c>
      <c r="E882" s="33" t="s">
        <v>12</v>
      </c>
      <c r="F882" s="48"/>
      <c r="G882" s="100"/>
      <c r="H882" s="33" t="s">
        <v>2528</v>
      </c>
      <c r="I882" s="33" t="s">
        <v>428</v>
      </c>
      <c r="J882" s="33"/>
      <c r="K882" s="33"/>
      <c r="L882" s="33"/>
      <c r="M882" s="33"/>
      <c r="N882" s="95">
        <v>880</v>
      </c>
      <c r="Z882" s="9"/>
      <c r="AA882" s="9"/>
    </row>
    <row r="883" spans="1:27" ht="18" hidden="1" customHeight="1" x14ac:dyDescent="0.2">
      <c r="A883" s="33" t="s">
        <v>2356</v>
      </c>
      <c r="B883" s="33" t="s">
        <v>2529</v>
      </c>
      <c r="C883" s="33" t="s">
        <v>428</v>
      </c>
      <c r="D883" s="33">
        <v>10</v>
      </c>
      <c r="E883" s="33" t="s">
        <v>12</v>
      </c>
      <c r="F883" s="48"/>
      <c r="G883" s="100"/>
      <c r="H883" s="33" t="s">
        <v>2530</v>
      </c>
      <c r="I883" s="33" t="s">
        <v>428</v>
      </c>
      <c r="J883" s="33"/>
      <c r="K883" s="33"/>
      <c r="L883" s="33"/>
      <c r="M883" s="33"/>
      <c r="N883" s="95">
        <v>881</v>
      </c>
      <c r="Z883" s="9"/>
      <c r="AA883" s="9"/>
    </row>
    <row r="884" spans="1:27" ht="18" customHeight="1" x14ac:dyDescent="0.2">
      <c r="A884" s="33" t="s">
        <v>2356</v>
      </c>
      <c r="B884" s="33" t="s">
        <v>2531</v>
      </c>
      <c r="C884" s="33" t="s">
        <v>428</v>
      </c>
      <c r="D884" s="33">
        <v>10</v>
      </c>
      <c r="E884" s="33" t="s">
        <v>12</v>
      </c>
      <c r="F884" s="48"/>
      <c r="G884" s="100"/>
      <c r="H884" s="33" t="s">
        <v>2532</v>
      </c>
      <c r="I884" s="33" t="s">
        <v>428</v>
      </c>
      <c r="J884" s="33" t="s">
        <v>2533</v>
      </c>
      <c r="K884" s="33" t="s">
        <v>428</v>
      </c>
      <c r="L884" s="33" t="s">
        <v>2534</v>
      </c>
      <c r="M884" s="33" t="s">
        <v>428</v>
      </c>
      <c r="N884" s="95">
        <v>882</v>
      </c>
      <c r="Z884" s="9"/>
      <c r="AA884" s="9"/>
    </row>
    <row r="885" spans="1:27" ht="18" hidden="1" customHeight="1" x14ac:dyDescent="0.2">
      <c r="A885" s="33" t="s">
        <v>2356</v>
      </c>
      <c r="B885" s="33" t="s">
        <v>2535</v>
      </c>
      <c r="C885" s="33" t="s">
        <v>428</v>
      </c>
      <c r="D885" s="33">
        <v>10</v>
      </c>
      <c r="E885" s="33" t="s">
        <v>12</v>
      </c>
      <c r="F885" s="48"/>
      <c r="G885" s="100"/>
      <c r="H885" s="33" t="s">
        <v>2536</v>
      </c>
      <c r="I885" s="33" t="s">
        <v>428</v>
      </c>
      <c r="J885" s="33"/>
      <c r="K885" s="33"/>
      <c r="L885" s="33"/>
      <c r="M885" s="33"/>
      <c r="N885" s="95">
        <v>883</v>
      </c>
      <c r="Z885" s="9"/>
      <c r="AA885" s="9"/>
    </row>
    <row r="886" spans="1:27" ht="18" customHeight="1" x14ac:dyDescent="0.2">
      <c r="A886" s="33" t="s">
        <v>2356</v>
      </c>
      <c r="B886" s="33" t="s">
        <v>2537</v>
      </c>
      <c r="C886" s="33" t="s">
        <v>456</v>
      </c>
      <c r="D886" s="33">
        <v>10</v>
      </c>
      <c r="E886" s="33" t="s">
        <v>12</v>
      </c>
      <c r="F886" s="48"/>
      <c r="G886" s="100"/>
      <c r="H886" s="33" t="s">
        <v>2538</v>
      </c>
      <c r="I886" s="33" t="s">
        <v>456</v>
      </c>
      <c r="J886" s="33" t="s">
        <v>2539</v>
      </c>
      <c r="K886" s="33" t="s">
        <v>456</v>
      </c>
      <c r="L886" s="33" t="s">
        <v>2540</v>
      </c>
      <c r="M886" s="33" t="s">
        <v>456</v>
      </c>
      <c r="N886" s="95">
        <v>884</v>
      </c>
      <c r="Z886" s="9"/>
      <c r="AA886" s="9"/>
    </row>
    <row r="887" spans="1:27" ht="18" customHeight="1" x14ac:dyDescent="0.2">
      <c r="A887" s="33" t="s">
        <v>2356</v>
      </c>
      <c r="B887" s="33" t="s">
        <v>2541</v>
      </c>
      <c r="C887" s="33" t="s">
        <v>456</v>
      </c>
      <c r="D887" s="33">
        <v>10</v>
      </c>
      <c r="E887" s="33" t="s">
        <v>12</v>
      </c>
      <c r="F887" s="48"/>
      <c r="G887" s="101"/>
      <c r="H887" s="33" t="s">
        <v>2542</v>
      </c>
      <c r="I887" s="33" t="s">
        <v>456</v>
      </c>
      <c r="J887" s="33" t="s">
        <v>2543</v>
      </c>
      <c r="K887" s="33" t="s">
        <v>456</v>
      </c>
      <c r="L887" s="33" t="s">
        <v>2544</v>
      </c>
      <c r="M887" s="33" t="s">
        <v>456</v>
      </c>
      <c r="N887" s="95">
        <v>885</v>
      </c>
      <c r="Z887" s="9"/>
      <c r="AA887" s="9"/>
    </row>
    <row r="888" spans="1:27" ht="18" hidden="1" customHeight="1" x14ac:dyDescent="0.2">
      <c r="A888" s="33" t="s">
        <v>2356</v>
      </c>
      <c r="B888" s="33" t="s">
        <v>2545</v>
      </c>
      <c r="C888" s="33" t="s">
        <v>467</v>
      </c>
      <c r="D888" s="33">
        <v>10</v>
      </c>
      <c r="E888" s="33" t="s">
        <v>12</v>
      </c>
      <c r="F888" s="48"/>
      <c r="G888" s="103">
        <v>10</v>
      </c>
      <c r="H888" s="33" t="s">
        <v>2546</v>
      </c>
      <c r="I888" s="33" t="s">
        <v>467</v>
      </c>
      <c r="J888" s="33"/>
      <c r="K888" s="33"/>
      <c r="L888" s="33"/>
      <c r="M888" s="33"/>
      <c r="N888" s="95">
        <v>886</v>
      </c>
      <c r="Z888" s="9"/>
      <c r="AA888" s="9"/>
    </row>
    <row r="889" spans="1:27" ht="18" hidden="1" customHeight="1" x14ac:dyDescent="0.2">
      <c r="A889" s="33" t="s">
        <v>2356</v>
      </c>
      <c r="B889" s="33" t="s">
        <v>2547</v>
      </c>
      <c r="C889" s="33" t="s">
        <v>449</v>
      </c>
      <c r="D889" s="33">
        <v>10</v>
      </c>
      <c r="E889" s="33" t="s">
        <v>12</v>
      </c>
      <c r="F889" s="48"/>
      <c r="G889" s="100"/>
      <c r="H889" s="33" t="s">
        <v>2548</v>
      </c>
      <c r="I889" s="33" t="s">
        <v>449</v>
      </c>
      <c r="J889" s="33"/>
      <c r="K889" s="33"/>
      <c r="L889" s="33"/>
      <c r="M889" s="33"/>
      <c r="N889" s="95">
        <v>887</v>
      </c>
      <c r="Z889" s="9"/>
      <c r="AA889" s="9"/>
    </row>
    <row r="890" spans="1:27" ht="18" customHeight="1" x14ac:dyDescent="0.2">
      <c r="A890" s="33" t="s">
        <v>2356</v>
      </c>
      <c r="B890" s="33" t="s">
        <v>2549</v>
      </c>
      <c r="C890" s="33" t="s">
        <v>524</v>
      </c>
      <c r="D890" s="33">
        <v>10</v>
      </c>
      <c r="E890" s="33" t="s">
        <v>12</v>
      </c>
      <c r="F890" s="48"/>
      <c r="G890" s="100"/>
      <c r="H890" s="33" t="s">
        <v>2550</v>
      </c>
      <c r="I890" s="33" t="s">
        <v>524</v>
      </c>
      <c r="J890" s="33" t="s">
        <v>2551</v>
      </c>
      <c r="K890" s="33" t="s">
        <v>524</v>
      </c>
      <c r="L890" s="33"/>
      <c r="M890" s="33"/>
      <c r="N890" s="95">
        <v>888</v>
      </c>
      <c r="Z890" s="9"/>
      <c r="AA890" s="9"/>
    </row>
    <row r="891" spans="1:27" ht="18" hidden="1" customHeight="1" x14ac:dyDescent="0.2">
      <c r="A891" s="33" t="s">
        <v>2356</v>
      </c>
      <c r="B891" s="33" t="s">
        <v>2552</v>
      </c>
      <c r="C891" s="33" t="s">
        <v>524</v>
      </c>
      <c r="D891" s="33">
        <v>10</v>
      </c>
      <c r="E891" s="33" t="s">
        <v>12</v>
      </c>
      <c r="F891" s="48"/>
      <c r="G891" s="100"/>
      <c r="H891" s="33" t="s">
        <v>2553</v>
      </c>
      <c r="I891" s="33" t="s">
        <v>524</v>
      </c>
      <c r="J891" s="33"/>
      <c r="K891" s="33"/>
      <c r="L891" s="33"/>
      <c r="M891" s="33"/>
      <c r="N891" s="95">
        <v>889</v>
      </c>
      <c r="Z891" s="9"/>
      <c r="AA891" s="9"/>
    </row>
    <row r="892" spans="1:27" ht="18" customHeight="1" x14ac:dyDescent="0.2">
      <c r="A892" s="33" t="s">
        <v>2356</v>
      </c>
      <c r="B892" s="33" t="s">
        <v>2554</v>
      </c>
      <c r="C892" s="33" t="s">
        <v>524</v>
      </c>
      <c r="D892" s="33">
        <v>10</v>
      </c>
      <c r="E892" s="33" t="s">
        <v>12</v>
      </c>
      <c r="F892" s="48"/>
      <c r="G892" s="100"/>
      <c r="H892" s="33" t="s">
        <v>2555</v>
      </c>
      <c r="I892" s="33" t="s">
        <v>524</v>
      </c>
      <c r="J892" s="33" t="s">
        <v>2556</v>
      </c>
      <c r="K892" s="33" t="s">
        <v>524</v>
      </c>
      <c r="L892" s="33"/>
      <c r="M892" s="33"/>
      <c r="N892" s="95">
        <v>890</v>
      </c>
      <c r="Z892" s="9"/>
      <c r="AA892" s="9"/>
    </row>
    <row r="893" spans="1:27" ht="18" hidden="1" customHeight="1" x14ac:dyDescent="0.2">
      <c r="A893" s="33" t="s">
        <v>2356</v>
      </c>
      <c r="B893" s="33" t="s">
        <v>2557</v>
      </c>
      <c r="C893" s="33" t="s">
        <v>47</v>
      </c>
      <c r="D893" s="33">
        <v>10</v>
      </c>
      <c r="E893" s="33" t="s">
        <v>12</v>
      </c>
      <c r="F893" s="48"/>
      <c r="G893" s="100"/>
      <c r="H893" s="33" t="s">
        <v>2558</v>
      </c>
      <c r="I893" s="33" t="s">
        <v>47</v>
      </c>
      <c r="J893" s="33"/>
      <c r="K893" s="33"/>
      <c r="L893" s="33"/>
      <c r="M893" s="33"/>
      <c r="N893" s="95">
        <v>891</v>
      </c>
      <c r="Z893" s="9"/>
      <c r="AA893" s="9"/>
    </row>
    <row r="894" spans="1:27" ht="18" customHeight="1" x14ac:dyDescent="0.2">
      <c r="A894" s="33" t="s">
        <v>2356</v>
      </c>
      <c r="B894" s="33" t="s">
        <v>2559</v>
      </c>
      <c r="C894" s="33" t="s">
        <v>47</v>
      </c>
      <c r="D894" s="33">
        <v>10</v>
      </c>
      <c r="E894" s="33" t="s">
        <v>12</v>
      </c>
      <c r="F894" s="48"/>
      <c r="G894" s="100"/>
      <c r="H894" s="33" t="s">
        <v>2560</v>
      </c>
      <c r="I894" s="33" t="s">
        <v>47</v>
      </c>
      <c r="J894" s="33" t="s">
        <v>2561</v>
      </c>
      <c r="K894" s="33" t="s">
        <v>47</v>
      </c>
      <c r="L894" s="33"/>
      <c r="M894" s="33"/>
      <c r="N894" s="95">
        <v>892</v>
      </c>
      <c r="Z894" s="9"/>
      <c r="AA894" s="9"/>
    </row>
    <row r="895" spans="1:27" ht="18" customHeight="1" x14ac:dyDescent="0.2">
      <c r="A895" s="33" t="s">
        <v>2356</v>
      </c>
      <c r="B895" s="33" t="s">
        <v>2562</v>
      </c>
      <c r="C895" s="33" t="s">
        <v>47</v>
      </c>
      <c r="D895" s="33">
        <v>10</v>
      </c>
      <c r="E895" s="33" t="s">
        <v>12</v>
      </c>
      <c r="F895" s="48"/>
      <c r="G895" s="101"/>
      <c r="H895" s="33" t="s">
        <v>2563</v>
      </c>
      <c r="I895" s="33" t="s">
        <v>47</v>
      </c>
      <c r="J895" s="33" t="s">
        <v>2564</v>
      </c>
      <c r="K895" s="33" t="s">
        <v>47</v>
      </c>
      <c r="L895" s="33"/>
      <c r="M895" s="33"/>
      <c r="N895" s="95">
        <v>893</v>
      </c>
      <c r="Z895" s="9"/>
      <c r="AA895" s="9"/>
    </row>
    <row r="896" spans="1:27" ht="18" customHeight="1" x14ac:dyDescent="0.2">
      <c r="A896" s="33" t="s">
        <v>2356</v>
      </c>
      <c r="B896" s="33" t="s">
        <v>2565</v>
      </c>
      <c r="C896" s="33" t="s">
        <v>533</v>
      </c>
      <c r="D896" s="33">
        <v>10</v>
      </c>
      <c r="E896" s="33" t="s">
        <v>12</v>
      </c>
      <c r="F896" s="48"/>
      <c r="G896" s="103">
        <v>11</v>
      </c>
      <c r="H896" s="33" t="s">
        <v>2566</v>
      </c>
      <c r="I896" s="33" t="s">
        <v>533</v>
      </c>
      <c r="J896" s="33" t="s">
        <v>2567</v>
      </c>
      <c r="K896" s="33" t="s">
        <v>533</v>
      </c>
      <c r="L896" s="33"/>
      <c r="M896" s="33"/>
      <c r="N896" s="95">
        <v>894</v>
      </c>
      <c r="Z896" s="9"/>
      <c r="AA896" s="9"/>
    </row>
    <row r="897" spans="1:27" ht="18" customHeight="1" x14ac:dyDescent="0.2">
      <c r="A897" s="33" t="s">
        <v>2356</v>
      </c>
      <c r="B897" s="33" t="s">
        <v>2568</v>
      </c>
      <c r="C897" s="33" t="s">
        <v>533</v>
      </c>
      <c r="D897" s="33">
        <v>10</v>
      </c>
      <c r="E897" s="33" t="s">
        <v>12</v>
      </c>
      <c r="F897" s="48"/>
      <c r="G897" s="100"/>
      <c r="H897" s="33" t="s">
        <v>2569</v>
      </c>
      <c r="I897" s="33" t="s">
        <v>533</v>
      </c>
      <c r="J897" s="33" t="s">
        <v>2570</v>
      </c>
      <c r="K897" s="33" t="s">
        <v>533</v>
      </c>
      <c r="L897" s="33"/>
      <c r="M897" s="33"/>
      <c r="N897" s="95">
        <v>895</v>
      </c>
      <c r="Z897" s="9"/>
      <c r="AA897" s="9"/>
    </row>
    <row r="898" spans="1:27" ht="18" customHeight="1" x14ac:dyDescent="0.2">
      <c r="A898" s="33" t="s">
        <v>2356</v>
      </c>
      <c r="B898" s="33" t="s">
        <v>2571</v>
      </c>
      <c r="C898" s="33" t="s">
        <v>533</v>
      </c>
      <c r="D898" s="33">
        <v>10</v>
      </c>
      <c r="E898" s="33" t="s">
        <v>12</v>
      </c>
      <c r="F898" s="48"/>
      <c r="G898" s="100"/>
      <c r="H898" s="33" t="s">
        <v>2572</v>
      </c>
      <c r="I898" s="33" t="s">
        <v>533</v>
      </c>
      <c r="J898" s="33" t="s">
        <v>2573</v>
      </c>
      <c r="K898" s="33" t="s">
        <v>533</v>
      </c>
      <c r="L898" s="33"/>
      <c r="M898" s="33"/>
      <c r="N898" s="95">
        <v>896</v>
      </c>
      <c r="Z898" s="9"/>
      <c r="AA898" s="9"/>
    </row>
    <row r="899" spans="1:27" ht="18" customHeight="1" x14ac:dyDescent="0.2">
      <c r="A899" s="33" t="s">
        <v>2356</v>
      </c>
      <c r="B899" s="33" t="s">
        <v>2574</v>
      </c>
      <c r="C899" s="33" t="s">
        <v>533</v>
      </c>
      <c r="D899" s="33">
        <v>10</v>
      </c>
      <c r="E899" s="33" t="s">
        <v>12</v>
      </c>
      <c r="F899" s="48"/>
      <c r="G899" s="100"/>
      <c r="H899" s="33" t="s">
        <v>2575</v>
      </c>
      <c r="I899" s="33" t="s">
        <v>533</v>
      </c>
      <c r="J899" s="33" t="s">
        <v>2576</v>
      </c>
      <c r="K899" s="33" t="s">
        <v>533</v>
      </c>
      <c r="L899" s="33"/>
      <c r="M899" s="33"/>
      <c r="N899" s="95">
        <v>897</v>
      </c>
      <c r="Z899" s="9"/>
      <c r="AA899" s="9"/>
    </row>
    <row r="900" spans="1:27" ht="18" customHeight="1" x14ac:dyDescent="0.2">
      <c r="A900" s="33" t="s">
        <v>2356</v>
      </c>
      <c r="B900" s="33" t="s">
        <v>2577</v>
      </c>
      <c r="C900" s="33" t="s">
        <v>533</v>
      </c>
      <c r="D900" s="33">
        <v>10</v>
      </c>
      <c r="E900" s="33" t="s">
        <v>12</v>
      </c>
      <c r="F900" s="48"/>
      <c r="G900" s="100"/>
      <c r="H900" s="33" t="s">
        <v>2578</v>
      </c>
      <c r="I900" s="33" t="s">
        <v>533</v>
      </c>
      <c r="J900" s="33" t="s">
        <v>2579</v>
      </c>
      <c r="K900" s="33" t="s">
        <v>533</v>
      </c>
      <c r="L900" s="33"/>
      <c r="M900" s="33"/>
      <c r="N900" s="95">
        <v>898</v>
      </c>
      <c r="Z900" s="9"/>
      <c r="AA900" s="9"/>
    </row>
    <row r="901" spans="1:27" ht="18" customHeight="1" x14ac:dyDescent="0.2">
      <c r="A901" s="33" t="s">
        <v>2356</v>
      </c>
      <c r="B901" s="33" t="s">
        <v>2580</v>
      </c>
      <c r="C901" s="33" t="s">
        <v>560</v>
      </c>
      <c r="D901" s="33">
        <v>10</v>
      </c>
      <c r="E901" s="33" t="s">
        <v>12</v>
      </c>
      <c r="F901" s="48"/>
      <c r="G901" s="100"/>
      <c r="H901" s="33" t="s">
        <v>2581</v>
      </c>
      <c r="I901" s="33" t="s">
        <v>560</v>
      </c>
      <c r="J901" s="33" t="s">
        <v>2582</v>
      </c>
      <c r="K901" s="33" t="s">
        <v>560</v>
      </c>
      <c r="L901" s="33"/>
      <c r="M901" s="33"/>
      <c r="N901" s="95">
        <v>899</v>
      </c>
      <c r="Z901" s="9"/>
      <c r="AA901" s="9"/>
    </row>
    <row r="902" spans="1:27" ht="18" hidden="1" customHeight="1" x14ac:dyDescent="0.2">
      <c r="A902" s="33" t="s">
        <v>2356</v>
      </c>
      <c r="B902" s="33" t="s">
        <v>2583</v>
      </c>
      <c r="C902" s="33" t="s">
        <v>560</v>
      </c>
      <c r="D902" s="33">
        <v>10</v>
      </c>
      <c r="E902" s="33" t="s">
        <v>12</v>
      </c>
      <c r="F902" s="48"/>
      <c r="G902" s="100"/>
      <c r="H902" s="33" t="s">
        <v>2584</v>
      </c>
      <c r="I902" s="33" t="s">
        <v>560</v>
      </c>
      <c r="J902" s="33"/>
      <c r="K902" s="33"/>
      <c r="L902" s="33"/>
      <c r="M902" s="33"/>
      <c r="N902" s="95">
        <v>900</v>
      </c>
      <c r="Z902" s="9"/>
      <c r="AA902" s="9"/>
    </row>
    <row r="903" spans="1:27" ht="18" customHeight="1" x14ac:dyDescent="0.2">
      <c r="A903" s="33" t="s">
        <v>2356</v>
      </c>
      <c r="B903" s="33" t="s">
        <v>2585</v>
      </c>
      <c r="C903" s="33" t="s">
        <v>777</v>
      </c>
      <c r="D903" s="33">
        <v>10</v>
      </c>
      <c r="E903" s="33" t="s">
        <v>12</v>
      </c>
      <c r="F903" s="48"/>
      <c r="G903" s="100"/>
      <c r="H903" s="33" t="s">
        <v>2586</v>
      </c>
      <c r="I903" s="33" t="s">
        <v>777</v>
      </c>
      <c r="J903" s="33" t="s">
        <v>2586</v>
      </c>
      <c r="K903" s="33" t="s">
        <v>777</v>
      </c>
      <c r="L903" s="33" t="s">
        <v>2587</v>
      </c>
      <c r="M903" s="33" t="s">
        <v>777</v>
      </c>
      <c r="N903" s="95">
        <v>901</v>
      </c>
      <c r="Z903" s="9"/>
      <c r="AA903" s="9"/>
    </row>
    <row r="904" spans="1:27" ht="18" customHeight="1" x14ac:dyDescent="0.2">
      <c r="A904" s="33" t="s">
        <v>2356</v>
      </c>
      <c r="B904" s="33" t="s">
        <v>2588</v>
      </c>
      <c r="C904" s="33" t="s">
        <v>777</v>
      </c>
      <c r="D904" s="33">
        <v>10</v>
      </c>
      <c r="E904" s="33" t="s">
        <v>12</v>
      </c>
      <c r="F904" s="48"/>
      <c r="G904" s="101"/>
      <c r="H904" s="33" t="s">
        <v>2589</v>
      </c>
      <c r="I904" s="33" t="s">
        <v>777</v>
      </c>
      <c r="J904" s="33" t="s">
        <v>2589</v>
      </c>
      <c r="K904" s="33" t="s">
        <v>777</v>
      </c>
      <c r="L904" s="33"/>
      <c r="M904" s="33"/>
      <c r="N904" s="95">
        <v>902</v>
      </c>
      <c r="Z904" s="9"/>
      <c r="AA904" s="9"/>
    </row>
    <row r="905" spans="1:27" ht="18" customHeight="1" x14ac:dyDescent="0.2">
      <c r="A905" s="33" t="s">
        <v>2356</v>
      </c>
      <c r="B905" s="33" t="s">
        <v>2590</v>
      </c>
      <c r="C905" s="33" t="s">
        <v>544</v>
      </c>
      <c r="D905" s="33">
        <v>10</v>
      </c>
      <c r="E905" s="33" t="s">
        <v>12</v>
      </c>
      <c r="F905" s="48"/>
      <c r="G905" s="103">
        <v>12</v>
      </c>
      <c r="H905" s="33" t="s">
        <v>2591</v>
      </c>
      <c r="I905" s="33" t="s">
        <v>544</v>
      </c>
      <c r="J905" s="33" t="s">
        <v>2592</v>
      </c>
      <c r="K905" s="33" t="s">
        <v>544</v>
      </c>
      <c r="L905" s="33"/>
      <c r="M905" s="33"/>
      <c r="N905" s="95">
        <v>903</v>
      </c>
      <c r="Z905" s="9"/>
      <c r="AA905" s="9"/>
    </row>
    <row r="906" spans="1:27" ht="18" hidden="1" customHeight="1" x14ac:dyDescent="0.2">
      <c r="A906" s="33" t="s">
        <v>2356</v>
      </c>
      <c r="B906" s="33" t="s">
        <v>2593</v>
      </c>
      <c r="C906" s="33" t="s">
        <v>544</v>
      </c>
      <c r="D906" s="33">
        <v>10</v>
      </c>
      <c r="E906" s="33" t="s">
        <v>12</v>
      </c>
      <c r="F906" s="48"/>
      <c r="G906" s="100"/>
      <c r="H906" s="33" t="s">
        <v>2594</v>
      </c>
      <c r="I906" s="33" t="s">
        <v>544</v>
      </c>
      <c r="J906" s="33"/>
      <c r="K906" s="33"/>
      <c r="L906" s="33"/>
      <c r="M906" s="33"/>
      <c r="N906" s="95">
        <v>904</v>
      </c>
      <c r="Z906" s="9"/>
      <c r="AA906" s="9"/>
    </row>
    <row r="907" spans="1:27" ht="18" hidden="1" customHeight="1" x14ac:dyDescent="0.2">
      <c r="A907" s="33" t="s">
        <v>2356</v>
      </c>
      <c r="B907" s="33" t="s">
        <v>2595</v>
      </c>
      <c r="C907" s="33" t="s">
        <v>544</v>
      </c>
      <c r="D907" s="33">
        <v>10</v>
      </c>
      <c r="E907" s="33" t="s">
        <v>12</v>
      </c>
      <c r="F907" s="48"/>
      <c r="G907" s="100"/>
      <c r="H907" s="33" t="s">
        <v>2596</v>
      </c>
      <c r="I907" s="33" t="s">
        <v>544</v>
      </c>
      <c r="J907" s="33"/>
      <c r="K907" s="33"/>
      <c r="L907" s="33"/>
      <c r="M907" s="33"/>
      <c r="N907" s="95">
        <v>905</v>
      </c>
      <c r="Z907" s="9"/>
      <c r="AA907" s="9"/>
    </row>
    <row r="908" spans="1:27" ht="18" hidden="1" customHeight="1" x14ac:dyDescent="0.2">
      <c r="A908" s="33" t="s">
        <v>2356</v>
      </c>
      <c r="B908" s="33" t="s">
        <v>2597</v>
      </c>
      <c r="C908" s="33" t="s">
        <v>544</v>
      </c>
      <c r="D908" s="33">
        <v>10</v>
      </c>
      <c r="E908" s="33" t="s">
        <v>12</v>
      </c>
      <c r="F908" s="48"/>
      <c r="G908" s="100"/>
      <c r="H908" s="33" t="s">
        <v>2598</v>
      </c>
      <c r="I908" s="33" t="s">
        <v>544</v>
      </c>
      <c r="J908" s="33"/>
      <c r="K908" s="33"/>
      <c r="L908" s="33"/>
      <c r="M908" s="33"/>
      <c r="N908" s="95">
        <v>906</v>
      </c>
      <c r="Z908" s="9"/>
      <c r="AA908" s="9"/>
    </row>
    <row r="909" spans="1:27" ht="18" hidden="1" customHeight="1" x14ac:dyDescent="0.2">
      <c r="A909" s="33" t="s">
        <v>2356</v>
      </c>
      <c r="B909" s="33" t="s">
        <v>2599</v>
      </c>
      <c r="C909" s="33" t="s">
        <v>544</v>
      </c>
      <c r="D909" s="33">
        <v>10</v>
      </c>
      <c r="E909" s="33" t="s">
        <v>12</v>
      </c>
      <c r="F909" s="48"/>
      <c r="G909" s="100"/>
      <c r="H909" s="33" t="s">
        <v>2600</v>
      </c>
      <c r="I909" s="33" t="s">
        <v>544</v>
      </c>
      <c r="J909" s="33"/>
      <c r="K909" s="33"/>
      <c r="L909" s="33"/>
      <c r="M909" s="33"/>
      <c r="N909" s="95">
        <v>907</v>
      </c>
      <c r="Z909" s="9"/>
      <c r="AA909" s="9"/>
    </row>
    <row r="910" spans="1:27" ht="18" hidden="1" customHeight="1" x14ac:dyDescent="0.2">
      <c r="A910" s="33" t="s">
        <v>2356</v>
      </c>
      <c r="B910" s="33" t="s">
        <v>2601</v>
      </c>
      <c r="C910" s="33" t="s">
        <v>544</v>
      </c>
      <c r="D910" s="33">
        <v>10</v>
      </c>
      <c r="E910" s="33" t="s">
        <v>12</v>
      </c>
      <c r="F910" s="48"/>
      <c r="G910" s="100"/>
      <c r="H910" s="33" t="s">
        <v>2602</v>
      </c>
      <c r="I910" s="33" t="s">
        <v>544</v>
      </c>
      <c r="J910" s="33"/>
      <c r="K910" s="33"/>
      <c r="L910" s="33"/>
      <c r="M910" s="33"/>
      <c r="N910" s="95">
        <v>908</v>
      </c>
      <c r="Z910" s="9"/>
      <c r="AA910" s="9"/>
    </row>
    <row r="911" spans="1:27" ht="18" hidden="1" customHeight="1" x14ac:dyDescent="0.2">
      <c r="A911" s="33" t="s">
        <v>2356</v>
      </c>
      <c r="B911" s="33" t="s">
        <v>2603</v>
      </c>
      <c r="C911" s="33" t="s">
        <v>583</v>
      </c>
      <c r="D911" s="33">
        <v>10</v>
      </c>
      <c r="E911" s="33" t="s">
        <v>12</v>
      </c>
      <c r="F911" s="48"/>
      <c r="G911" s="100"/>
      <c r="H911" s="33" t="s">
        <v>2604</v>
      </c>
      <c r="I911" s="33" t="s">
        <v>583</v>
      </c>
      <c r="J911" s="33"/>
      <c r="K911" s="33"/>
      <c r="L911" s="33"/>
      <c r="M911" s="33"/>
      <c r="N911" s="95">
        <v>909</v>
      </c>
      <c r="Z911" s="9"/>
      <c r="AA911" s="9"/>
    </row>
    <row r="912" spans="1:27" ht="18" customHeight="1" x14ac:dyDescent="0.2">
      <c r="A912" s="33" t="s">
        <v>2356</v>
      </c>
      <c r="B912" s="33" t="s">
        <v>2605</v>
      </c>
      <c r="C912" s="33" t="s">
        <v>583</v>
      </c>
      <c r="D912" s="33">
        <v>10</v>
      </c>
      <c r="E912" s="33" t="s">
        <v>12</v>
      </c>
      <c r="F912" s="48"/>
      <c r="G912" s="100"/>
      <c r="H912" s="33" t="s">
        <v>2606</v>
      </c>
      <c r="I912" s="33" t="s">
        <v>583</v>
      </c>
      <c r="J912" s="33" t="s">
        <v>2607</v>
      </c>
      <c r="K912" s="33" t="s">
        <v>583</v>
      </c>
      <c r="L912" s="33" t="s">
        <v>2608</v>
      </c>
      <c r="M912" s="33" t="s">
        <v>583</v>
      </c>
      <c r="N912" s="95">
        <v>910</v>
      </c>
      <c r="Z912" s="9"/>
      <c r="AA912" s="9"/>
    </row>
    <row r="913" spans="1:27" ht="18" hidden="1" customHeight="1" x14ac:dyDescent="0.2">
      <c r="A913" s="33" t="s">
        <v>2356</v>
      </c>
      <c r="B913" s="33" t="s">
        <v>2609</v>
      </c>
      <c r="C913" s="33" t="s">
        <v>588</v>
      </c>
      <c r="D913" s="33">
        <v>10</v>
      </c>
      <c r="E913" s="33" t="s">
        <v>12</v>
      </c>
      <c r="F913" s="48"/>
      <c r="G913" s="101"/>
      <c r="H913" s="33" t="s">
        <v>2610</v>
      </c>
      <c r="I913" s="33" t="s">
        <v>588</v>
      </c>
      <c r="J913" s="33"/>
      <c r="K913" s="33"/>
      <c r="L913" s="33"/>
      <c r="M913" s="33"/>
      <c r="N913" s="95">
        <v>911</v>
      </c>
      <c r="Z913" s="9"/>
      <c r="AA913" s="9"/>
    </row>
    <row r="914" spans="1:27" ht="18" customHeight="1" x14ac:dyDescent="0.2">
      <c r="A914" s="33" t="s">
        <v>2356</v>
      </c>
      <c r="B914" s="33" t="s">
        <v>2611</v>
      </c>
      <c r="C914" s="33" t="s">
        <v>620</v>
      </c>
      <c r="D914" s="33">
        <v>10</v>
      </c>
      <c r="E914" s="33" t="s">
        <v>12</v>
      </c>
      <c r="F914" s="48"/>
      <c r="G914" s="103">
        <v>13</v>
      </c>
      <c r="H914" s="33" t="s">
        <v>2612</v>
      </c>
      <c r="I914" s="33" t="s">
        <v>620</v>
      </c>
      <c r="J914" s="33" t="s">
        <v>2613</v>
      </c>
      <c r="K914" s="33" t="s">
        <v>620</v>
      </c>
      <c r="L914" s="33" t="s">
        <v>2614</v>
      </c>
      <c r="M914" s="33" t="s">
        <v>620</v>
      </c>
      <c r="N914" s="95">
        <v>912</v>
      </c>
      <c r="Z914" s="9"/>
      <c r="AA914" s="9"/>
    </row>
    <row r="915" spans="1:27" ht="18" customHeight="1" x14ac:dyDescent="0.2">
      <c r="A915" s="33" t="s">
        <v>2356</v>
      </c>
      <c r="B915" s="33" t="s">
        <v>2615</v>
      </c>
      <c r="C915" s="33" t="s">
        <v>620</v>
      </c>
      <c r="D915" s="33">
        <v>10</v>
      </c>
      <c r="E915" s="33" t="s">
        <v>12</v>
      </c>
      <c r="F915" s="48"/>
      <c r="G915" s="100"/>
      <c r="H915" s="33" t="s">
        <v>2616</v>
      </c>
      <c r="I915" s="33" t="s">
        <v>620</v>
      </c>
      <c r="J915" s="33" t="s">
        <v>2617</v>
      </c>
      <c r="K915" s="33" t="s">
        <v>620</v>
      </c>
      <c r="L915" s="33"/>
      <c r="M915" s="33"/>
      <c r="N915" s="95">
        <v>913</v>
      </c>
      <c r="Z915" s="9"/>
      <c r="AA915" s="9"/>
    </row>
    <row r="916" spans="1:27" ht="18" customHeight="1" x14ac:dyDescent="0.2">
      <c r="A916" s="33" t="s">
        <v>2356</v>
      </c>
      <c r="B916" s="33" t="s">
        <v>2618</v>
      </c>
      <c r="C916" s="33" t="s">
        <v>121</v>
      </c>
      <c r="D916" s="33">
        <v>10</v>
      </c>
      <c r="E916" s="33" t="s">
        <v>12</v>
      </c>
      <c r="F916" s="48"/>
      <c r="G916" s="100"/>
      <c r="H916" s="33" t="s">
        <v>2619</v>
      </c>
      <c r="I916" s="33" t="s">
        <v>121</v>
      </c>
      <c r="J916" s="33" t="s">
        <v>2620</v>
      </c>
      <c r="K916" s="33" t="s">
        <v>121</v>
      </c>
      <c r="L916" s="33"/>
      <c r="M916" s="33"/>
      <c r="N916" s="95">
        <v>914</v>
      </c>
      <c r="Z916" s="9"/>
      <c r="AA916" s="9"/>
    </row>
    <row r="917" spans="1:27" ht="18" customHeight="1" x14ac:dyDescent="0.2">
      <c r="A917" s="33" t="s">
        <v>2356</v>
      </c>
      <c r="B917" s="33" t="s">
        <v>2621</v>
      </c>
      <c r="C917" s="33" t="s">
        <v>121</v>
      </c>
      <c r="D917" s="33">
        <v>10</v>
      </c>
      <c r="E917" s="33" t="s">
        <v>12</v>
      </c>
      <c r="F917" s="48"/>
      <c r="G917" s="100"/>
      <c r="H917" s="33" t="s">
        <v>2622</v>
      </c>
      <c r="I917" s="33" t="s">
        <v>121</v>
      </c>
      <c r="J917" s="33" t="s">
        <v>2623</v>
      </c>
      <c r="K917" s="33" t="s">
        <v>121</v>
      </c>
      <c r="L917" s="33"/>
      <c r="M917" s="33"/>
      <c r="N917" s="95">
        <v>915</v>
      </c>
      <c r="Z917" s="9"/>
      <c r="AA917" s="9"/>
    </row>
    <row r="918" spans="1:27" ht="18" hidden="1" customHeight="1" x14ac:dyDescent="0.2">
      <c r="A918" s="33" t="s">
        <v>2356</v>
      </c>
      <c r="B918" s="33" t="s">
        <v>2624</v>
      </c>
      <c r="C918" s="33" t="s">
        <v>121</v>
      </c>
      <c r="D918" s="33">
        <v>10</v>
      </c>
      <c r="E918" s="33" t="s">
        <v>12</v>
      </c>
      <c r="F918" s="48"/>
      <c r="G918" s="100"/>
      <c r="H918" s="33" t="s">
        <v>2625</v>
      </c>
      <c r="I918" s="33" t="s">
        <v>121</v>
      </c>
      <c r="J918" s="33"/>
      <c r="K918" s="33"/>
      <c r="L918" s="33"/>
      <c r="M918" s="33"/>
      <c r="N918" s="95">
        <v>916</v>
      </c>
      <c r="Z918" s="9"/>
      <c r="AA918" s="9"/>
    </row>
    <row r="919" spans="1:27" ht="18" hidden="1" customHeight="1" x14ac:dyDescent="0.2">
      <c r="A919" s="33" t="s">
        <v>2356</v>
      </c>
      <c r="B919" s="33" t="s">
        <v>2626</v>
      </c>
      <c r="C919" s="33" t="s">
        <v>121</v>
      </c>
      <c r="D919" s="33">
        <v>10</v>
      </c>
      <c r="E919" s="33" t="s">
        <v>12</v>
      </c>
      <c r="F919" s="48"/>
      <c r="G919" s="100"/>
      <c r="H919" s="33" t="s">
        <v>2627</v>
      </c>
      <c r="I919" s="33" t="s">
        <v>121</v>
      </c>
      <c r="J919" s="33"/>
      <c r="K919" s="33"/>
      <c r="L919" s="33"/>
      <c r="M919" s="33"/>
      <c r="N919" s="95">
        <v>917</v>
      </c>
      <c r="Z919" s="9"/>
      <c r="AA919" s="9"/>
    </row>
    <row r="920" spans="1:27" ht="18" hidden="1" customHeight="1" x14ac:dyDescent="0.2">
      <c r="A920" s="33" t="s">
        <v>2356</v>
      </c>
      <c r="B920" s="33" t="s">
        <v>2628</v>
      </c>
      <c r="C920" s="33" t="s">
        <v>648</v>
      </c>
      <c r="D920" s="33">
        <v>10</v>
      </c>
      <c r="E920" s="33" t="s">
        <v>12</v>
      </c>
      <c r="F920" s="48"/>
      <c r="G920" s="100"/>
      <c r="H920" s="33" t="s">
        <v>2629</v>
      </c>
      <c r="I920" s="33" t="s">
        <v>648</v>
      </c>
      <c r="J920" s="33"/>
      <c r="K920" s="33"/>
      <c r="L920" s="33"/>
      <c r="M920" s="33"/>
      <c r="N920" s="95">
        <v>918</v>
      </c>
      <c r="Z920" s="9"/>
      <c r="AA920" s="9"/>
    </row>
    <row r="921" spans="1:27" ht="18" customHeight="1" x14ac:dyDescent="0.2">
      <c r="A921" s="33" t="s">
        <v>2356</v>
      </c>
      <c r="B921" s="33" t="s">
        <v>2630</v>
      </c>
      <c r="C921" s="33" t="s">
        <v>648</v>
      </c>
      <c r="D921" s="33">
        <v>10</v>
      </c>
      <c r="E921" s="33" t="s">
        <v>12</v>
      </c>
      <c r="F921" s="48"/>
      <c r="G921" s="101"/>
      <c r="H921" s="33" t="s">
        <v>2631</v>
      </c>
      <c r="I921" s="33" t="s">
        <v>648</v>
      </c>
      <c r="J921" s="33" t="s">
        <v>2632</v>
      </c>
      <c r="K921" s="33" t="s">
        <v>648</v>
      </c>
      <c r="L921" s="33" t="s">
        <v>2633</v>
      </c>
      <c r="M921" s="33" t="s">
        <v>648</v>
      </c>
      <c r="N921" s="95">
        <v>919</v>
      </c>
      <c r="Z921" s="9"/>
      <c r="AA921" s="9"/>
    </row>
    <row r="922" spans="1:27" ht="18" customHeight="1" x14ac:dyDescent="0.2">
      <c r="A922" s="33" t="s">
        <v>2356</v>
      </c>
      <c r="B922" s="33" t="s">
        <v>2634</v>
      </c>
      <c r="C922" s="33" t="s">
        <v>653</v>
      </c>
      <c r="D922" s="33">
        <v>10</v>
      </c>
      <c r="E922" s="33" t="s">
        <v>12</v>
      </c>
      <c r="F922" s="48"/>
      <c r="G922" s="103">
        <v>14</v>
      </c>
      <c r="H922" s="33" t="s">
        <v>2635</v>
      </c>
      <c r="I922" s="33" t="s">
        <v>653</v>
      </c>
      <c r="J922" s="33" t="s">
        <v>2636</v>
      </c>
      <c r="K922" s="33" t="s">
        <v>653</v>
      </c>
      <c r="L922" s="33"/>
      <c r="M922" s="33"/>
      <c r="N922" s="95">
        <v>920</v>
      </c>
      <c r="Z922" s="9"/>
      <c r="AA922" s="9"/>
    </row>
    <row r="923" spans="1:27" ht="18" hidden="1" customHeight="1" x14ac:dyDescent="0.2">
      <c r="A923" s="33" t="s">
        <v>2356</v>
      </c>
      <c r="B923" s="33" t="s">
        <v>2637</v>
      </c>
      <c r="C923" s="33" t="s">
        <v>653</v>
      </c>
      <c r="D923" s="33">
        <v>10</v>
      </c>
      <c r="E923" s="33" t="s">
        <v>12</v>
      </c>
      <c r="F923" s="48"/>
      <c r="G923" s="100"/>
      <c r="H923" s="33" t="s">
        <v>2638</v>
      </c>
      <c r="I923" s="33" t="s">
        <v>653</v>
      </c>
      <c r="J923" s="33"/>
      <c r="K923" s="33"/>
      <c r="L923" s="33"/>
      <c r="M923" s="33"/>
      <c r="N923" s="95">
        <v>921</v>
      </c>
      <c r="Z923" s="9"/>
      <c r="AA923" s="9"/>
    </row>
    <row r="924" spans="1:27" ht="18" customHeight="1" x14ac:dyDescent="0.2">
      <c r="A924" s="33" t="s">
        <v>2356</v>
      </c>
      <c r="B924" s="33" t="s">
        <v>2639</v>
      </c>
      <c r="C924" s="33" t="s">
        <v>633</v>
      </c>
      <c r="D924" s="33">
        <v>10</v>
      </c>
      <c r="E924" s="33" t="s">
        <v>12</v>
      </c>
      <c r="F924" s="48"/>
      <c r="G924" s="100"/>
      <c r="H924" s="33" t="s">
        <v>2640</v>
      </c>
      <c r="I924" s="33" t="s">
        <v>633</v>
      </c>
      <c r="J924" s="33" t="s">
        <v>2641</v>
      </c>
      <c r="K924" s="33" t="s">
        <v>633</v>
      </c>
      <c r="L924" s="33" t="s">
        <v>2642</v>
      </c>
      <c r="M924" s="33" t="s">
        <v>633</v>
      </c>
      <c r="N924" s="95">
        <v>922</v>
      </c>
      <c r="Z924" s="9"/>
      <c r="AA924" s="9"/>
    </row>
    <row r="925" spans="1:27" ht="18" customHeight="1" x14ac:dyDescent="0.2">
      <c r="A925" s="33" t="s">
        <v>2356</v>
      </c>
      <c r="B925" s="33" t="s">
        <v>2643</v>
      </c>
      <c r="C925" s="33" t="s">
        <v>633</v>
      </c>
      <c r="D925" s="33">
        <v>10</v>
      </c>
      <c r="E925" s="33" t="s">
        <v>12</v>
      </c>
      <c r="F925" s="48"/>
      <c r="G925" s="100"/>
      <c r="H925" s="33" t="s">
        <v>2644</v>
      </c>
      <c r="I925" s="33" t="s">
        <v>633</v>
      </c>
      <c r="J925" s="33" t="s">
        <v>2645</v>
      </c>
      <c r="K925" s="33" t="s">
        <v>633</v>
      </c>
      <c r="L925" s="33" t="s">
        <v>2646</v>
      </c>
      <c r="M925" s="33" t="s">
        <v>633</v>
      </c>
      <c r="N925" s="95">
        <v>923</v>
      </c>
      <c r="Z925" s="9"/>
      <c r="AA925" s="9"/>
    </row>
    <row r="926" spans="1:27" ht="18" customHeight="1" x14ac:dyDescent="0.2">
      <c r="A926" s="33" t="s">
        <v>2356</v>
      </c>
      <c r="B926" s="33" t="s">
        <v>2647</v>
      </c>
      <c r="C926" s="33" t="s">
        <v>2648</v>
      </c>
      <c r="D926" s="33">
        <v>10</v>
      </c>
      <c r="E926" s="33" t="s">
        <v>12</v>
      </c>
      <c r="F926" s="48"/>
      <c r="G926" s="100"/>
      <c r="H926" s="33" t="s">
        <v>2649</v>
      </c>
      <c r="I926" s="33" t="s">
        <v>2648</v>
      </c>
      <c r="J926" s="33" t="s">
        <v>2650</v>
      </c>
      <c r="K926" s="33" t="s">
        <v>2648</v>
      </c>
      <c r="L926" s="33"/>
      <c r="M926" s="33"/>
      <c r="N926" s="95">
        <v>924</v>
      </c>
      <c r="Z926" s="9"/>
      <c r="AA926" s="9"/>
    </row>
    <row r="927" spans="1:27" ht="18" hidden="1" customHeight="1" x14ac:dyDescent="0.2">
      <c r="A927" s="33" t="s">
        <v>2356</v>
      </c>
      <c r="B927" s="33" t="s">
        <v>2651</v>
      </c>
      <c r="C927" s="33" t="s">
        <v>665</v>
      </c>
      <c r="D927" s="33">
        <v>10</v>
      </c>
      <c r="E927" s="33" t="s">
        <v>12</v>
      </c>
      <c r="F927" s="48"/>
      <c r="G927" s="100"/>
      <c r="H927" s="33" t="s">
        <v>2652</v>
      </c>
      <c r="I927" s="33" t="s">
        <v>665</v>
      </c>
      <c r="J927" s="33"/>
      <c r="K927" s="33"/>
      <c r="L927" s="33"/>
      <c r="M927" s="33"/>
      <c r="N927" s="95">
        <v>925</v>
      </c>
      <c r="Z927" s="9"/>
      <c r="AA927" s="9"/>
    </row>
    <row r="928" spans="1:27" ht="18" hidden="1" customHeight="1" x14ac:dyDescent="0.2">
      <c r="A928" s="33" t="s">
        <v>2356</v>
      </c>
      <c r="B928" s="33" t="s">
        <v>2653</v>
      </c>
      <c r="C928" s="33" t="s">
        <v>704</v>
      </c>
      <c r="D928" s="33">
        <v>10</v>
      </c>
      <c r="E928" s="33" t="s">
        <v>12</v>
      </c>
      <c r="F928" s="48"/>
      <c r="G928" s="100"/>
      <c r="H928" s="33" t="s">
        <v>2654</v>
      </c>
      <c r="I928" s="33" t="s">
        <v>704</v>
      </c>
      <c r="J928" s="33"/>
      <c r="K928" s="33"/>
      <c r="L928" s="33"/>
      <c r="M928" s="33"/>
      <c r="N928" s="95">
        <v>926</v>
      </c>
      <c r="Z928" s="9"/>
      <c r="AA928" s="9"/>
    </row>
    <row r="929" spans="1:27" ht="18" hidden="1" customHeight="1" x14ac:dyDescent="0.2">
      <c r="A929" s="33" t="s">
        <v>2356</v>
      </c>
      <c r="B929" s="33" t="s">
        <v>2655</v>
      </c>
      <c r="C929" s="33" t="s">
        <v>730</v>
      </c>
      <c r="D929" s="33">
        <v>10</v>
      </c>
      <c r="E929" s="33" t="s">
        <v>12</v>
      </c>
      <c r="F929" s="48"/>
      <c r="G929" s="100"/>
      <c r="H929" s="33" t="s">
        <v>2656</v>
      </c>
      <c r="I929" s="33" t="s">
        <v>730</v>
      </c>
      <c r="J929" s="33"/>
      <c r="K929" s="33"/>
      <c r="L929" s="33"/>
      <c r="M929" s="33"/>
      <c r="N929" s="95">
        <v>927</v>
      </c>
      <c r="Z929" s="9"/>
      <c r="AA929" s="9"/>
    </row>
    <row r="930" spans="1:27" ht="18" customHeight="1" x14ac:dyDescent="0.2">
      <c r="A930" s="33" t="s">
        <v>2356</v>
      </c>
      <c r="B930" s="33" t="s">
        <v>2657</v>
      </c>
      <c r="C930" s="33" t="s">
        <v>1785</v>
      </c>
      <c r="D930" s="33">
        <v>10</v>
      </c>
      <c r="E930" s="33" t="s">
        <v>12</v>
      </c>
      <c r="F930" s="48"/>
      <c r="G930" s="101"/>
      <c r="H930" s="33" t="s">
        <v>2658</v>
      </c>
      <c r="I930" s="33" t="s">
        <v>1785</v>
      </c>
      <c r="J930" s="33" t="s">
        <v>2659</v>
      </c>
      <c r="K930" s="33" t="s">
        <v>579</v>
      </c>
      <c r="L930" s="33"/>
      <c r="M930" s="33"/>
      <c r="N930" s="95">
        <v>928</v>
      </c>
      <c r="Z930" s="9"/>
      <c r="AA930" s="9"/>
    </row>
    <row r="931" spans="1:27" ht="18" hidden="1" customHeight="1" x14ac:dyDescent="0.2">
      <c r="A931" s="33" t="s">
        <v>2356</v>
      </c>
      <c r="B931" s="33" t="s">
        <v>2660</v>
      </c>
      <c r="C931" s="33" t="s">
        <v>785</v>
      </c>
      <c r="D931" s="33">
        <v>10</v>
      </c>
      <c r="E931" s="33" t="s">
        <v>12</v>
      </c>
      <c r="F931" s="48"/>
      <c r="G931" s="103">
        <v>15</v>
      </c>
      <c r="H931" s="33" t="s">
        <v>2661</v>
      </c>
      <c r="I931" s="33" t="s">
        <v>785</v>
      </c>
      <c r="J931" s="33"/>
      <c r="K931" s="33"/>
      <c r="L931" s="33"/>
      <c r="M931" s="33"/>
      <c r="N931" s="95">
        <v>929</v>
      </c>
      <c r="Z931" s="9"/>
      <c r="AA931" s="9"/>
    </row>
    <row r="932" spans="1:27" ht="18" customHeight="1" x14ac:dyDescent="0.2">
      <c r="A932" s="33" t="s">
        <v>2356</v>
      </c>
      <c r="B932" s="33" t="s">
        <v>2662</v>
      </c>
      <c r="C932" s="33" t="s">
        <v>749</v>
      </c>
      <c r="D932" s="33">
        <v>10</v>
      </c>
      <c r="E932" s="33" t="s">
        <v>12</v>
      </c>
      <c r="F932" s="48"/>
      <c r="G932" s="100"/>
      <c r="H932" s="33" t="s">
        <v>2663</v>
      </c>
      <c r="I932" s="33" t="s">
        <v>749</v>
      </c>
      <c r="J932" s="33" t="s">
        <v>2664</v>
      </c>
      <c r="K932" s="33" t="s">
        <v>749</v>
      </c>
      <c r="L932" s="33"/>
      <c r="M932" s="33"/>
      <c r="N932" s="95">
        <v>930</v>
      </c>
      <c r="Z932" s="9"/>
      <c r="AA932" s="9"/>
    </row>
    <row r="933" spans="1:27" ht="18" customHeight="1" x14ac:dyDescent="0.2">
      <c r="A933" s="33" t="s">
        <v>2356</v>
      </c>
      <c r="B933" s="33" t="s">
        <v>2665</v>
      </c>
      <c r="C933" s="33" t="s">
        <v>749</v>
      </c>
      <c r="D933" s="33">
        <v>10</v>
      </c>
      <c r="E933" s="33" t="s">
        <v>12</v>
      </c>
      <c r="F933" s="48"/>
      <c r="G933" s="100"/>
      <c r="H933" s="33" t="s">
        <v>2666</v>
      </c>
      <c r="I933" s="33" t="s">
        <v>749</v>
      </c>
      <c r="J933" s="33" t="s">
        <v>2667</v>
      </c>
      <c r="K933" s="33" t="s">
        <v>749</v>
      </c>
      <c r="L933" s="33" t="s">
        <v>2668</v>
      </c>
      <c r="M933" s="33" t="s">
        <v>749</v>
      </c>
      <c r="N933" s="95">
        <v>931</v>
      </c>
      <c r="Z933" s="9"/>
      <c r="AA933" s="9"/>
    </row>
    <row r="934" spans="1:27" ht="18" hidden="1" customHeight="1" x14ac:dyDescent="0.2">
      <c r="A934" s="33" t="s">
        <v>2356</v>
      </c>
      <c r="B934" s="33" t="s">
        <v>2669</v>
      </c>
      <c r="C934" s="33" t="s">
        <v>819</v>
      </c>
      <c r="D934" s="33">
        <v>10</v>
      </c>
      <c r="E934" s="33" t="s">
        <v>12</v>
      </c>
      <c r="F934" s="48"/>
      <c r="G934" s="100"/>
      <c r="H934" s="33" t="s">
        <v>2670</v>
      </c>
      <c r="I934" s="33" t="s">
        <v>819</v>
      </c>
      <c r="J934" s="33"/>
      <c r="K934" s="33"/>
      <c r="L934" s="33"/>
      <c r="M934" s="33"/>
      <c r="N934" s="95">
        <v>932</v>
      </c>
      <c r="Z934" s="9"/>
      <c r="AA934" s="9"/>
    </row>
    <row r="935" spans="1:27" ht="18" customHeight="1" x14ac:dyDescent="0.2">
      <c r="A935" s="33" t="s">
        <v>2356</v>
      </c>
      <c r="B935" s="33" t="s">
        <v>2671</v>
      </c>
      <c r="C935" s="33" t="s">
        <v>819</v>
      </c>
      <c r="D935" s="33">
        <v>10</v>
      </c>
      <c r="E935" s="33" t="s">
        <v>12</v>
      </c>
      <c r="F935" s="48"/>
      <c r="G935" s="100"/>
      <c r="H935" s="33" t="s">
        <v>2672</v>
      </c>
      <c r="I935" s="33" t="s">
        <v>819</v>
      </c>
      <c r="J935" s="33" t="s">
        <v>2673</v>
      </c>
      <c r="K935" s="33" t="s">
        <v>819</v>
      </c>
      <c r="L935" s="33"/>
      <c r="M935" s="33"/>
      <c r="N935" s="95">
        <v>933</v>
      </c>
      <c r="Z935" s="9"/>
      <c r="AA935" s="9"/>
    </row>
    <row r="936" spans="1:27" ht="18" hidden="1" customHeight="1" x14ac:dyDescent="0.2">
      <c r="A936" s="33" t="s">
        <v>2356</v>
      </c>
      <c r="B936" s="33" t="s">
        <v>2674</v>
      </c>
      <c r="C936" s="33" t="s">
        <v>819</v>
      </c>
      <c r="D936" s="33">
        <v>10</v>
      </c>
      <c r="E936" s="33" t="s">
        <v>12</v>
      </c>
      <c r="F936" s="48"/>
      <c r="G936" s="100"/>
      <c r="H936" s="33" t="s">
        <v>2675</v>
      </c>
      <c r="I936" s="33" t="s">
        <v>819</v>
      </c>
      <c r="J936" s="33"/>
      <c r="K936" s="33"/>
      <c r="L936" s="33"/>
      <c r="M936" s="33"/>
      <c r="N936" s="95">
        <v>934</v>
      </c>
      <c r="Z936" s="9"/>
      <c r="AA936" s="9"/>
    </row>
    <row r="937" spans="1:27" ht="18" hidden="1" customHeight="1" x14ac:dyDescent="0.2">
      <c r="A937" s="33" t="s">
        <v>2356</v>
      </c>
      <c r="B937" s="33" t="s">
        <v>2676</v>
      </c>
      <c r="C937" s="33" t="s">
        <v>819</v>
      </c>
      <c r="D937" s="33">
        <v>10</v>
      </c>
      <c r="E937" s="33" t="s">
        <v>12</v>
      </c>
      <c r="F937" s="48"/>
      <c r="G937" s="100"/>
      <c r="H937" s="33" t="s">
        <v>2677</v>
      </c>
      <c r="I937" s="33" t="s">
        <v>819</v>
      </c>
      <c r="J937" s="33"/>
      <c r="K937" s="33"/>
      <c r="L937" s="33"/>
      <c r="M937" s="33"/>
      <c r="N937" s="95">
        <v>935</v>
      </c>
      <c r="Z937" s="9"/>
      <c r="AA937" s="9"/>
    </row>
    <row r="938" spans="1:27" ht="18" hidden="1" customHeight="1" x14ac:dyDescent="0.2">
      <c r="A938" s="33" t="s">
        <v>2356</v>
      </c>
      <c r="B938" s="33" t="s">
        <v>2678</v>
      </c>
      <c r="C938" s="33" t="s">
        <v>819</v>
      </c>
      <c r="D938" s="33">
        <v>10</v>
      </c>
      <c r="E938" s="33" t="s">
        <v>12</v>
      </c>
      <c r="F938" s="48"/>
      <c r="G938" s="100"/>
      <c r="H938" s="33" t="s">
        <v>2679</v>
      </c>
      <c r="I938" s="33" t="s">
        <v>819</v>
      </c>
      <c r="J938" s="33"/>
      <c r="K938" s="33"/>
      <c r="L938" s="33"/>
      <c r="M938" s="33"/>
      <c r="N938" s="95">
        <v>936</v>
      </c>
      <c r="Z938" s="9"/>
      <c r="AA938" s="9"/>
    </row>
    <row r="939" spans="1:27" ht="18" hidden="1" customHeight="1" x14ac:dyDescent="0.2">
      <c r="A939" s="33" t="s">
        <v>2356</v>
      </c>
      <c r="B939" s="33" t="s">
        <v>2680</v>
      </c>
      <c r="C939" s="33" t="s">
        <v>819</v>
      </c>
      <c r="D939" s="33">
        <v>10</v>
      </c>
      <c r="E939" s="33" t="s">
        <v>12</v>
      </c>
      <c r="F939" s="48"/>
      <c r="G939" s="101"/>
      <c r="H939" s="33" t="s">
        <v>2681</v>
      </c>
      <c r="I939" s="33" t="s">
        <v>819</v>
      </c>
      <c r="J939" s="33"/>
      <c r="K939" s="33"/>
      <c r="L939" s="33"/>
      <c r="M939" s="33"/>
      <c r="N939" s="95">
        <v>937</v>
      </c>
      <c r="Z939" s="9"/>
      <c r="AA939" s="9"/>
    </row>
    <row r="940" spans="1:27" ht="18" customHeight="1" x14ac:dyDescent="0.2">
      <c r="A940" s="33" t="s">
        <v>2356</v>
      </c>
      <c r="B940" s="33" t="s">
        <v>2682</v>
      </c>
      <c r="C940" s="33" t="s">
        <v>767</v>
      </c>
      <c r="D940" s="33">
        <v>10</v>
      </c>
      <c r="E940" s="33" t="s">
        <v>12</v>
      </c>
      <c r="F940" s="48"/>
      <c r="G940" s="103">
        <v>16</v>
      </c>
      <c r="H940" s="33" t="s">
        <v>2683</v>
      </c>
      <c r="I940" s="33" t="s">
        <v>767</v>
      </c>
      <c r="J940" s="33" t="s">
        <v>2684</v>
      </c>
      <c r="K940" s="33" t="s">
        <v>767</v>
      </c>
      <c r="L940" s="33" t="s">
        <v>2685</v>
      </c>
      <c r="M940" s="33" t="s">
        <v>767</v>
      </c>
      <c r="N940" s="95">
        <v>938</v>
      </c>
      <c r="Z940" s="9"/>
      <c r="AA940" s="9"/>
    </row>
    <row r="941" spans="1:27" ht="18" customHeight="1" x14ac:dyDescent="0.2">
      <c r="A941" s="33" t="s">
        <v>2356</v>
      </c>
      <c r="B941" s="33" t="s">
        <v>2686</v>
      </c>
      <c r="C941" s="33" t="s">
        <v>767</v>
      </c>
      <c r="D941" s="33">
        <v>10</v>
      </c>
      <c r="E941" s="33" t="s">
        <v>12</v>
      </c>
      <c r="F941" s="48"/>
      <c r="G941" s="100"/>
      <c r="H941" s="33" t="s">
        <v>2687</v>
      </c>
      <c r="I941" s="33" t="s">
        <v>767</v>
      </c>
      <c r="J941" s="33" t="s">
        <v>2688</v>
      </c>
      <c r="K941" s="33" t="s">
        <v>767</v>
      </c>
      <c r="L941" s="33"/>
      <c r="M941" s="33"/>
      <c r="N941" s="95">
        <v>939</v>
      </c>
      <c r="Z941" s="9"/>
      <c r="AA941" s="9"/>
    </row>
    <row r="942" spans="1:27" ht="18" hidden="1" customHeight="1" x14ac:dyDescent="0.2">
      <c r="A942" s="56" t="s">
        <v>2356</v>
      </c>
      <c r="B942" s="56" t="s">
        <v>2689</v>
      </c>
      <c r="C942" s="56" t="s">
        <v>21</v>
      </c>
      <c r="D942" s="56">
        <v>10</v>
      </c>
      <c r="E942" s="56" t="s">
        <v>12</v>
      </c>
      <c r="F942" s="57"/>
      <c r="G942" s="100"/>
      <c r="H942" s="56" t="s">
        <v>2690</v>
      </c>
      <c r="I942" s="56" t="s">
        <v>21</v>
      </c>
      <c r="J942" s="56"/>
      <c r="K942" s="56"/>
      <c r="L942" s="56"/>
      <c r="M942" s="56"/>
      <c r="N942" s="95">
        <v>940</v>
      </c>
      <c r="O942" s="31"/>
      <c r="P942" s="31"/>
      <c r="Q942" s="31"/>
      <c r="R942" s="31"/>
      <c r="S942" s="31"/>
      <c r="T942" s="31"/>
      <c r="U942" s="31"/>
      <c r="V942" s="31"/>
      <c r="W942" s="31"/>
      <c r="X942" s="31"/>
      <c r="Y942" s="31"/>
      <c r="Z942" s="32"/>
      <c r="AA942" s="32"/>
    </row>
    <row r="943" spans="1:27" ht="18" hidden="1" customHeight="1" x14ac:dyDescent="0.2">
      <c r="A943" s="33" t="s">
        <v>2356</v>
      </c>
      <c r="B943" s="33" t="s">
        <v>2691</v>
      </c>
      <c r="C943" s="33" t="s">
        <v>852</v>
      </c>
      <c r="D943" s="33">
        <v>10</v>
      </c>
      <c r="E943" s="33" t="s">
        <v>12</v>
      </c>
      <c r="F943" s="48"/>
      <c r="G943" s="100"/>
      <c r="H943" s="33" t="s">
        <v>2692</v>
      </c>
      <c r="I943" s="33" t="s">
        <v>852</v>
      </c>
      <c r="J943" s="33"/>
      <c r="K943" s="33"/>
      <c r="L943" s="33"/>
      <c r="M943" s="33"/>
      <c r="N943" s="95">
        <v>941</v>
      </c>
      <c r="Z943" s="9"/>
      <c r="AA943" s="9"/>
    </row>
    <row r="944" spans="1:27" ht="18" customHeight="1" x14ac:dyDescent="0.2">
      <c r="A944" s="33" t="s">
        <v>2356</v>
      </c>
      <c r="B944" s="33" t="s">
        <v>2693</v>
      </c>
      <c r="C944" s="33" t="s">
        <v>857</v>
      </c>
      <c r="D944" s="33">
        <v>10</v>
      </c>
      <c r="E944" s="33" t="s">
        <v>12</v>
      </c>
      <c r="F944" s="48"/>
      <c r="G944" s="100"/>
      <c r="H944" s="33" t="s">
        <v>2694</v>
      </c>
      <c r="I944" s="33" t="s">
        <v>857</v>
      </c>
      <c r="J944" s="33" t="s">
        <v>2695</v>
      </c>
      <c r="K944" s="33" t="s">
        <v>857</v>
      </c>
      <c r="L944" s="33"/>
      <c r="M944" s="33"/>
      <c r="N944" s="95">
        <v>942</v>
      </c>
      <c r="Z944" s="9"/>
      <c r="AA944" s="9"/>
    </row>
    <row r="945" spans="1:27" ht="18" customHeight="1" x14ac:dyDescent="0.2">
      <c r="A945" s="33" t="s">
        <v>2356</v>
      </c>
      <c r="B945" s="33" t="s">
        <v>2696</v>
      </c>
      <c r="C945" s="33" t="s">
        <v>857</v>
      </c>
      <c r="D945" s="33">
        <v>10</v>
      </c>
      <c r="E945" s="33" t="s">
        <v>12</v>
      </c>
      <c r="F945" s="48"/>
      <c r="G945" s="100"/>
      <c r="H945" s="33" t="s">
        <v>2697</v>
      </c>
      <c r="I945" s="33" t="s">
        <v>857</v>
      </c>
      <c r="J945" s="33" t="s">
        <v>2698</v>
      </c>
      <c r="K945" s="33" t="s">
        <v>857</v>
      </c>
      <c r="L945" s="33" t="s">
        <v>2699</v>
      </c>
      <c r="M945" s="33" t="s">
        <v>857</v>
      </c>
      <c r="N945" s="95">
        <v>943</v>
      </c>
      <c r="Z945" s="9"/>
      <c r="AA945" s="9"/>
    </row>
    <row r="946" spans="1:27" ht="18" hidden="1" customHeight="1" x14ac:dyDescent="0.2">
      <c r="A946" s="33" t="s">
        <v>2356</v>
      </c>
      <c r="B946" s="33" t="s">
        <v>2700</v>
      </c>
      <c r="C946" s="33" t="s">
        <v>857</v>
      </c>
      <c r="D946" s="33">
        <v>10</v>
      </c>
      <c r="E946" s="33" t="s">
        <v>12</v>
      </c>
      <c r="F946" s="48"/>
      <c r="G946" s="100"/>
      <c r="H946" s="33" t="s">
        <v>2701</v>
      </c>
      <c r="I946" s="33" t="s">
        <v>857</v>
      </c>
      <c r="J946" s="33"/>
      <c r="K946" s="33"/>
      <c r="L946" s="33"/>
      <c r="M946" s="33"/>
      <c r="N946" s="95">
        <v>944</v>
      </c>
      <c r="Z946" s="9"/>
      <c r="AA946" s="9"/>
    </row>
    <row r="947" spans="1:27" ht="18" hidden="1" customHeight="1" x14ac:dyDescent="0.2">
      <c r="A947" s="33" t="s">
        <v>2356</v>
      </c>
      <c r="B947" s="33" t="s">
        <v>2702</v>
      </c>
      <c r="C947" s="33" t="s">
        <v>857</v>
      </c>
      <c r="D947" s="33">
        <v>10</v>
      </c>
      <c r="E947" s="33" t="s">
        <v>12</v>
      </c>
      <c r="F947" s="48"/>
      <c r="G947" s="100"/>
      <c r="H947" s="33" t="s">
        <v>2703</v>
      </c>
      <c r="I947" s="33" t="s">
        <v>857</v>
      </c>
      <c r="J947" s="33"/>
      <c r="K947" s="33"/>
      <c r="L947" s="33"/>
      <c r="M947" s="33"/>
      <c r="N947" s="95">
        <v>945</v>
      </c>
      <c r="Z947" s="9"/>
      <c r="AA947" s="9"/>
    </row>
    <row r="948" spans="1:27" ht="18" hidden="1" customHeight="1" x14ac:dyDescent="0.2">
      <c r="A948" s="33" t="s">
        <v>2356</v>
      </c>
      <c r="B948" s="33" t="s">
        <v>2704</v>
      </c>
      <c r="C948" s="33" t="s">
        <v>857</v>
      </c>
      <c r="D948" s="33">
        <v>10</v>
      </c>
      <c r="E948" s="33" t="s">
        <v>12</v>
      </c>
      <c r="F948" s="48"/>
      <c r="G948" s="101"/>
      <c r="H948" s="33" t="s">
        <v>2705</v>
      </c>
      <c r="I948" s="33" t="s">
        <v>857</v>
      </c>
      <c r="J948" s="33"/>
      <c r="K948" s="33"/>
      <c r="L948" s="33"/>
      <c r="M948" s="33"/>
      <c r="N948" s="95">
        <v>946</v>
      </c>
      <c r="Z948" s="9"/>
      <c r="AA948" s="9"/>
    </row>
    <row r="949" spans="1:27" ht="18" hidden="1" customHeight="1" x14ac:dyDescent="0.2">
      <c r="A949" s="33" t="s">
        <v>2356</v>
      </c>
      <c r="B949" s="33" t="s">
        <v>2706</v>
      </c>
      <c r="C949" s="33" t="s">
        <v>874</v>
      </c>
      <c r="D949" s="33">
        <v>10</v>
      </c>
      <c r="E949" s="33" t="s">
        <v>12</v>
      </c>
      <c r="F949" s="48"/>
      <c r="G949" s="103">
        <v>17</v>
      </c>
      <c r="H949" s="33" t="s">
        <v>875</v>
      </c>
      <c r="I949" s="33" t="s">
        <v>874</v>
      </c>
      <c r="J949" s="33"/>
      <c r="K949" s="33"/>
      <c r="L949" s="33"/>
      <c r="M949" s="33"/>
      <c r="N949" s="95">
        <v>947</v>
      </c>
      <c r="Z949" s="9"/>
      <c r="AA949" s="9"/>
    </row>
    <row r="950" spans="1:27" ht="18" customHeight="1" x14ac:dyDescent="0.2">
      <c r="A950" s="33" t="s">
        <v>2356</v>
      </c>
      <c r="B950" s="33" t="s">
        <v>2707</v>
      </c>
      <c r="C950" s="33" t="s">
        <v>874</v>
      </c>
      <c r="D950" s="33">
        <v>10</v>
      </c>
      <c r="E950" s="33" t="s">
        <v>12</v>
      </c>
      <c r="F950" s="48"/>
      <c r="G950" s="100"/>
      <c r="H950" s="33" t="s">
        <v>2708</v>
      </c>
      <c r="I950" s="33" t="s">
        <v>874</v>
      </c>
      <c r="J950" s="33" t="s">
        <v>2709</v>
      </c>
      <c r="K950" s="33" t="s">
        <v>874</v>
      </c>
      <c r="L950" s="33" t="s">
        <v>2710</v>
      </c>
      <c r="M950" s="33" t="s">
        <v>874</v>
      </c>
      <c r="N950" s="95">
        <v>948</v>
      </c>
      <c r="Z950" s="9"/>
      <c r="AA950" s="9"/>
    </row>
    <row r="951" spans="1:27" ht="18" hidden="1" customHeight="1" x14ac:dyDescent="0.2">
      <c r="A951" s="33" t="s">
        <v>2356</v>
      </c>
      <c r="B951" s="33" t="s">
        <v>2711</v>
      </c>
      <c r="C951" s="33" t="s">
        <v>916</v>
      </c>
      <c r="D951" s="33">
        <v>10</v>
      </c>
      <c r="E951" s="33" t="s">
        <v>12</v>
      </c>
      <c r="F951" s="48"/>
      <c r="G951" s="100"/>
      <c r="H951" s="33" t="s">
        <v>2712</v>
      </c>
      <c r="I951" s="33" t="s">
        <v>916</v>
      </c>
      <c r="J951" s="33"/>
      <c r="K951" s="33"/>
      <c r="L951" s="33"/>
      <c r="M951" s="33"/>
      <c r="N951" s="95">
        <v>949</v>
      </c>
      <c r="Z951" s="9"/>
      <c r="AA951" s="9"/>
    </row>
    <row r="952" spans="1:27" ht="18" hidden="1" customHeight="1" x14ac:dyDescent="0.2">
      <c r="A952" s="33" t="s">
        <v>2356</v>
      </c>
      <c r="B952" s="33" t="s">
        <v>2713</v>
      </c>
      <c r="C952" s="33" t="s">
        <v>916</v>
      </c>
      <c r="D952" s="33">
        <v>10</v>
      </c>
      <c r="E952" s="33" t="s">
        <v>12</v>
      </c>
      <c r="F952" s="48"/>
      <c r="G952" s="100"/>
      <c r="H952" s="33" t="s">
        <v>2714</v>
      </c>
      <c r="I952" s="33" t="s">
        <v>916</v>
      </c>
      <c r="J952" s="33"/>
      <c r="K952" s="33"/>
      <c r="L952" s="33"/>
      <c r="M952" s="33"/>
      <c r="N952" s="95">
        <v>950</v>
      </c>
      <c r="Z952" s="9"/>
      <c r="AA952" s="9"/>
    </row>
    <row r="953" spans="1:27" ht="18" customHeight="1" x14ac:dyDescent="0.2">
      <c r="A953" s="33" t="s">
        <v>2356</v>
      </c>
      <c r="B953" s="33" t="s">
        <v>2715</v>
      </c>
      <c r="C953" s="33" t="s">
        <v>63</v>
      </c>
      <c r="D953" s="33">
        <v>10</v>
      </c>
      <c r="E953" s="33" t="s">
        <v>12</v>
      </c>
      <c r="F953" s="48"/>
      <c r="G953" s="100"/>
      <c r="H953" s="33" t="s">
        <v>2716</v>
      </c>
      <c r="I953" s="33" t="s">
        <v>63</v>
      </c>
      <c r="J953" s="33" t="s">
        <v>2717</v>
      </c>
      <c r="K953" s="33" t="s">
        <v>63</v>
      </c>
      <c r="L953" s="33"/>
      <c r="M953" s="33"/>
      <c r="N953" s="95">
        <v>951</v>
      </c>
      <c r="Z953" s="9"/>
      <c r="AA953" s="9"/>
    </row>
    <row r="954" spans="1:27" ht="18" customHeight="1" x14ac:dyDescent="0.2">
      <c r="A954" s="33" t="s">
        <v>2356</v>
      </c>
      <c r="B954" s="33" t="s">
        <v>2718</v>
      </c>
      <c r="C954" s="33" t="s">
        <v>66</v>
      </c>
      <c r="D954" s="33">
        <v>10</v>
      </c>
      <c r="E954" s="33" t="s">
        <v>12</v>
      </c>
      <c r="F954" s="48"/>
      <c r="G954" s="100"/>
      <c r="H954" s="33" t="s">
        <v>2719</v>
      </c>
      <c r="I954" s="33" t="s">
        <v>66</v>
      </c>
      <c r="J954" s="33" t="s">
        <v>2720</v>
      </c>
      <c r="K954" s="33" t="s">
        <v>66</v>
      </c>
      <c r="L954" s="33" t="s">
        <v>2721</v>
      </c>
      <c r="M954" s="33" t="s">
        <v>66</v>
      </c>
      <c r="N954" s="95">
        <v>952</v>
      </c>
      <c r="Z954" s="9"/>
      <c r="AA954" s="9"/>
    </row>
    <row r="955" spans="1:27" ht="18" customHeight="1" x14ac:dyDescent="0.2">
      <c r="A955" s="33" t="s">
        <v>2356</v>
      </c>
      <c r="B955" s="33" t="s">
        <v>2722</v>
      </c>
      <c r="C955" s="33" t="s">
        <v>66</v>
      </c>
      <c r="D955" s="33">
        <v>10</v>
      </c>
      <c r="E955" s="33" t="s">
        <v>12</v>
      </c>
      <c r="F955" s="48"/>
      <c r="G955" s="100"/>
      <c r="H955" s="33" t="s">
        <v>2723</v>
      </c>
      <c r="I955" s="33" t="s">
        <v>66</v>
      </c>
      <c r="J955" s="33" t="s">
        <v>2724</v>
      </c>
      <c r="K955" s="33" t="s">
        <v>66</v>
      </c>
      <c r="L955" s="33"/>
      <c r="M955" s="33"/>
      <c r="N955" s="95">
        <v>953</v>
      </c>
      <c r="Z955" s="9"/>
      <c r="AA955" s="9"/>
    </row>
    <row r="956" spans="1:27" ht="18" customHeight="1" x14ac:dyDescent="0.2">
      <c r="A956" s="33" t="s">
        <v>2356</v>
      </c>
      <c r="B956" s="33" t="s">
        <v>2725</v>
      </c>
      <c r="C956" s="33" t="s">
        <v>66</v>
      </c>
      <c r="D956" s="33">
        <v>10</v>
      </c>
      <c r="E956" s="33" t="s">
        <v>12</v>
      </c>
      <c r="F956" s="48"/>
      <c r="G956" s="100"/>
      <c r="H956" s="33" t="s">
        <v>2726</v>
      </c>
      <c r="I956" s="33" t="s">
        <v>66</v>
      </c>
      <c r="J956" s="33" t="s">
        <v>2727</v>
      </c>
      <c r="K956" s="33" t="s">
        <v>66</v>
      </c>
      <c r="L956" s="33"/>
      <c r="M956" s="33"/>
      <c r="N956" s="95">
        <v>954</v>
      </c>
      <c r="Z956" s="9"/>
      <c r="AA956" s="9"/>
    </row>
    <row r="957" spans="1:27" ht="18" hidden="1" customHeight="1" x14ac:dyDescent="0.2">
      <c r="A957" s="33" t="s">
        <v>2356</v>
      </c>
      <c r="B957" s="33" t="s">
        <v>2728</v>
      </c>
      <c r="C957" s="33" t="s">
        <v>2231</v>
      </c>
      <c r="D957" s="33">
        <v>10</v>
      </c>
      <c r="E957" s="33" t="s">
        <v>12</v>
      </c>
      <c r="F957" s="48"/>
      <c r="G957" s="101"/>
      <c r="H957" s="33" t="s">
        <v>2729</v>
      </c>
      <c r="I957" s="33" t="s">
        <v>2231</v>
      </c>
      <c r="J957" s="33"/>
      <c r="K957" s="33"/>
      <c r="L957" s="33"/>
      <c r="M957" s="33"/>
      <c r="N957" s="95">
        <v>955</v>
      </c>
      <c r="Z957" s="9"/>
      <c r="AA957" s="9"/>
    </row>
    <row r="958" spans="1:27" ht="18" hidden="1" customHeight="1" x14ac:dyDescent="0.2">
      <c r="A958" s="33" t="s">
        <v>2356</v>
      </c>
      <c r="B958" s="33" t="s">
        <v>2730</v>
      </c>
      <c r="C958" s="33" t="s">
        <v>1000</v>
      </c>
      <c r="D958" s="33">
        <v>10</v>
      </c>
      <c r="E958" s="33" t="s">
        <v>12</v>
      </c>
      <c r="F958" s="48"/>
      <c r="G958" s="103">
        <v>18</v>
      </c>
      <c r="H958" s="33" t="s">
        <v>2731</v>
      </c>
      <c r="I958" s="33" t="s">
        <v>1000</v>
      </c>
      <c r="J958" s="33"/>
      <c r="K958" s="33"/>
      <c r="L958" s="33"/>
      <c r="M958" s="33"/>
      <c r="N958" s="95">
        <v>956</v>
      </c>
      <c r="Z958" s="9"/>
      <c r="AA958" s="9"/>
    </row>
    <row r="959" spans="1:27" ht="18" customHeight="1" x14ac:dyDescent="0.2">
      <c r="A959" s="33" t="s">
        <v>2356</v>
      </c>
      <c r="B959" s="33" t="s">
        <v>2732</v>
      </c>
      <c r="C959" s="33" t="s">
        <v>1000</v>
      </c>
      <c r="D959" s="33">
        <v>10</v>
      </c>
      <c r="E959" s="33" t="s">
        <v>12</v>
      </c>
      <c r="F959" s="48"/>
      <c r="G959" s="100"/>
      <c r="H959" s="33" t="s">
        <v>2733</v>
      </c>
      <c r="I959" s="33" t="s">
        <v>1000</v>
      </c>
      <c r="J959" s="33" t="s">
        <v>2734</v>
      </c>
      <c r="K959" s="33" t="s">
        <v>1000</v>
      </c>
      <c r="L959" s="33"/>
      <c r="M959" s="33"/>
      <c r="N959" s="95">
        <v>957</v>
      </c>
      <c r="Z959" s="9"/>
      <c r="AA959" s="9"/>
    </row>
    <row r="960" spans="1:27" ht="18" hidden="1" customHeight="1" x14ac:dyDescent="0.2">
      <c r="A960" s="33" t="s">
        <v>2356</v>
      </c>
      <c r="B960" s="33" t="s">
        <v>2735</v>
      </c>
      <c r="C960" s="33" t="s">
        <v>1000</v>
      </c>
      <c r="D960" s="33">
        <v>10</v>
      </c>
      <c r="E960" s="33" t="s">
        <v>12</v>
      </c>
      <c r="F960" s="48"/>
      <c r="G960" s="100"/>
      <c r="H960" s="33" t="s">
        <v>2736</v>
      </c>
      <c r="I960" s="33" t="s">
        <v>1000</v>
      </c>
      <c r="J960" s="33"/>
      <c r="K960" s="33"/>
      <c r="L960" s="33"/>
      <c r="M960" s="33"/>
      <c r="N960" s="95">
        <v>958</v>
      </c>
      <c r="Z960" s="9"/>
      <c r="AA960" s="9"/>
    </row>
    <row r="961" spans="1:27" ht="18" customHeight="1" x14ac:dyDescent="0.2">
      <c r="A961" s="33" t="s">
        <v>2356</v>
      </c>
      <c r="B961" s="33" t="s">
        <v>2737</v>
      </c>
      <c r="C961" s="33" t="s">
        <v>1000</v>
      </c>
      <c r="D961" s="33">
        <v>10</v>
      </c>
      <c r="E961" s="33" t="s">
        <v>12</v>
      </c>
      <c r="F961" s="48"/>
      <c r="G961" s="100"/>
      <c r="H961" s="33" t="s">
        <v>2738</v>
      </c>
      <c r="I961" s="33" t="s">
        <v>1000</v>
      </c>
      <c r="J961" s="33" t="s">
        <v>2738</v>
      </c>
      <c r="K961" s="33" t="s">
        <v>1000</v>
      </c>
      <c r="L961" s="33"/>
      <c r="M961" s="33"/>
      <c r="N961" s="95">
        <v>959</v>
      </c>
      <c r="Z961" s="9"/>
      <c r="AA961" s="9"/>
    </row>
    <row r="962" spans="1:27" ht="18" hidden="1" customHeight="1" x14ac:dyDescent="0.2">
      <c r="A962" s="33" t="s">
        <v>2356</v>
      </c>
      <c r="B962" s="33" t="s">
        <v>2739</v>
      </c>
      <c r="C962" s="33" t="s">
        <v>1024</v>
      </c>
      <c r="D962" s="33">
        <v>10</v>
      </c>
      <c r="E962" s="33" t="s">
        <v>12</v>
      </c>
      <c r="F962" s="48"/>
      <c r="G962" s="100"/>
      <c r="H962" s="33" t="s">
        <v>2740</v>
      </c>
      <c r="I962" s="33" t="s">
        <v>1024</v>
      </c>
      <c r="J962" s="33"/>
      <c r="K962" s="33"/>
      <c r="L962" s="33"/>
      <c r="M962" s="33"/>
      <c r="N962" s="95">
        <v>960</v>
      </c>
      <c r="Z962" s="9"/>
      <c r="AA962" s="9"/>
    </row>
    <row r="963" spans="1:27" ht="18" hidden="1" customHeight="1" x14ac:dyDescent="0.2">
      <c r="A963" s="33" t="s">
        <v>2356</v>
      </c>
      <c r="B963" s="33" t="s">
        <v>2741</v>
      </c>
      <c r="C963" s="33" t="s">
        <v>1032</v>
      </c>
      <c r="D963" s="33">
        <v>10</v>
      </c>
      <c r="E963" s="33" t="s">
        <v>12</v>
      </c>
      <c r="F963" s="48"/>
      <c r="G963" s="100"/>
      <c r="H963" s="33" t="s">
        <v>2742</v>
      </c>
      <c r="I963" s="33" t="s">
        <v>1032</v>
      </c>
      <c r="J963" s="33"/>
      <c r="K963" s="33"/>
      <c r="L963" s="33"/>
      <c r="M963" s="33"/>
      <c r="N963" s="95">
        <v>961</v>
      </c>
      <c r="Z963" s="9"/>
      <c r="AA963" s="9"/>
    </row>
    <row r="964" spans="1:27" ht="18" hidden="1" customHeight="1" x14ac:dyDescent="0.2">
      <c r="A964" s="33" t="s">
        <v>2356</v>
      </c>
      <c r="B964" s="33" t="s">
        <v>2743</v>
      </c>
      <c r="C964" s="33" t="s">
        <v>1032</v>
      </c>
      <c r="D964" s="33">
        <v>10</v>
      </c>
      <c r="E964" s="33" t="s">
        <v>12</v>
      </c>
      <c r="F964" s="48"/>
      <c r="G964" s="100"/>
      <c r="H964" s="33" t="s">
        <v>2744</v>
      </c>
      <c r="I964" s="33" t="s">
        <v>1032</v>
      </c>
      <c r="J964" s="33"/>
      <c r="K964" s="33"/>
      <c r="L964" s="33"/>
      <c r="M964" s="33"/>
      <c r="N964" s="95">
        <v>962</v>
      </c>
      <c r="Z964" s="9"/>
      <c r="AA964" s="9"/>
    </row>
    <row r="965" spans="1:27" ht="18" hidden="1" customHeight="1" x14ac:dyDescent="0.2">
      <c r="A965" s="33" t="s">
        <v>2356</v>
      </c>
      <c r="B965" s="33" t="s">
        <v>2745</v>
      </c>
      <c r="C965" s="33" t="s">
        <v>1047</v>
      </c>
      <c r="D965" s="33">
        <v>10</v>
      </c>
      <c r="E965" s="33" t="s">
        <v>12</v>
      </c>
      <c r="F965" s="48"/>
      <c r="G965" s="101"/>
      <c r="H965" s="33" t="s">
        <v>2746</v>
      </c>
      <c r="I965" s="33" t="s">
        <v>1047</v>
      </c>
      <c r="J965" s="33"/>
      <c r="K965" s="33"/>
      <c r="L965" s="33"/>
      <c r="M965" s="33"/>
      <c r="N965" s="95">
        <v>963</v>
      </c>
      <c r="Z965" s="9"/>
      <c r="AA965" s="9"/>
    </row>
    <row r="966" spans="1:27" ht="18" customHeight="1" x14ac:dyDescent="0.2">
      <c r="A966" s="33" t="s">
        <v>2356</v>
      </c>
      <c r="B966" s="33" t="s">
        <v>2747</v>
      </c>
      <c r="C966" s="33" t="s">
        <v>1077</v>
      </c>
      <c r="D966" s="33">
        <v>10</v>
      </c>
      <c r="E966" s="33" t="s">
        <v>12</v>
      </c>
      <c r="F966" s="48"/>
      <c r="G966" s="103">
        <v>19</v>
      </c>
      <c r="H966" s="33" t="s">
        <v>2748</v>
      </c>
      <c r="I966" s="33" t="s">
        <v>1077</v>
      </c>
      <c r="J966" s="33" t="s">
        <v>2749</v>
      </c>
      <c r="K966" s="33" t="s">
        <v>1077</v>
      </c>
      <c r="L966" s="33" t="s">
        <v>2750</v>
      </c>
      <c r="M966" s="33" t="s">
        <v>1077</v>
      </c>
      <c r="N966" s="95">
        <v>964</v>
      </c>
      <c r="Z966" s="9"/>
      <c r="AA966" s="9"/>
    </row>
    <row r="967" spans="1:27" ht="18" customHeight="1" x14ac:dyDescent="0.2">
      <c r="A967" s="33" t="s">
        <v>2356</v>
      </c>
      <c r="B967" s="33" t="s">
        <v>2751</v>
      </c>
      <c r="C967" s="33" t="s">
        <v>1077</v>
      </c>
      <c r="D967" s="33">
        <v>10</v>
      </c>
      <c r="E967" s="33" t="s">
        <v>12</v>
      </c>
      <c r="F967" s="48"/>
      <c r="G967" s="100"/>
      <c r="H967" s="33" t="s">
        <v>2752</v>
      </c>
      <c r="I967" s="33" t="s">
        <v>1077</v>
      </c>
      <c r="J967" s="33" t="s">
        <v>2753</v>
      </c>
      <c r="K967" s="33" t="s">
        <v>2754</v>
      </c>
      <c r="L967" s="33"/>
      <c r="M967" s="33"/>
      <c r="N967" s="95">
        <v>965</v>
      </c>
      <c r="Z967" s="9"/>
      <c r="AA967" s="9"/>
    </row>
    <row r="968" spans="1:27" ht="18" hidden="1" customHeight="1" x14ac:dyDescent="0.2">
      <c r="A968" s="33" t="s">
        <v>2356</v>
      </c>
      <c r="B968" s="33" t="s">
        <v>2755</v>
      </c>
      <c r="C968" s="33" t="s">
        <v>1077</v>
      </c>
      <c r="D968" s="33">
        <v>10</v>
      </c>
      <c r="E968" s="33" t="s">
        <v>12</v>
      </c>
      <c r="F968" s="48"/>
      <c r="G968" s="100"/>
      <c r="H968" s="33" t="s">
        <v>2756</v>
      </c>
      <c r="I968" s="33" t="s">
        <v>1077</v>
      </c>
      <c r="J968" s="33"/>
      <c r="K968" s="33"/>
      <c r="L968" s="33"/>
      <c r="M968" s="33"/>
      <c r="N968" s="95">
        <v>966</v>
      </c>
      <c r="Z968" s="9"/>
      <c r="AA968" s="9"/>
    </row>
    <row r="969" spans="1:27" ht="18" customHeight="1" x14ac:dyDescent="0.2">
      <c r="A969" s="33" t="s">
        <v>2356</v>
      </c>
      <c r="B969" s="33" t="s">
        <v>2757</v>
      </c>
      <c r="C969" s="33" t="s">
        <v>1845</v>
      </c>
      <c r="D969" s="33">
        <v>10</v>
      </c>
      <c r="E969" s="33" t="s">
        <v>12</v>
      </c>
      <c r="F969" s="48"/>
      <c r="G969" s="100"/>
      <c r="H969" s="33" t="s">
        <v>2758</v>
      </c>
      <c r="I969" s="33" t="s">
        <v>1845</v>
      </c>
      <c r="J969" s="33" t="s">
        <v>2759</v>
      </c>
      <c r="K969" s="33" t="s">
        <v>1845</v>
      </c>
      <c r="L969" s="33" t="s">
        <v>2760</v>
      </c>
      <c r="M969" s="33" t="s">
        <v>1845</v>
      </c>
      <c r="N969" s="95">
        <v>967</v>
      </c>
      <c r="Z969" s="9"/>
      <c r="AA969" s="9"/>
    </row>
    <row r="970" spans="1:27" ht="18" hidden="1" customHeight="1" x14ac:dyDescent="0.2">
      <c r="A970" s="33" t="s">
        <v>2356</v>
      </c>
      <c r="B970" s="33" t="s">
        <v>2761</v>
      </c>
      <c r="C970" s="33" t="s">
        <v>1044</v>
      </c>
      <c r="D970" s="33">
        <v>10</v>
      </c>
      <c r="E970" s="33" t="s">
        <v>12</v>
      </c>
      <c r="F970" s="48"/>
      <c r="G970" s="100"/>
      <c r="H970" s="33" t="s">
        <v>2762</v>
      </c>
      <c r="I970" s="33" t="s">
        <v>1044</v>
      </c>
      <c r="J970" s="33"/>
      <c r="K970" s="33"/>
      <c r="L970" s="33"/>
      <c r="M970" s="33"/>
      <c r="N970" s="95">
        <v>968</v>
      </c>
      <c r="Z970" s="9"/>
      <c r="AA970" s="9"/>
    </row>
    <row r="971" spans="1:27" ht="18" hidden="1" customHeight="1" x14ac:dyDescent="0.2">
      <c r="A971" s="33" t="s">
        <v>2356</v>
      </c>
      <c r="B971" s="33" t="s">
        <v>2763</v>
      </c>
      <c r="C971" s="33" t="s">
        <v>1044</v>
      </c>
      <c r="D971" s="33">
        <v>10</v>
      </c>
      <c r="E971" s="33" t="s">
        <v>12</v>
      </c>
      <c r="F971" s="48"/>
      <c r="G971" s="100"/>
      <c r="H971" s="33" t="s">
        <v>2764</v>
      </c>
      <c r="I971" s="33" t="s">
        <v>1044</v>
      </c>
      <c r="J971" s="33"/>
      <c r="K971" s="33"/>
      <c r="L971" s="33"/>
      <c r="M971" s="33"/>
      <c r="N971" s="95">
        <v>969</v>
      </c>
      <c r="Z971" s="9"/>
      <c r="AA971" s="9"/>
    </row>
    <row r="972" spans="1:27" ht="18" hidden="1" customHeight="1" x14ac:dyDescent="0.2">
      <c r="A972" s="33" t="s">
        <v>2356</v>
      </c>
      <c r="B972" s="33" t="s">
        <v>2765</v>
      </c>
      <c r="C972" s="33" t="s">
        <v>23</v>
      </c>
      <c r="D972" s="33">
        <v>10</v>
      </c>
      <c r="E972" s="33" t="s">
        <v>12</v>
      </c>
      <c r="F972" s="48"/>
      <c r="G972" s="100"/>
      <c r="H972" s="33" t="s">
        <v>2766</v>
      </c>
      <c r="I972" s="33" t="s">
        <v>23</v>
      </c>
      <c r="J972" s="33"/>
      <c r="K972" s="33"/>
      <c r="L972" s="33"/>
      <c r="M972" s="33"/>
      <c r="N972" s="95">
        <v>970</v>
      </c>
      <c r="Z972" s="9"/>
      <c r="AA972" s="9"/>
    </row>
    <row r="973" spans="1:27" ht="18" customHeight="1" x14ac:dyDescent="0.2">
      <c r="A973" s="33" t="s">
        <v>2356</v>
      </c>
      <c r="B973" s="33" t="s">
        <v>2767</v>
      </c>
      <c r="C973" s="33" t="s">
        <v>17</v>
      </c>
      <c r="D973" s="33">
        <v>10</v>
      </c>
      <c r="E973" s="33" t="s">
        <v>12</v>
      </c>
      <c r="F973" s="48"/>
      <c r="G973" s="101"/>
      <c r="H973" s="33" t="s">
        <v>2768</v>
      </c>
      <c r="I973" s="33" t="s">
        <v>17</v>
      </c>
      <c r="J973" s="33" t="s">
        <v>2769</v>
      </c>
      <c r="K973" s="33" t="s">
        <v>17</v>
      </c>
      <c r="L973" s="33"/>
      <c r="M973" s="33"/>
      <c r="N973" s="95">
        <v>971</v>
      </c>
      <c r="Z973" s="9"/>
      <c r="AA973" s="9"/>
    </row>
    <row r="974" spans="1:27" ht="18" customHeight="1" x14ac:dyDescent="0.2">
      <c r="A974" s="33" t="s">
        <v>2356</v>
      </c>
      <c r="B974" s="33" t="s">
        <v>2770</v>
      </c>
      <c r="C974" s="33" t="s">
        <v>80</v>
      </c>
      <c r="D974" s="33">
        <v>10</v>
      </c>
      <c r="E974" s="33" t="s">
        <v>12</v>
      </c>
      <c r="F974" s="48"/>
      <c r="G974" s="103">
        <v>20</v>
      </c>
      <c r="H974" s="33" t="s">
        <v>2771</v>
      </c>
      <c r="I974" s="33" t="s">
        <v>80</v>
      </c>
      <c r="J974" s="33" t="s">
        <v>2771</v>
      </c>
      <c r="K974" s="33" t="s">
        <v>80</v>
      </c>
      <c r="L974" s="33" t="s">
        <v>2772</v>
      </c>
      <c r="M974" s="33" t="s">
        <v>80</v>
      </c>
      <c r="N974" s="95">
        <v>972</v>
      </c>
      <c r="Z974" s="9"/>
      <c r="AA974" s="9"/>
    </row>
    <row r="975" spans="1:27" ht="18" customHeight="1" x14ac:dyDescent="0.2">
      <c r="A975" s="33" t="s">
        <v>2356</v>
      </c>
      <c r="B975" s="33" t="s">
        <v>2773</v>
      </c>
      <c r="C975" s="33" t="s">
        <v>80</v>
      </c>
      <c r="D975" s="33">
        <v>10</v>
      </c>
      <c r="E975" s="33" t="s">
        <v>12</v>
      </c>
      <c r="F975" s="48"/>
      <c r="G975" s="100"/>
      <c r="H975" s="33" t="s">
        <v>2774</v>
      </c>
      <c r="I975" s="33" t="s">
        <v>80</v>
      </c>
      <c r="J975" s="33" t="s">
        <v>2775</v>
      </c>
      <c r="K975" s="33" t="s">
        <v>80</v>
      </c>
      <c r="L975" s="33"/>
      <c r="M975" s="33"/>
      <c r="N975" s="95">
        <v>973</v>
      </c>
      <c r="Z975" s="9"/>
      <c r="AA975" s="9"/>
    </row>
    <row r="976" spans="1:27" ht="18" customHeight="1" x14ac:dyDescent="0.2">
      <c r="A976" s="33" t="s">
        <v>2356</v>
      </c>
      <c r="B976" s="33" t="s">
        <v>2776</v>
      </c>
      <c r="C976" s="33" t="s">
        <v>971</v>
      </c>
      <c r="D976" s="33">
        <v>10</v>
      </c>
      <c r="E976" s="33" t="s">
        <v>12</v>
      </c>
      <c r="F976" s="48"/>
      <c r="G976" s="100"/>
      <c r="H976" s="33" t="s">
        <v>2777</v>
      </c>
      <c r="I976" s="33" t="s">
        <v>971</v>
      </c>
      <c r="J976" s="33" t="s">
        <v>2778</v>
      </c>
      <c r="K976" s="33" t="s">
        <v>971</v>
      </c>
      <c r="L976" s="33"/>
      <c r="M976" s="33"/>
      <c r="N976" s="95">
        <v>974</v>
      </c>
      <c r="Z976" s="9"/>
      <c r="AA976" s="9"/>
    </row>
    <row r="977" spans="1:27" ht="18" customHeight="1" x14ac:dyDescent="0.2">
      <c r="A977" s="33" t="s">
        <v>2356</v>
      </c>
      <c r="B977" s="33" t="s">
        <v>2779</v>
      </c>
      <c r="C977" s="33" t="s">
        <v>971</v>
      </c>
      <c r="D977" s="33">
        <v>10</v>
      </c>
      <c r="E977" s="33" t="s">
        <v>12</v>
      </c>
      <c r="F977" s="48"/>
      <c r="G977" s="100"/>
      <c r="H977" s="33" t="s">
        <v>2780</v>
      </c>
      <c r="I977" s="33" t="s">
        <v>971</v>
      </c>
      <c r="J977" s="33" t="s">
        <v>2781</v>
      </c>
      <c r="K977" s="33" t="s">
        <v>971</v>
      </c>
      <c r="L977" s="33"/>
      <c r="M977" s="33"/>
      <c r="N977" s="95">
        <v>975</v>
      </c>
      <c r="Z977" s="9"/>
      <c r="AA977" s="9"/>
    </row>
    <row r="978" spans="1:27" ht="18" customHeight="1" x14ac:dyDescent="0.2">
      <c r="A978" s="33" t="s">
        <v>2356</v>
      </c>
      <c r="B978" s="33" t="s">
        <v>2782</v>
      </c>
      <c r="C978" s="33" t="s">
        <v>971</v>
      </c>
      <c r="D978" s="33">
        <v>10</v>
      </c>
      <c r="E978" s="33" t="s">
        <v>12</v>
      </c>
      <c r="F978" s="48"/>
      <c r="G978" s="100"/>
      <c r="H978" s="33" t="s">
        <v>2783</v>
      </c>
      <c r="I978" s="33" t="s">
        <v>971</v>
      </c>
      <c r="J978" s="33" t="s">
        <v>2784</v>
      </c>
      <c r="K978" s="33" t="s">
        <v>971</v>
      </c>
      <c r="L978" s="33"/>
      <c r="M978" s="33"/>
      <c r="N978" s="95">
        <v>976</v>
      </c>
      <c r="Z978" s="9"/>
      <c r="AA978" s="9"/>
    </row>
    <row r="979" spans="1:27" ht="18" customHeight="1" x14ac:dyDescent="0.2">
      <c r="A979" s="33" t="s">
        <v>2356</v>
      </c>
      <c r="B979" s="33" t="s">
        <v>2785</v>
      </c>
      <c r="C979" s="33" t="s">
        <v>971</v>
      </c>
      <c r="D979" s="33">
        <v>10</v>
      </c>
      <c r="E979" s="33" t="s">
        <v>12</v>
      </c>
      <c r="F979" s="48"/>
      <c r="G979" s="100"/>
      <c r="H979" s="33" t="s">
        <v>2786</v>
      </c>
      <c r="I979" s="33" t="s">
        <v>971</v>
      </c>
      <c r="J979" s="33" t="s">
        <v>2787</v>
      </c>
      <c r="K979" s="33" t="s">
        <v>971</v>
      </c>
      <c r="L979" s="33"/>
      <c r="M979" s="33"/>
      <c r="N979" s="95">
        <v>977</v>
      </c>
      <c r="Z979" s="9"/>
      <c r="AA979" s="9"/>
    </row>
    <row r="980" spans="1:27" ht="18" hidden="1" customHeight="1" x14ac:dyDescent="0.2">
      <c r="A980" s="33" t="s">
        <v>2356</v>
      </c>
      <c r="B980" s="33" t="s">
        <v>2788</v>
      </c>
      <c r="C980" s="33" t="s">
        <v>971</v>
      </c>
      <c r="D980" s="33">
        <v>10</v>
      </c>
      <c r="E980" s="33" t="s">
        <v>12</v>
      </c>
      <c r="F980" s="48"/>
      <c r="G980" s="100"/>
      <c r="H980" s="33" t="s">
        <v>2789</v>
      </c>
      <c r="I980" s="33" t="s">
        <v>971</v>
      </c>
      <c r="J980" s="33"/>
      <c r="K980" s="33"/>
      <c r="L980" s="33"/>
      <c r="M980" s="33"/>
      <c r="N980" s="95">
        <v>978</v>
      </c>
      <c r="Z980" s="9"/>
      <c r="AA980" s="9"/>
    </row>
    <row r="981" spans="1:27" ht="18" customHeight="1" x14ac:dyDescent="0.2">
      <c r="A981" s="33" t="s">
        <v>2356</v>
      </c>
      <c r="B981" s="33" t="s">
        <v>2790</v>
      </c>
      <c r="C981" s="33" t="s">
        <v>971</v>
      </c>
      <c r="D981" s="33">
        <v>10</v>
      </c>
      <c r="E981" s="33" t="s">
        <v>12</v>
      </c>
      <c r="F981" s="48"/>
      <c r="G981" s="100"/>
      <c r="H981" s="33" t="s">
        <v>2791</v>
      </c>
      <c r="I981" s="33" t="s">
        <v>971</v>
      </c>
      <c r="J981" s="33" t="s">
        <v>2792</v>
      </c>
      <c r="K981" s="33" t="s">
        <v>971</v>
      </c>
      <c r="L981" s="33"/>
      <c r="M981" s="33"/>
      <c r="N981" s="95">
        <v>979</v>
      </c>
      <c r="Z981" s="9"/>
      <c r="AA981" s="9"/>
    </row>
    <row r="982" spans="1:27" ht="18" customHeight="1" x14ac:dyDescent="0.2">
      <c r="A982" s="33" t="s">
        <v>2356</v>
      </c>
      <c r="B982" s="33" t="s">
        <v>2793</v>
      </c>
      <c r="C982" s="33" t="s">
        <v>971</v>
      </c>
      <c r="D982" s="33">
        <v>10</v>
      </c>
      <c r="E982" s="33" t="s">
        <v>12</v>
      </c>
      <c r="F982" s="48"/>
      <c r="G982" s="101"/>
      <c r="H982" s="33" t="s">
        <v>2794</v>
      </c>
      <c r="I982" s="33" t="s">
        <v>971</v>
      </c>
      <c r="J982" s="33" t="s">
        <v>2795</v>
      </c>
      <c r="K982" s="33" t="s">
        <v>971</v>
      </c>
      <c r="L982" s="33"/>
      <c r="M982" s="33"/>
      <c r="N982" s="95">
        <v>980</v>
      </c>
      <c r="Z982" s="9"/>
      <c r="AA982" s="9"/>
    </row>
    <row r="983" spans="1:27" ht="18" hidden="1" customHeight="1" x14ac:dyDescent="0.2">
      <c r="A983" s="33" t="s">
        <v>2356</v>
      </c>
      <c r="B983" s="33" t="s">
        <v>2796</v>
      </c>
      <c r="C983" s="33" t="s">
        <v>1850</v>
      </c>
      <c r="D983" s="33">
        <v>10</v>
      </c>
      <c r="E983" s="33" t="s">
        <v>12</v>
      </c>
      <c r="F983" s="48"/>
      <c r="G983" s="103">
        <v>21</v>
      </c>
      <c r="H983" s="33" t="s">
        <v>2797</v>
      </c>
      <c r="I983" s="33" t="s">
        <v>1850</v>
      </c>
      <c r="J983" s="33"/>
      <c r="K983" s="33"/>
      <c r="L983" s="33"/>
      <c r="M983" s="33"/>
      <c r="N983" s="95">
        <v>981</v>
      </c>
      <c r="Z983" s="9"/>
      <c r="AA983" s="9"/>
    </row>
    <row r="984" spans="1:27" ht="18" hidden="1" customHeight="1" x14ac:dyDescent="0.2">
      <c r="A984" s="33" t="s">
        <v>2356</v>
      </c>
      <c r="B984" s="33" t="s">
        <v>2798</v>
      </c>
      <c r="C984" s="33" t="s">
        <v>101</v>
      </c>
      <c r="D984" s="33">
        <v>10</v>
      </c>
      <c r="E984" s="33" t="s">
        <v>12</v>
      </c>
      <c r="F984" s="48"/>
      <c r="G984" s="100"/>
      <c r="H984" s="33" t="s">
        <v>2799</v>
      </c>
      <c r="I984" s="33" t="s">
        <v>101</v>
      </c>
      <c r="J984" s="33"/>
      <c r="K984" s="33"/>
      <c r="L984" s="33"/>
      <c r="M984" s="33"/>
      <c r="N984" s="95">
        <v>982</v>
      </c>
      <c r="Z984" s="9"/>
      <c r="AA984" s="9"/>
    </row>
    <row r="985" spans="1:27" ht="18" hidden="1" customHeight="1" x14ac:dyDescent="0.2">
      <c r="A985" s="33" t="s">
        <v>2356</v>
      </c>
      <c r="B985" s="33" t="s">
        <v>2800</v>
      </c>
      <c r="C985" s="33" t="s">
        <v>101</v>
      </c>
      <c r="D985" s="33">
        <v>10</v>
      </c>
      <c r="E985" s="33" t="s">
        <v>12</v>
      </c>
      <c r="F985" s="48"/>
      <c r="G985" s="100"/>
      <c r="H985" s="33" t="s">
        <v>2801</v>
      </c>
      <c r="I985" s="33" t="s">
        <v>101</v>
      </c>
      <c r="J985" s="33"/>
      <c r="K985" s="33"/>
      <c r="L985" s="33"/>
      <c r="M985" s="33"/>
      <c r="N985" s="95">
        <v>983</v>
      </c>
      <c r="Z985" s="9"/>
      <c r="AA985" s="9"/>
    </row>
    <row r="986" spans="1:27" ht="18" hidden="1" customHeight="1" x14ac:dyDescent="0.2">
      <c r="A986" s="33" t="s">
        <v>2356</v>
      </c>
      <c r="B986" s="33" t="s">
        <v>2109</v>
      </c>
      <c r="C986" s="33" t="s">
        <v>101</v>
      </c>
      <c r="D986" s="33">
        <v>10</v>
      </c>
      <c r="E986" s="33" t="s">
        <v>12</v>
      </c>
      <c r="F986" s="48"/>
      <c r="G986" s="100"/>
      <c r="H986" s="33" t="s">
        <v>2802</v>
      </c>
      <c r="I986" s="33" t="s">
        <v>101</v>
      </c>
      <c r="J986" s="33"/>
      <c r="K986" s="33"/>
      <c r="L986" s="33"/>
      <c r="M986" s="33"/>
      <c r="N986" s="95">
        <v>984</v>
      </c>
      <c r="Z986" s="9"/>
      <c r="AA986" s="9"/>
    </row>
    <row r="987" spans="1:27" ht="18" hidden="1" customHeight="1" x14ac:dyDescent="0.2">
      <c r="A987" s="33" t="s">
        <v>2356</v>
      </c>
      <c r="B987" s="33" t="s">
        <v>2803</v>
      </c>
      <c r="C987" s="33" t="s">
        <v>101</v>
      </c>
      <c r="D987" s="33">
        <v>10</v>
      </c>
      <c r="E987" s="33" t="s">
        <v>12</v>
      </c>
      <c r="F987" s="48"/>
      <c r="G987" s="100"/>
      <c r="H987" s="33" t="s">
        <v>2804</v>
      </c>
      <c r="I987" s="33" t="s">
        <v>101</v>
      </c>
      <c r="J987" s="33"/>
      <c r="K987" s="33"/>
      <c r="L987" s="33"/>
      <c r="M987" s="33"/>
      <c r="N987" s="95">
        <v>985</v>
      </c>
      <c r="Z987" s="9"/>
      <c r="AA987" s="9"/>
    </row>
    <row r="988" spans="1:27" ht="18" customHeight="1" x14ac:dyDescent="0.2">
      <c r="A988" s="33" t="s">
        <v>2356</v>
      </c>
      <c r="B988" s="33" t="s">
        <v>2805</v>
      </c>
      <c r="C988" s="33" t="s">
        <v>101</v>
      </c>
      <c r="D988" s="33">
        <v>10</v>
      </c>
      <c r="E988" s="33" t="s">
        <v>12</v>
      </c>
      <c r="F988" s="48"/>
      <c r="G988" s="100"/>
      <c r="H988" s="33" t="s">
        <v>2806</v>
      </c>
      <c r="I988" s="33" t="s">
        <v>101</v>
      </c>
      <c r="J988" s="33" t="s">
        <v>2807</v>
      </c>
      <c r="K988" s="33" t="s">
        <v>101</v>
      </c>
      <c r="L988" s="33"/>
      <c r="M988" s="33"/>
      <c r="N988" s="95">
        <v>986</v>
      </c>
      <c r="Z988" s="9"/>
      <c r="AA988" s="9"/>
    </row>
    <row r="989" spans="1:27" ht="18" hidden="1" customHeight="1" x14ac:dyDescent="0.2">
      <c r="A989" s="33" t="s">
        <v>2356</v>
      </c>
      <c r="B989" s="33" t="s">
        <v>2808</v>
      </c>
      <c r="C989" s="33" t="s">
        <v>101</v>
      </c>
      <c r="D989" s="33">
        <v>10</v>
      </c>
      <c r="E989" s="33" t="s">
        <v>12</v>
      </c>
      <c r="F989" s="48"/>
      <c r="G989" s="100"/>
      <c r="H989" s="33" t="s">
        <v>2809</v>
      </c>
      <c r="I989" s="33" t="s">
        <v>101</v>
      </c>
      <c r="J989" s="33"/>
      <c r="K989" s="33"/>
      <c r="L989" s="33"/>
      <c r="M989" s="33"/>
      <c r="N989" s="95">
        <v>987</v>
      </c>
      <c r="Z989" s="9"/>
      <c r="AA989" s="9"/>
    </row>
    <row r="990" spans="1:27" ht="18" hidden="1" customHeight="1" x14ac:dyDescent="0.2">
      <c r="A990" s="33" t="s">
        <v>2356</v>
      </c>
      <c r="B990" s="33" t="s">
        <v>2810</v>
      </c>
      <c r="C990" s="33" t="s">
        <v>101</v>
      </c>
      <c r="D990" s="33">
        <v>10</v>
      </c>
      <c r="E990" s="33" t="s">
        <v>12</v>
      </c>
      <c r="F990" s="48"/>
      <c r="G990" s="100"/>
      <c r="H990" s="33" t="s">
        <v>2811</v>
      </c>
      <c r="I990" s="33" t="s">
        <v>101</v>
      </c>
      <c r="J990" s="33"/>
      <c r="K990" s="33"/>
      <c r="L990" s="33"/>
      <c r="M990" s="33"/>
      <c r="N990" s="95">
        <v>988</v>
      </c>
      <c r="Z990" s="9"/>
      <c r="AA990" s="9"/>
    </row>
    <row r="991" spans="1:27" ht="18" customHeight="1" x14ac:dyDescent="0.2">
      <c r="A991" s="33" t="s">
        <v>2356</v>
      </c>
      <c r="B991" s="33" t="s">
        <v>2812</v>
      </c>
      <c r="C991" s="33" t="s">
        <v>101</v>
      </c>
      <c r="D991" s="33">
        <v>10</v>
      </c>
      <c r="E991" s="33" t="s">
        <v>12</v>
      </c>
      <c r="F991" s="48"/>
      <c r="G991" s="101"/>
      <c r="H991" s="33" t="s">
        <v>2813</v>
      </c>
      <c r="I991" s="33" t="s">
        <v>101</v>
      </c>
      <c r="J991" s="33" t="s">
        <v>2814</v>
      </c>
      <c r="K991" s="33" t="s">
        <v>101</v>
      </c>
      <c r="L991" s="33" t="s">
        <v>2815</v>
      </c>
      <c r="M991" s="33" t="s">
        <v>101</v>
      </c>
      <c r="N991" s="95">
        <v>989</v>
      </c>
      <c r="Z991" s="9"/>
      <c r="AA991" s="9"/>
    </row>
    <row r="992" spans="1:27" ht="18" customHeight="1" x14ac:dyDescent="0.2">
      <c r="A992" s="33" t="s">
        <v>2356</v>
      </c>
      <c r="B992" s="33" t="s">
        <v>2816</v>
      </c>
      <c r="C992" s="33" t="s">
        <v>2817</v>
      </c>
      <c r="D992" s="33">
        <v>10</v>
      </c>
      <c r="E992" s="33" t="s">
        <v>12</v>
      </c>
      <c r="F992" s="48"/>
      <c r="G992" s="103">
        <v>22</v>
      </c>
      <c r="H992" s="33" t="s">
        <v>2818</v>
      </c>
      <c r="I992" s="33" t="s">
        <v>2817</v>
      </c>
      <c r="J992" s="33" t="s">
        <v>2819</v>
      </c>
      <c r="K992" s="33" t="s">
        <v>2817</v>
      </c>
      <c r="L992" s="33"/>
      <c r="M992" s="33"/>
      <c r="N992" s="95">
        <v>990</v>
      </c>
      <c r="Z992" s="9"/>
      <c r="AA992" s="9"/>
    </row>
    <row r="993" spans="1:27" ht="18" hidden="1" customHeight="1" x14ac:dyDescent="0.2">
      <c r="A993" s="33" t="s">
        <v>2356</v>
      </c>
      <c r="B993" s="33" t="s">
        <v>2820</v>
      </c>
      <c r="C993" s="33" t="s">
        <v>2273</v>
      </c>
      <c r="D993" s="33">
        <v>10</v>
      </c>
      <c r="E993" s="33" t="s">
        <v>12</v>
      </c>
      <c r="F993" s="48"/>
      <c r="G993" s="100"/>
      <c r="H993" s="33" t="s">
        <v>2821</v>
      </c>
      <c r="I993" s="33" t="s">
        <v>2273</v>
      </c>
      <c r="J993" s="33"/>
      <c r="K993" s="33"/>
      <c r="L993" s="33"/>
      <c r="M993" s="33"/>
      <c r="N993" s="95">
        <v>991</v>
      </c>
      <c r="Z993" s="9"/>
      <c r="AA993" s="9"/>
    </row>
    <row r="994" spans="1:27" ht="18" customHeight="1" x14ac:dyDescent="0.2">
      <c r="A994" s="33" t="s">
        <v>2356</v>
      </c>
      <c r="B994" s="33" t="s">
        <v>2822</v>
      </c>
      <c r="C994" s="33" t="s">
        <v>96</v>
      </c>
      <c r="D994" s="33">
        <v>10</v>
      </c>
      <c r="E994" s="33" t="s">
        <v>12</v>
      </c>
      <c r="F994" s="48"/>
      <c r="G994" s="100"/>
      <c r="H994" s="33" t="s">
        <v>2823</v>
      </c>
      <c r="I994" s="33" t="s">
        <v>96</v>
      </c>
      <c r="J994" s="33" t="s">
        <v>2824</v>
      </c>
      <c r="K994" s="33" t="s">
        <v>96</v>
      </c>
      <c r="L994" s="33" t="s">
        <v>2825</v>
      </c>
      <c r="M994" s="33" t="s">
        <v>96</v>
      </c>
      <c r="N994" s="95">
        <v>992</v>
      </c>
      <c r="Z994" s="9"/>
      <c r="AA994" s="9"/>
    </row>
    <row r="995" spans="1:27" ht="18" customHeight="1" x14ac:dyDescent="0.2">
      <c r="A995" s="33" t="s">
        <v>2356</v>
      </c>
      <c r="B995" s="33" t="s">
        <v>2826</v>
      </c>
      <c r="C995" s="33" t="s">
        <v>96</v>
      </c>
      <c r="D995" s="33">
        <v>10</v>
      </c>
      <c r="E995" s="33" t="s">
        <v>12</v>
      </c>
      <c r="F995" s="48"/>
      <c r="G995" s="100"/>
      <c r="H995" s="33" t="s">
        <v>2827</v>
      </c>
      <c r="I995" s="33" t="s">
        <v>96</v>
      </c>
      <c r="J995" s="33" t="s">
        <v>2828</v>
      </c>
      <c r="K995" s="33" t="s">
        <v>96</v>
      </c>
      <c r="L995" s="33"/>
      <c r="M995" s="33"/>
      <c r="N995" s="95">
        <v>993</v>
      </c>
      <c r="Z995" s="9"/>
      <c r="AA995" s="9"/>
    </row>
    <row r="996" spans="1:27" ht="18" customHeight="1" x14ac:dyDescent="0.2">
      <c r="A996" s="33" t="s">
        <v>2356</v>
      </c>
      <c r="B996" s="33" t="s">
        <v>2829</v>
      </c>
      <c r="C996" s="33" t="s">
        <v>1021</v>
      </c>
      <c r="D996" s="33">
        <v>10</v>
      </c>
      <c r="E996" s="33" t="s">
        <v>12</v>
      </c>
      <c r="F996" s="48"/>
      <c r="G996" s="100"/>
      <c r="H996" s="33" t="s">
        <v>2830</v>
      </c>
      <c r="I996" s="33" t="s">
        <v>1021</v>
      </c>
      <c r="J996" s="33" t="s">
        <v>2831</v>
      </c>
      <c r="K996" s="33" t="s">
        <v>1021</v>
      </c>
      <c r="L996" s="33" t="s">
        <v>2832</v>
      </c>
      <c r="M996" s="33" t="s">
        <v>1021</v>
      </c>
      <c r="N996" s="95">
        <v>994</v>
      </c>
      <c r="Z996" s="9"/>
      <c r="AA996" s="9"/>
    </row>
    <row r="997" spans="1:27" ht="18" customHeight="1" x14ac:dyDescent="0.2">
      <c r="A997" s="33" t="s">
        <v>2356</v>
      </c>
      <c r="B997" s="33" t="s">
        <v>2833</v>
      </c>
      <c r="C997" s="33" t="s">
        <v>1021</v>
      </c>
      <c r="D997" s="33">
        <v>10</v>
      </c>
      <c r="E997" s="33" t="s">
        <v>12</v>
      </c>
      <c r="F997" s="48"/>
      <c r="G997" s="100"/>
      <c r="H997" s="33" t="s">
        <v>2834</v>
      </c>
      <c r="I997" s="33" t="s">
        <v>1021</v>
      </c>
      <c r="J997" s="33" t="s">
        <v>2835</v>
      </c>
      <c r="K997" s="33" t="s">
        <v>1021</v>
      </c>
      <c r="L997" s="33"/>
      <c r="M997" s="33"/>
      <c r="N997" s="95">
        <v>995</v>
      </c>
      <c r="Z997" s="9"/>
      <c r="AA997" s="9"/>
    </row>
    <row r="998" spans="1:27" ht="18" customHeight="1" x14ac:dyDescent="0.2">
      <c r="A998" s="33" t="s">
        <v>2356</v>
      </c>
      <c r="B998" s="33" t="s">
        <v>2836</v>
      </c>
      <c r="C998" s="33" t="s">
        <v>1021</v>
      </c>
      <c r="D998" s="33">
        <v>10</v>
      </c>
      <c r="E998" s="33" t="s">
        <v>12</v>
      </c>
      <c r="F998" s="48"/>
      <c r="G998" s="100"/>
      <c r="H998" s="33" t="s">
        <v>2837</v>
      </c>
      <c r="I998" s="33" t="s">
        <v>1021</v>
      </c>
      <c r="J998" s="33" t="s">
        <v>2838</v>
      </c>
      <c r="K998" s="33" t="s">
        <v>1021</v>
      </c>
      <c r="L998" s="33"/>
      <c r="M998" s="33"/>
      <c r="N998" s="95">
        <v>996</v>
      </c>
      <c r="Z998" s="9"/>
      <c r="AA998" s="9"/>
    </row>
    <row r="999" spans="1:27" ht="18" hidden="1" customHeight="1" x14ac:dyDescent="0.2">
      <c r="A999" s="33" t="s">
        <v>2356</v>
      </c>
      <c r="B999" s="33" t="s">
        <v>2839</v>
      </c>
      <c r="C999" s="33" t="s">
        <v>1241</v>
      </c>
      <c r="D999" s="33">
        <v>10</v>
      </c>
      <c r="E999" s="33" t="s">
        <v>12</v>
      </c>
      <c r="F999" s="48"/>
      <c r="G999" s="100"/>
      <c r="H999" s="33" t="s">
        <v>2840</v>
      </c>
      <c r="I999" s="33" t="s">
        <v>1241</v>
      </c>
      <c r="J999" s="33"/>
      <c r="K999" s="33"/>
      <c r="L999" s="33"/>
      <c r="M999" s="33"/>
      <c r="N999" s="95">
        <v>997</v>
      </c>
      <c r="Z999" s="9"/>
      <c r="AA999" s="9"/>
    </row>
    <row r="1000" spans="1:27" ht="18" hidden="1" customHeight="1" x14ac:dyDescent="0.2">
      <c r="A1000" s="33" t="s">
        <v>2356</v>
      </c>
      <c r="B1000" s="33" t="s">
        <v>2841</v>
      </c>
      <c r="C1000" s="33" t="s">
        <v>1267</v>
      </c>
      <c r="D1000" s="33">
        <v>10</v>
      </c>
      <c r="E1000" s="33" t="s">
        <v>12</v>
      </c>
      <c r="F1000" s="48"/>
      <c r="G1000" s="101"/>
      <c r="H1000" s="33" t="s">
        <v>2842</v>
      </c>
      <c r="I1000" s="33" t="s">
        <v>1267</v>
      </c>
      <c r="J1000" s="33"/>
      <c r="K1000" s="33"/>
      <c r="L1000" s="33"/>
      <c r="M1000" s="33"/>
      <c r="N1000" s="95">
        <v>998</v>
      </c>
      <c r="Z1000" s="9"/>
      <c r="AA1000" s="9"/>
    </row>
    <row r="1001" spans="1:27" ht="18" customHeight="1" x14ac:dyDescent="0.2">
      <c r="A1001" s="33" t="s">
        <v>2356</v>
      </c>
      <c r="B1001" s="33" t="s">
        <v>2843</v>
      </c>
      <c r="C1001" s="33" t="s">
        <v>1236</v>
      </c>
      <c r="D1001" s="33">
        <v>10</v>
      </c>
      <c r="E1001" s="33" t="s">
        <v>12</v>
      </c>
      <c r="F1001" s="48"/>
      <c r="G1001" s="103">
        <v>23</v>
      </c>
      <c r="H1001" s="33" t="s">
        <v>2844</v>
      </c>
      <c r="I1001" s="33" t="s">
        <v>1236</v>
      </c>
      <c r="J1001" s="33" t="s">
        <v>2845</v>
      </c>
      <c r="K1001" s="33" t="s">
        <v>1236</v>
      </c>
      <c r="L1001" s="33" t="s">
        <v>2846</v>
      </c>
      <c r="M1001" s="33" t="s">
        <v>1236</v>
      </c>
      <c r="N1001" s="95">
        <v>999</v>
      </c>
      <c r="Z1001" s="9"/>
      <c r="AA1001" s="9"/>
    </row>
    <row r="1002" spans="1:27" ht="18" customHeight="1" x14ac:dyDescent="0.2">
      <c r="A1002" s="33" t="s">
        <v>2356</v>
      </c>
      <c r="B1002" s="33" t="s">
        <v>2847</v>
      </c>
      <c r="C1002" s="33" t="s">
        <v>1236</v>
      </c>
      <c r="D1002" s="33">
        <v>10</v>
      </c>
      <c r="E1002" s="33" t="s">
        <v>12</v>
      </c>
      <c r="F1002" s="48"/>
      <c r="G1002" s="100"/>
      <c r="H1002" s="33" t="s">
        <v>2848</v>
      </c>
      <c r="I1002" s="33" t="s">
        <v>1236</v>
      </c>
      <c r="J1002" s="33" t="s">
        <v>2849</v>
      </c>
      <c r="K1002" s="33" t="s">
        <v>1236</v>
      </c>
      <c r="L1002" s="33" t="s">
        <v>2850</v>
      </c>
      <c r="M1002" s="33" t="s">
        <v>1236</v>
      </c>
      <c r="N1002" s="95">
        <v>1000</v>
      </c>
      <c r="Z1002" s="9"/>
      <c r="AA1002" s="9"/>
    </row>
    <row r="1003" spans="1:27" ht="18" customHeight="1" x14ac:dyDescent="0.2">
      <c r="A1003" s="33" t="s">
        <v>2356</v>
      </c>
      <c r="B1003" s="33" t="s">
        <v>2851</v>
      </c>
      <c r="C1003" s="33" t="s">
        <v>1236</v>
      </c>
      <c r="D1003" s="33">
        <v>10</v>
      </c>
      <c r="E1003" s="33" t="s">
        <v>12</v>
      </c>
      <c r="F1003" s="48"/>
      <c r="G1003" s="100"/>
      <c r="H1003" s="33" t="s">
        <v>2852</v>
      </c>
      <c r="I1003" s="33" t="s">
        <v>1236</v>
      </c>
      <c r="J1003" s="33" t="s">
        <v>2853</v>
      </c>
      <c r="K1003" s="33" t="s">
        <v>1236</v>
      </c>
      <c r="L1003" s="33"/>
      <c r="M1003" s="33"/>
      <c r="N1003" s="95">
        <v>1001</v>
      </c>
      <c r="Z1003" s="9"/>
      <c r="AA1003" s="9"/>
    </row>
    <row r="1004" spans="1:27" ht="18" hidden="1" customHeight="1" x14ac:dyDescent="0.2">
      <c r="A1004" s="33" t="s">
        <v>2356</v>
      </c>
      <c r="B1004" s="33" t="s">
        <v>2854</v>
      </c>
      <c r="C1004" s="33" t="s">
        <v>1212</v>
      </c>
      <c r="D1004" s="33">
        <v>10</v>
      </c>
      <c r="E1004" s="33" t="s">
        <v>12</v>
      </c>
      <c r="F1004" s="48"/>
      <c r="G1004" s="100"/>
      <c r="H1004" s="33" t="s">
        <v>2855</v>
      </c>
      <c r="I1004" s="33" t="s">
        <v>1212</v>
      </c>
      <c r="J1004" s="33"/>
      <c r="K1004" s="33"/>
      <c r="L1004" s="33"/>
      <c r="M1004" s="33"/>
      <c r="N1004" s="95">
        <v>1002</v>
      </c>
      <c r="Z1004" s="9"/>
      <c r="AA1004" s="9"/>
    </row>
    <row r="1005" spans="1:27" ht="18" hidden="1" customHeight="1" x14ac:dyDescent="0.2">
      <c r="A1005" s="33" t="s">
        <v>2356</v>
      </c>
      <c r="B1005" s="33" t="s">
        <v>2856</v>
      </c>
      <c r="C1005" s="33" t="s">
        <v>1212</v>
      </c>
      <c r="D1005" s="33">
        <v>10</v>
      </c>
      <c r="E1005" s="33" t="s">
        <v>12</v>
      </c>
      <c r="F1005" s="48"/>
      <c r="G1005" s="100"/>
      <c r="H1005" s="33" t="s">
        <v>2857</v>
      </c>
      <c r="I1005" s="33" t="s">
        <v>1212</v>
      </c>
      <c r="J1005" s="33"/>
      <c r="K1005" s="33"/>
      <c r="L1005" s="33"/>
      <c r="M1005" s="33"/>
      <c r="N1005" s="95">
        <v>1003</v>
      </c>
      <c r="Z1005" s="9"/>
      <c r="AA1005" s="9"/>
    </row>
    <row r="1006" spans="1:27" ht="18" hidden="1" customHeight="1" x14ac:dyDescent="0.2">
      <c r="A1006" s="33" t="s">
        <v>2356</v>
      </c>
      <c r="B1006" s="33" t="s">
        <v>2858</v>
      </c>
      <c r="C1006" s="33" t="s">
        <v>1212</v>
      </c>
      <c r="D1006" s="33">
        <v>10</v>
      </c>
      <c r="E1006" s="33" t="s">
        <v>12</v>
      </c>
      <c r="F1006" s="48"/>
      <c r="G1006" s="100"/>
      <c r="H1006" s="33" t="s">
        <v>2859</v>
      </c>
      <c r="I1006" s="33" t="s">
        <v>1212</v>
      </c>
      <c r="J1006" s="33"/>
      <c r="K1006" s="33"/>
      <c r="L1006" s="33"/>
      <c r="M1006" s="33"/>
      <c r="N1006" s="95">
        <v>1004</v>
      </c>
      <c r="Z1006" s="9"/>
      <c r="AA1006" s="9"/>
    </row>
    <row r="1007" spans="1:27" ht="18" customHeight="1" x14ac:dyDescent="0.2">
      <c r="A1007" s="33" t="s">
        <v>2356</v>
      </c>
      <c r="B1007" s="33" t="s">
        <v>2860</v>
      </c>
      <c r="C1007" s="33" t="s">
        <v>2861</v>
      </c>
      <c r="D1007" s="33">
        <v>10</v>
      </c>
      <c r="E1007" s="33" t="s">
        <v>12</v>
      </c>
      <c r="F1007" s="48"/>
      <c r="G1007" s="100"/>
      <c r="H1007" s="33" t="s">
        <v>2862</v>
      </c>
      <c r="I1007" s="33" t="s">
        <v>2861</v>
      </c>
      <c r="J1007" s="33" t="s">
        <v>2863</v>
      </c>
      <c r="K1007" s="33" t="s">
        <v>2861</v>
      </c>
      <c r="L1007" s="33"/>
      <c r="M1007" s="33"/>
      <c r="N1007" s="95">
        <v>1005</v>
      </c>
      <c r="Z1007" s="9"/>
      <c r="AA1007" s="9"/>
    </row>
    <row r="1008" spans="1:27" ht="18" hidden="1" customHeight="1" x14ac:dyDescent="0.2">
      <c r="A1008" s="33" t="s">
        <v>2356</v>
      </c>
      <c r="B1008" s="33" t="s">
        <v>2864</v>
      </c>
      <c r="C1008" s="33" t="s">
        <v>1117</v>
      </c>
      <c r="D1008" s="33">
        <v>10</v>
      </c>
      <c r="E1008" s="33" t="s">
        <v>12</v>
      </c>
      <c r="F1008" s="48"/>
      <c r="G1008" s="100"/>
      <c r="H1008" s="33" t="s">
        <v>2865</v>
      </c>
      <c r="I1008" s="33" t="s">
        <v>1117</v>
      </c>
      <c r="J1008" s="33"/>
      <c r="K1008" s="33"/>
      <c r="L1008" s="33"/>
      <c r="M1008" s="33"/>
      <c r="N1008" s="95">
        <v>1006</v>
      </c>
      <c r="Z1008" s="9"/>
      <c r="AA1008" s="9"/>
    </row>
    <row r="1009" spans="1:27" ht="18" customHeight="1" x14ac:dyDescent="0.2">
      <c r="A1009" s="33" t="s">
        <v>2356</v>
      </c>
      <c r="B1009" s="33" t="s">
        <v>2866</v>
      </c>
      <c r="C1009" s="33" t="s">
        <v>1117</v>
      </c>
      <c r="D1009" s="33">
        <v>10</v>
      </c>
      <c r="E1009" s="33" t="s">
        <v>12</v>
      </c>
      <c r="F1009" s="48"/>
      <c r="G1009" s="101"/>
      <c r="H1009" s="33" t="s">
        <v>2867</v>
      </c>
      <c r="I1009" s="33" t="s">
        <v>1117</v>
      </c>
      <c r="J1009" s="33" t="s">
        <v>2868</v>
      </c>
      <c r="K1009" s="33" t="s">
        <v>1117</v>
      </c>
      <c r="L1009" s="33" t="s">
        <v>2869</v>
      </c>
      <c r="M1009" s="33" t="s">
        <v>1117</v>
      </c>
      <c r="N1009" s="95">
        <v>1007</v>
      </c>
      <c r="Z1009" s="9"/>
      <c r="AA1009" s="9"/>
    </row>
    <row r="1010" spans="1:27" ht="18" hidden="1" customHeight="1" x14ac:dyDescent="0.2">
      <c r="A1010" s="33" t="s">
        <v>2356</v>
      </c>
      <c r="B1010" s="33" t="s">
        <v>2870</v>
      </c>
      <c r="C1010" s="33" t="s">
        <v>1288</v>
      </c>
      <c r="D1010" s="33">
        <v>10</v>
      </c>
      <c r="E1010" s="33" t="s">
        <v>12</v>
      </c>
      <c r="F1010" s="48"/>
      <c r="G1010" s="103">
        <v>24</v>
      </c>
      <c r="H1010" s="33" t="s">
        <v>2871</v>
      </c>
      <c r="I1010" s="33" t="s">
        <v>1288</v>
      </c>
      <c r="J1010" s="33"/>
      <c r="K1010" s="33"/>
      <c r="L1010" s="33"/>
      <c r="M1010" s="33"/>
      <c r="N1010" s="95">
        <v>1008</v>
      </c>
      <c r="Z1010" s="9"/>
      <c r="AA1010" s="9"/>
    </row>
    <row r="1011" spans="1:27" ht="18" customHeight="1" x14ac:dyDescent="0.2">
      <c r="A1011" s="33" t="s">
        <v>2356</v>
      </c>
      <c r="B1011" s="33" t="s">
        <v>2872</v>
      </c>
      <c r="C1011" s="33" t="s">
        <v>1288</v>
      </c>
      <c r="D1011" s="33">
        <v>10</v>
      </c>
      <c r="E1011" s="33" t="s">
        <v>12</v>
      </c>
      <c r="F1011" s="48"/>
      <c r="G1011" s="100"/>
      <c r="H1011" s="33" t="s">
        <v>2873</v>
      </c>
      <c r="I1011" s="33" t="s">
        <v>1288</v>
      </c>
      <c r="J1011" s="33" t="s">
        <v>2874</v>
      </c>
      <c r="K1011" s="33" t="s">
        <v>1288</v>
      </c>
      <c r="L1011" s="33"/>
      <c r="M1011" s="33"/>
      <c r="N1011" s="95">
        <v>1009</v>
      </c>
      <c r="Z1011" s="9"/>
      <c r="AA1011" s="9"/>
    </row>
    <row r="1012" spans="1:27" ht="18" customHeight="1" x14ac:dyDescent="0.2">
      <c r="A1012" s="33" t="s">
        <v>2356</v>
      </c>
      <c r="B1012" s="33" t="s">
        <v>2875</v>
      </c>
      <c r="C1012" s="33" t="s">
        <v>1288</v>
      </c>
      <c r="D1012" s="33">
        <v>10</v>
      </c>
      <c r="E1012" s="33" t="s">
        <v>12</v>
      </c>
      <c r="F1012" s="48"/>
      <c r="G1012" s="100"/>
      <c r="H1012" s="33" t="s">
        <v>2876</v>
      </c>
      <c r="I1012" s="33" t="s">
        <v>1288</v>
      </c>
      <c r="J1012" s="33" t="s">
        <v>2877</v>
      </c>
      <c r="K1012" s="33" t="s">
        <v>1288</v>
      </c>
      <c r="L1012" s="33"/>
      <c r="M1012" s="33"/>
      <c r="N1012" s="95">
        <v>1010</v>
      </c>
      <c r="Z1012" s="9"/>
      <c r="AA1012" s="9"/>
    </row>
    <row r="1013" spans="1:27" ht="18" hidden="1" customHeight="1" x14ac:dyDescent="0.2">
      <c r="A1013" s="33" t="s">
        <v>2356</v>
      </c>
      <c r="B1013" s="33" t="s">
        <v>2878</v>
      </c>
      <c r="C1013" s="33" t="s">
        <v>1288</v>
      </c>
      <c r="D1013" s="33">
        <v>10</v>
      </c>
      <c r="E1013" s="33" t="s">
        <v>12</v>
      </c>
      <c r="F1013" s="48"/>
      <c r="G1013" s="100"/>
      <c r="H1013" s="33" t="s">
        <v>2879</v>
      </c>
      <c r="I1013" s="33" t="s">
        <v>1288</v>
      </c>
      <c r="J1013" s="33"/>
      <c r="K1013" s="33"/>
      <c r="L1013" s="33"/>
      <c r="M1013" s="33"/>
      <c r="N1013" s="95">
        <v>1011</v>
      </c>
      <c r="Z1013" s="9"/>
      <c r="AA1013" s="9"/>
    </row>
    <row r="1014" spans="1:27" ht="18" hidden="1" customHeight="1" x14ac:dyDescent="0.2">
      <c r="A1014" s="33" t="s">
        <v>2356</v>
      </c>
      <c r="B1014" s="33" t="s">
        <v>2880</v>
      </c>
      <c r="C1014" s="33" t="s">
        <v>1279</v>
      </c>
      <c r="D1014" s="33">
        <v>10</v>
      </c>
      <c r="E1014" s="33" t="s">
        <v>12</v>
      </c>
      <c r="F1014" s="48"/>
      <c r="G1014" s="100"/>
      <c r="H1014" s="33" t="s">
        <v>2881</v>
      </c>
      <c r="I1014" s="33" t="s">
        <v>1279</v>
      </c>
      <c r="J1014" s="33"/>
      <c r="K1014" s="33"/>
      <c r="L1014" s="33"/>
      <c r="M1014" s="33"/>
      <c r="N1014" s="95">
        <v>1012</v>
      </c>
      <c r="Z1014" s="9"/>
      <c r="AA1014" s="9"/>
    </row>
    <row r="1015" spans="1:27" ht="18" customHeight="1" x14ac:dyDescent="0.2">
      <c r="A1015" s="33" t="s">
        <v>2356</v>
      </c>
      <c r="B1015" s="33" t="s">
        <v>2882</v>
      </c>
      <c r="C1015" s="33" t="s">
        <v>1331</v>
      </c>
      <c r="D1015" s="33">
        <v>10</v>
      </c>
      <c r="E1015" s="33" t="s">
        <v>12</v>
      </c>
      <c r="F1015" s="48"/>
      <c r="G1015" s="100"/>
      <c r="H1015" s="33" t="s">
        <v>2883</v>
      </c>
      <c r="I1015" s="33" t="s">
        <v>1331</v>
      </c>
      <c r="J1015" s="33" t="s">
        <v>2884</v>
      </c>
      <c r="K1015" s="33" t="s">
        <v>1331</v>
      </c>
      <c r="L1015" s="33"/>
      <c r="M1015" s="33"/>
      <c r="N1015" s="95">
        <v>1013</v>
      </c>
      <c r="Z1015" s="9"/>
      <c r="AA1015" s="9"/>
    </row>
    <row r="1016" spans="1:27" ht="18" customHeight="1" x14ac:dyDescent="0.2">
      <c r="A1016" s="33" t="s">
        <v>2356</v>
      </c>
      <c r="B1016" s="33" t="s">
        <v>2885</v>
      </c>
      <c r="C1016" s="33" t="s">
        <v>1331</v>
      </c>
      <c r="D1016" s="33">
        <v>10</v>
      </c>
      <c r="E1016" s="33" t="s">
        <v>12</v>
      </c>
      <c r="F1016" s="48"/>
      <c r="G1016" s="100"/>
      <c r="H1016" s="33" t="s">
        <v>2886</v>
      </c>
      <c r="I1016" s="33" t="s">
        <v>1331</v>
      </c>
      <c r="J1016" s="33" t="s">
        <v>2887</v>
      </c>
      <c r="K1016" s="33" t="s">
        <v>1331</v>
      </c>
      <c r="L1016" s="33" t="s">
        <v>2888</v>
      </c>
      <c r="M1016" s="33" t="s">
        <v>1331</v>
      </c>
      <c r="N1016" s="95">
        <v>1014</v>
      </c>
      <c r="Z1016" s="9"/>
      <c r="AA1016" s="9"/>
    </row>
    <row r="1017" spans="1:27" ht="18" customHeight="1" x14ac:dyDescent="0.2">
      <c r="A1017" s="33" t="s">
        <v>2356</v>
      </c>
      <c r="B1017" s="33" t="s">
        <v>2889</v>
      </c>
      <c r="C1017" s="33" t="s">
        <v>1422</v>
      </c>
      <c r="D1017" s="33">
        <v>10</v>
      </c>
      <c r="E1017" s="33" t="s">
        <v>12</v>
      </c>
      <c r="F1017" s="48"/>
      <c r="G1017" s="100"/>
      <c r="H1017" s="33" t="s">
        <v>2890</v>
      </c>
      <c r="I1017" s="33" t="s">
        <v>1422</v>
      </c>
      <c r="J1017" s="33" t="s">
        <v>2891</v>
      </c>
      <c r="K1017" s="33" t="s">
        <v>1422</v>
      </c>
      <c r="L1017" s="33"/>
      <c r="M1017" s="33"/>
      <c r="N1017" s="95">
        <v>1015</v>
      </c>
      <c r="Z1017" s="9"/>
      <c r="AA1017" s="9"/>
    </row>
    <row r="1018" spans="1:27" ht="18" hidden="1" customHeight="1" x14ac:dyDescent="0.2">
      <c r="A1018" s="33" t="s">
        <v>2356</v>
      </c>
      <c r="B1018" s="33" t="s">
        <v>2892</v>
      </c>
      <c r="C1018" s="33" t="s">
        <v>1422</v>
      </c>
      <c r="D1018" s="33">
        <v>10</v>
      </c>
      <c r="E1018" s="33" t="s">
        <v>12</v>
      </c>
      <c r="F1018" s="48"/>
      <c r="G1018" s="101"/>
      <c r="H1018" s="33" t="s">
        <v>2893</v>
      </c>
      <c r="I1018" s="33" t="s">
        <v>1422</v>
      </c>
      <c r="J1018" s="33"/>
      <c r="K1018" s="33"/>
      <c r="L1018" s="33"/>
      <c r="M1018" s="33"/>
      <c r="N1018" s="95">
        <v>1016</v>
      </c>
      <c r="Z1018" s="9"/>
      <c r="AA1018" s="9"/>
    </row>
    <row r="1019" spans="1:27" ht="18" hidden="1" customHeight="1" x14ac:dyDescent="0.2">
      <c r="A1019" s="33" t="s">
        <v>2356</v>
      </c>
      <c r="B1019" s="33" t="s">
        <v>2894</v>
      </c>
      <c r="C1019" s="33" t="s">
        <v>1359</v>
      </c>
      <c r="D1019" s="33">
        <v>10</v>
      </c>
      <c r="E1019" s="33" t="s">
        <v>12</v>
      </c>
      <c r="F1019" s="48"/>
      <c r="G1019" s="103">
        <v>25</v>
      </c>
      <c r="H1019" s="33" t="s">
        <v>2895</v>
      </c>
      <c r="I1019" s="33" t="s">
        <v>1359</v>
      </c>
      <c r="J1019" s="33"/>
      <c r="K1019" s="33"/>
      <c r="L1019" s="33"/>
      <c r="M1019" s="33"/>
      <c r="N1019" s="95">
        <v>1017</v>
      </c>
      <c r="Z1019" s="9"/>
      <c r="AA1019" s="9"/>
    </row>
    <row r="1020" spans="1:27" ht="18" hidden="1" customHeight="1" x14ac:dyDescent="0.2">
      <c r="A1020" s="33" t="s">
        <v>2356</v>
      </c>
      <c r="B1020" s="33" t="s">
        <v>2896</v>
      </c>
      <c r="C1020" s="33" t="s">
        <v>1359</v>
      </c>
      <c r="D1020" s="33">
        <v>10</v>
      </c>
      <c r="E1020" s="33" t="s">
        <v>12</v>
      </c>
      <c r="F1020" s="48"/>
      <c r="G1020" s="100"/>
      <c r="H1020" s="33" t="s">
        <v>2897</v>
      </c>
      <c r="I1020" s="33" t="s">
        <v>1359</v>
      </c>
      <c r="J1020" s="33"/>
      <c r="K1020" s="33"/>
      <c r="L1020" s="33"/>
      <c r="M1020" s="33"/>
      <c r="N1020" s="95">
        <v>1018</v>
      </c>
      <c r="Z1020" s="9"/>
      <c r="AA1020" s="9"/>
    </row>
    <row r="1021" spans="1:27" ht="18" hidden="1" customHeight="1" x14ac:dyDescent="0.2">
      <c r="A1021" s="33" t="s">
        <v>2356</v>
      </c>
      <c r="B1021" s="33" t="s">
        <v>2898</v>
      </c>
      <c r="C1021" s="33" t="s">
        <v>1359</v>
      </c>
      <c r="D1021" s="33">
        <v>10</v>
      </c>
      <c r="E1021" s="33" t="s">
        <v>12</v>
      </c>
      <c r="F1021" s="48"/>
      <c r="G1021" s="100"/>
      <c r="H1021" s="33" t="s">
        <v>2899</v>
      </c>
      <c r="I1021" s="33" t="s">
        <v>1359</v>
      </c>
      <c r="J1021" s="33"/>
      <c r="K1021" s="33"/>
      <c r="L1021" s="33"/>
      <c r="M1021" s="33"/>
      <c r="N1021" s="95">
        <v>1019</v>
      </c>
      <c r="Z1021" s="9"/>
      <c r="AA1021" s="9"/>
    </row>
    <row r="1022" spans="1:27" ht="18" hidden="1" customHeight="1" x14ac:dyDescent="0.2">
      <c r="A1022" s="33" t="s">
        <v>2356</v>
      </c>
      <c r="B1022" s="33" t="s">
        <v>2900</v>
      </c>
      <c r="C1022" s="33" t="s">
        <v>1359</v>
      </c>
      <c r="D1022" s="33">
        <v>10</v>
      </c>
      <c r="E1022" s="33" t="s">
        <v>12</v>
      </c>
      <c r="F1022" s="48"/>
      <c r="G1022" s="100"/>
      <c r="H1022" s="33" t="s">
        <v>2901</v>
      </c>
      <c r="I1022" s="33" t="s">
        <v>1359</v>
      </c>
      <c r="J1022" s="33"/>
      <c r="K1022" s="33"/>
      <c r="L1022" s="33"/>
      <c r="M1022" s="33"/>
      <c r="N1022" s="95">
        <v>1020</v>
      </c>
      <c r="Z1022" s="9"/>
      <c r="AA1022" s="9"/>
    </row>
    <row r="1023" spans="1:27" ht="18" hidden="1" customHeight="1" x14ac:dyDescent="0.2">
      <c r="A1023" s="33" t="s">
        <v>2356</v>
      </c>
      <c r="B1023" s="33" t="s">
        <v>2902</v>
      </c>
      <c r="C1023" s="33" t="s">
        <v>14</v>
      </c>
      <c r="D1023" s="33">
        <v>10</v>
      </c>
      <c r="E1023" s="33" t="s">
        <v>12</v>
      </c>
      <c r="F1023" s="48"/>
      <c r="G1023" s="100"/>
      <c r="H1023" s="33" t="s">
        <v>2903</v>
      </c>
      <c r="I1023" s="33" t="s">
        <v>14</v>
      </c>
      <c r="J1023" s="33"/>
      <c r="K1023" s="33"/>
      <c r="L1023" s="33"/>
      <c r="M1023" s="33"/>
      <c r="N1023" s="95">
        <v>1021</v>
      </c>
      <c r="Z1023" s="9"/>
      <c r="AA1023" s="9"/>
    </row>
    <row r="1024" spans="1:27" ht="18" hidden="1" customHeight="1" x14ac:dyDescent="0.2">
      <c r="A1024" s="33" t="s">
        <v>2356</v>
      </c>
      <c r="B1024" s="33" t="s">
        <v>2904</v>
      </c>
      <c r="C1024" s="33" t="s">
        <v>1346</v>
      </c>
      <c r="D1024" s="33">
        <v>10</v>
      </c>
      <c r="E1024" s="33" t="s">
        <v>12</v>
      </c>
      <c r="F1024" s="48"/>
      <c r="G1024" s="100"/>
      <c r="H1024" s="33" t="s">
        <v>2905</v>
      </c>
      <c r="I1024" s="33" t="s">
        <v>1346</v>
      </c>
      <c r="J1024" s="33"/>
      <c r="K1024" s="33"/>
      <c r="L1024" s="33"/>
      <c r="M1024" s="33"/>
      <c r="N1024" s="95">
        <v>1022</v>
      </c>
      <c r="Z1024" s="9"/>
      <c r="AA1024" s="9"/>
    </row>
    <row r="1025" spans="1:27" ht="18" hidden="1" customHeight="1" x14ac:dyDescent="0.2">
      <c r="A1025" s="33" t="s">
        <v>2356</v>
      </c>
      <c r="B1025" s="33" t="s">
        <v>2906</v>
      </c>
      <c r="C1025" s="33" t="s">
        <v>1346</v>
      </c>
      <c r="D1025" s="33">
        <v>10</v>
      </c>
      <c r="E1025" s="33" t="s">
        <v>12</v>
      </c>
      <c r="F1025" s="48"/>
      <c r="G1025" s="100"/>
      <c r="H1025" s="33" t="s">
        <v>2907</v>
      </c>
      <c r="I1025" s="33" t="s">
        <v>1346</v>
      </c>
      <c r="J1025" s="33"/>
      <c r="K1025" s="33"/>
      <c r="L1025" s="33"/>
      <c r="M1025" s="33"/>
      <c r="N1025" s="95">
        <v>1023</v>
      </c>
      <c r="Z1025" s="9"/>
      <c r="AA1025" s="9"/>
    </row>
    <row r="1026" spans="1:27" ht="18" customHeight="1" x14ac:dyDescent="0.2">
      <c r="A1026" s="33" t="s">
        <v>2356</v>
      </c>
      <c r="B1026" s="33" t="s">
        <v>2908</v>
      </c>
      <c r="C1026" s="33" t="s">
        <v>1346</v>
      </c>
      <c r="D1026" s="33">
        <v>10</v>
      </c>
      <c r="E1026" s="33" t="s">
        <v>12</v>
      </c>
      <c r="F1026" s="48"/>
      <c r="G1026" s="100"/>
      <c r="H1026" s="33" t="s">
        <v>2909</v>
      </c>
      <c r="I1026" s="33" t="s">
        <v>1346</v>
      </c>
      <c r="J1026" s="33" t="s">
        <v>2910</v>
      </c>
      <c r="K1026" s="33" t="s">
        <v>1346</v>
      </c>
      <c r="L1026" s="33"/>
      <c r="M1026" s="33"/>
      <c r="N1026" s="95">
        <v>1024</v>
      </c>
      <c r="Z1026" s="9"/>
      <c r="AA1026" s="9"/>
    </row>
    <row r="1027" spans="1:27" ht="18" hidden="1" customHeight="1" x14ac:dyDescent="0.2">
      <c r="A1027" s="33" t="s">
        <v>2356</v>
      </c>
      <c r="B1027" s="33" t="s">
        <v>2911</v>
      </c>
      <c r="C1027" s="33" t="s">
        <v>1346</v>
      </c>
      <c r="D1027" s="33">
        <v>10</v>
      </c>
      <c r="E1027" s="33" t="s">
        <v>12</v>
      </c>
      <c r="F1027" s="48"/>
      <c r="G1027" s="101"/>
      <c r="H1027" s="33" t="s">
        <v>2912</v>
      </c>
      <c r="I1027" s="33" t="s">
        <v>1346</v>
      </c>
      <c r="J1027" s="33"/>
      <c r="K1027" s="33"/>
      <c r="L1027" s="33"/>
      <c r="M1027" s="33"/>
      <c r="N1027" s="95">
        <v>1025</v>
      </c>
      <c r="Z1027" s="9"/>
      <c r="AA1027" s="9"/>
    </row>
    <row r="1028" spans="1:27" ht="18" customHeight="1" x14ac:dyDescent="0.2">
      <c r="A1028" s="33" t="s">
        <v>2356</v>
      </c>
      <c r="B1028" s="33" t="s">
        <v>2913</v>
      </c>
      <c r="C1028" s="33" t="s">
        <v>28</v>
      </c>
      <c r="D1028" s="33">
        <v>10</v>
      </c>
      <c r="E1028" s="33" t="s">
        <v>12</v>
      </c>
      <c r="F1028" s="48"/>
      <c r="G1028" s="103">
        <v>26</v>
      </c>
      <c r="H1028" s="33" t="s">
        <v>2914</v>
      </c>
      <c r="I1028" s="33" t="s">
        <v>28</v>
      </c>
      <c r="J1028" s="33" t="s">
        <v>2915</v>
      </c>
      <c r="K1028" s="33" t="s">
        <v>28</v>
      </c>
      <c r="L1028" s="33" t="s">
        <v>2916</v>
      </c>
      <c r="M1028" s="33" t="s">
        <v>28</v>
      </c>
      <c r="N1028" s="95">
        <v>1026</v>
      </c>
      <c r="Z1028" s="9"/>
      <c r="AA1028" s="9"/>
    </row>
    <row r="1029" spans="1:27" ht="18" customHeight="1" x14ac:dyDescent="0.2">
      <c r="A1029" s="33" t="s">
        <v>2356</v>
      </c>
      <c r="B1029" s="33" t="s">
        <v>2917</v>
      </c>
      <c r="C1029" s="33" t="s">
        <v>1353</v>
      </c>
      <c r="D1029" s="33">
        <v>10</v>
      </c>
      <c r="E1029" s="33" t="s">
        <v>12</v>
      </c>
      <c r="F1029" s="48"/>
      <c r="G1029" s="100"/>
      <c r="H1029" s="33" t="s">
        <v>2918</v>
      </c>
      <c r="I1029" s="33" t="s">
        <v>1353</v>
      </c>
      <c r="J1029" s="33" t="s">
        <v>2919</v>
      </c>
      <c r="K1029" s="33" t="s">
        <v>1353</v>
      </c>
      <c r="L1029" s="33"/>
      <c r="M1029" s="33"/>
      <c r="N1029" s="95">
        <v>1027</v>
      </c>
      <c r="Z1029" s="9"/>
      <c r="AA1029" s="9"/>
    </row>
    <row r="1030" spans="1:27" ht="18" hidden="1" customHeight="1" x14ac:dyDescent="0.2">
      <c r="A1030" s="33" t="s">
        <v>2356</v>
      </c>
      <c r="B1030" s="33" t="s">
        <v>2920</v>
      </c>
      <c r="C1030" s="33" t="s">
        <v>1477</v>
      </c>
      <c r="D1030" s="33">
        <v>10</v>
      </c>
      <c r="E1030" s="33" t="s">
        <v>12</v>
      </c>
      <c r="F1030" s="48"/>
      <c r="G1030" s="100"/>
      <c r="H1030" s="33" t="s">
        <v>2921</v>
      </c>
      <c r="I1030" s="33" t="s">
        <v>1477</v>
      </c>
      <c r="J1030" s="33"/>
      <c r="K1030" s="33"/>
      <c r="L1030" s="33"/>
      <c r="M1030" s="33"/>
      <c r="N1030" s="95">
        <v>1028</v>
      </c>
      <c r="Z1030" s="9"/>
      <c r="AA1030" s="9"/>
    </row>
    <row r="1031" spans="1:27" ht="18" customHeight="1" x14ac:dyDescent="0.2">
      <c r="A1031" s="33" t="s">
        <v>2356</v>
      </c>
      <c r="B1031" s="33" t="s">
        <v>2922</v>
      </c>
      <c r="C1031" s="33" t="s">
        <v>1433</v>
      </c>
      <c r="D1031" s="33">
        <v>10</v>
      </c>
      <c r="E1031" s="33" t="s">
        <v>12</v>
      </c>
      <c r="F1031" s="48"/>
      <c r="G1031" s="100"/>
      <c r="H1031" s="33" t="s">
        <v>2923</v>
      </c>
      <c r="I1031" s="33" t="s">
        <v>1433</v>
      </c>
      <c r="J1031" s="33" t="s">
        <v>2924</v>
      </c>
      <c r="K1031" s="33" t="s">
        <v>1433</v>
      </c>
      <c r="L1031" s="33"/>
      <c r="M1031" s="33"/>
      <c r="N1031" s="95">
        <v>1029</v>
      </c>
      <c r="Z1031" s="9"/>
      <c r="AA1031" s="9"/>
    </row>
    <row r="1032" spans="1:27" ht="18" customHeight="1" x14ac:dyDescent="0.2">
      <c r="A1032" s="33" t="s">
        <v>2356</v>
      </c>
      <c r="B1032" s="33" t="s">
        <v>2925</v>
      </c>
      <c r="C1032" s="33" t="s">
        <v>1433</v>
      </c>
      <c r="D1032" s="33">
        <v>10</v>
      </c>
      <c r="E1032" s="33" t="s">
        <v>12</v>
      </c>
      <c r="F1032" s="48"/>
      <c r="G1032" s="100"/>
      <c r="H1032" s="33" t="s">
        <v>2926</v>
      </c>
      <c r="I1032" s="33" t="s">
        <v>1433</v>
      </c>
      <c r="J1032" s="33" t="s">
        <v>2927</v>
      </c>
      <c r="K1032" s="33" t="s">
        <v>1433</v>
      </c>
      <c r="L1032" s="33" t="s">
        <v>2928</v>
      </c>
      <c r="M1032" s="33" t="s">
        <v>1433</v>
      </c>
      <c r="N1032" s="95">
        <v>1030</v>
      </c>
      <c r="Z1032" s="9"/>
      <c r="AA1032" s="9"/>
    </row>
    <row r="1033" spans="1:27" ht="18" customHeight="1" x14ac:dyDescent="0.2">
      <c r="A1033" s="33" t="s">
        <v>2356</v>
      </c>
      <c r="B1033" s="33" t="s">
        <v>2929</v>
      </c>
      <c r="C1033" s="33" t="s">
        <v>1433</v>
      </c>
      <c r="D1033" s="33">
        <v>10</v>
      </c>
      <c r="E1033" s="33" t="s">
        <v>12</v>
      </c>
      <c r="F1033" s="48"/>
      <c r="G1033" s="100"/>
      <c r="H1033" s="33" t="s">
        <v>2930</v>
      </c>
      <c r="I1033" s="33" t="s">
        <v>1433</v>
      </c>
      <c r="J1033" s="33" t="s">
        <v>2931</v>
      </c>
      <c r="K1033" s="33" t="s">
        <v>1433</v>
      </c>
      <c r="L1033" s="33"/>
      <c r="M1033" s="33"/>
      <c r="N1033" s="95">
        <v>1031</v>
      </c>
      <c r="Z1033" s="9"/>
      <c r="AA1033" s="9"/>
    </row>
    <row r="1034" spans="1:27" ht="18" customHeight="1" x14ac:dyDescent="0.2">
      <c r="A1034" s="33" t="s">
        <v>2356</v>
      </c>
      <c r="B1034" s="33" t="s">
        <v>2932</v>
      </c>
      <c r="C1034" s="33" t="s">
        <v>1433</v>
      </c>
      <c r="D1034" s="33">
        <v>10</v>
      </c>
      <c r="E1034" s="33" t="s">
        <v>12</v>
      </c>
      <c r="F1034" s="48"/>
      <c r="G1034" s="100"/>
      <c r="H1034" s="33" t="s">
        <v>2933</v>
      </c>
      <c r="I1034" s="33" t="s">
        <v>1433</v>
      </c>
      <c r="J1034" s="33" t="s">
        <v>2934</v>
      </c>
      <c r="K1034" s="33" t="s">
        <v>1433</v>
      </c>
      <c r="L1034" s="33"/>
      <c r="M1034" s="33"/>
      <c r="N1034" s="95">
        <v>1032</v>
      </c>
      <c r="Z1034" s="9"/>
      <c r="AA1034" s="9"/>
    </row>
    <row r="1035" spans="1:27" ht="18" hidden="1" customHeight="1" x14ac:dyDescent="0.2">
      <c r="A1035" s="33" t="s">
        <v>2356</v>
      </c>
      <c r="B1035" s="33" t="s">
        <v>2935</v>
      </c>
      <c r="C1035" s="33" t="s">
        <v>1671</v>
      </c>
      <c r="D1035" s="33">
        <v>10</v>
      </c>
      <c r="E1035" s="33" t="s">
        <v>12</v>
      </c>
      <c r="F1035" s="48"/>
      <c r="G1035" s="100"/>
      <c r="H1035" s="33" t="s">
        <v>2936</v>
      </c>
      <c r="I1035" s="33" t="s">
        <v>1671</v>
      </c>
      <c r="J1035" s="33"/>
      <c r="K1035" s="33"/>
      <c r="L1035" s="33"/>
      <c r="M1035" s="33"/>
      <c r="N1035" s="95">
        <v>1033</v>
      </c>
      <c r="Z1035" s="9"/>
      <c r="AA1035" s="9"/>
    </row>
    <row r="1036" spans="1:27" ht="18" hidden="1" customHeight="1" x14ac:dyDescent="0.2">
      <c r="A1036" s="33" t="s">
        <v>2356</v>
      </c>
      <c r="B1036" s="33" t="s">
        <v>2937</v>
      </c>
      <c r="C1036" s="33" t="s">
        <v>124</v>
      </c>
      <c r="D1036" s="33">
        <v>10</v>
      </c>
      <c r="E1036" s="33" t="s">
        <v>12</v>
      </c>
      <c r="F1036" s="48"/>
      <c r="G1036" s="101"/>
      <c r="H1036" s="33" t="s">
        <v>2938</v>
      </c>
      <c r="I1036" s="33" t="s">
        <v>124</v>
      </c>
      <c r="J1036" s="33"/>
      <c r="K1036" s="33"/>
      <c r="L1036" s="33"/>
      <c r="M1036" s="33"/>
      <c r="N1036" s="95">
        <v>1034</v>
      </c>
      <c r="Z1036" s="9"/>
      <c r="AA1036" s="9"/>
    </row>
    <row r="1037" spans="1:27" ht="18" hidden="1" customHeight="1" x14ac:dyDescent="0.2">
      <c r="A1037" s="33" t="s">
        <v>2356</v>
      </c>
      <c r="B1037" s="33" t="s">
        <v>2939</v>
      </c>
      <c r="C1037" s="33" t="s">
        <v>1439</v>
      </c>
      <c r="D1037" s="33">
        <v>10</v>
      </c>
      <c r="E1037" s="33" t="s">
        <v>12</v>
      </c>
      <c r="F1037" s="48"/>
      <c r="G1037" s="103">
        <v>27</v>
      </c>
      <c r="H1037" s="33" t="s">
        <v>2940</v>
      </c>
      <c r="I1037" s="33" t="s">
        <v>1439</v>
      </c>
      <c r="J1037" s="33"/>
      <c r="K1037" s="33"/>
      <c r="L1037" s="33"/>
      <c r="M1037" s="33"/>
      <c r="N1037" s="95">
        <v>1035</v>
      </c>
      <c r="Z1037" s="9"/>
      <c r="AA1037" s="9"/>
    </row>
    <row r="1038" spans="1:27" ht="18" customHeight="1" x14ac:dyDescent="0.2">
      <c r="A1038" s="33" t="s">
        <v>2356</v>
      </c>
      <c r="B1038" s="33" t="s">
        <v>2941</v>
      </c>
      <c r="C1038" s="33" t="s">
        <v>1439</v>
      </c>
      <c r="D1038" s="33">
        <v>10</v>
      </c>
      <c r="E1038" s="33" t="s">
        <v>12</v>
      </c>
      <c r="F1038" s="48"/>
      <c r="G1038" s="100"/>
      <c r="H1038" s="33" t="s">
        <v>2942</v>
      </c>
      <c r="I1038" s="33" t="s">
        <v>1439</v>
      </c>
      <c r="J1038" s="33" t="s">
        <v>2943</v>
      </c>
      <c r="K1038" s="33" t="s">
        <v>1439</v>
      </c>
      <c r="L1038" s="33" t="s">
        <v>2944</v>
      </c>
      <c r="M1038" s="33" t="s">
        <v>1439</v>
      </c>
      <c r="N1038" s="95">
        <v>1036</v>
      </c>
      <c r="Z1038" s="9"/>
      <c r="AA1038" s="9"/>
    </row>
    <row r="1039" spans="1:27" ht="18" customHeight="1" x14ac:dyDescent="0.2">
      <c r="A1039" s="33" t="s">
        <v>2356</v>
      </c>
      <c r="B1039" s="33" t="s">
        <v>2945</v>
      </c>
      <c r="C1039" s="33" t="s">
        <v>1448</v>
      </c>
      <c r="D1039" s="33">
        <v>10</v>
      </c>
      <c r="E1039" s="33" t="s">
        <v>12</v>
      </c>
      <c r="F1039" s="48"/>
      <c r="G1039" s="100"/>
      <c r="H1039" s="33" t="s">
        <v>2946</v>
      </c>
      <c r="I1039" s="33" t="s">
        <v>1448</v>
      </c>
      <c r="J1039" s="33" t="s">
        <v>2947</v>
      </c>
      <c r="K1039" s="33" t="s">
        <v>1448</v>
      </c>
      <c r="L1039" s="33" t="s">
        <v>2948</v>
      </c>
      <c r="M1039" s="33" t="s">
        <v>1448</v>
      </c>
      <c r="N1039" s="95">
        <v>1037</v>
      </c>
      <c r="Z1039" s="9"/>
      <c r="AA1039" s="9"/>
    </row>
    <row r="1040" spans="1:27" ht="18" customHeight="1" x14ac:dyDescent="0.2">
      <c r="A1040" s="33" t="s">
        <v>2356</v>
      </c>
      <c r="B1040" s="33" t="s">
        <v>2949</v>
      </c>
      <c r="C1040" s="33" t="s">
        <v>1448</v>
      </c>
      <c r="D1040" s="33">
        <v>10</v>
      </c>
      <c r="E1040" s="33" t="s">
        <v>12</v>
      </c>
      <c r="F1040" s="48"/>
      <c r="G1040" s="100"/>
      <c r="H1040" s="33" t="s">
        <v>2950</v>
      </c>
      <c r="I1040" s="33" t="s">
        <v>1448</v>
      </c>
      <c r="J1040" s="33" t="s">
        <v>2951</v>
      </c>
      <c r="K1040" s="33" t="s">
        <v>1448</v>
      </c>
      <c r="L1040" s="33"/>
      <c r="M1040" s="33"/>
      <c r="N1040" s="95">
        <v>1038</v>
      </c>
      <c r="Z1040" s="9"/>
      <c r="AA1040" s="9"/>
    </row>
    <row r="1041" spans="1:27" ht="18" customHeight="1" x14ac:dyDescent="0.2">
      <c r="A1041" s="56" t="s">
        <v>2356</v>
      </c>
      <c r="B1041" s="56" t="s">
        <v>2952</v>
      </c>
      <c r="C1041" s="56" t="s">
        <v>13</v>
      </c>
      <c r="D1041" s="56">
        <v>10</v>
      </c>
      <c r="E1041" s="56" t="s">
        <v>12</v>
      </c>
      <c r="F1041" s="57"/>
      <c r="G1041" s="100"/>
      <c r="H1041" s="56" t="s">
        <v>2953</v>
      </c>
      <c r="I1041" s="56" t="s">
        <v>13</v>
      </c>
      <c r="J1041" s="56" t="s">
        <v>2954</v>
      </c>
      <c r="K1041" s="56" t="s">
        <v>13</v>
      </c>
      <c r="L1041" s="56"/>
      <c r="M1041" s="56"/>
      <c r="N1041" s="95">
        <v>1039</v>
      </c>
      <c r="O1041" s="31"/>
      <c r="P1041" s="31"/>
      <c r="Q1041" s="31"/>
      <c r="R1041" s="31"/>
      <c r="S1041" s="31"/>
      <c r="T1041" s="31"/>
      <c r="U1041" s="31"/>
      <c r="V1041" s="31"/>
      <c r="W1041" s="31"/>
      <c r="X1041" s="31"/>
      <c r="Y1041" s="31"/>
      <c r="Z1041" s="32"/>
      <c r="AA1041" s="32"/>
    </row>
    <row r="1042" spans="1:27" ht="18" customHeight="1" x14ac:dyDescent="0.2">
      <c r="A1042" s="56" t="s">
        <v>2356</v>
      </c>
      <c r="B1042" s="56" t="s">
        <v>2955</v>
      </c>
      <c r="C1042" s="56" t="s">
        <v>13</v>
      </c>
      <c r="D1042" s="56">
        <v>10</v>
      </c>
      <c r="E1042" s="56" t="s">
        <v>12</v>
      </c>
      <c r="F1042" s="57"/>
      <c r="G1042" s="100"/>
      <c r="H1042" s="56" t="s">
        <v>2956</v>
      </c>
      <c r="I1042" s="56" t="s">
        <v>13</v>
      </c>
      <c r="J1042" s="56" t="s">
        <v>2957</v>
      </c>
      <c r="K1042" s="56" t="s">
        <v>13</v>
      </c>
      <c r="L1042" s="56" t="s">
        <v>2958</v>
      </c>
      <c r="M1042" s="56" t="s">
        <v>13</v>
      </c>
      <c r="N1042" s="95">
        <v>1040</v>
      </c>
      <c r="O1042" s="31"/>
      <c r="P1042" s="31"/>
      <c r="Q1042" s="31"/>
      <c r="R1042" s="31"/>
      <c r="S1042" s="31"/>
      <c r="T1042" s="31"/>
      <c r="U1042" s="31"/>
      <c r="V1042" s="31"/>
      <c r="W1042" s="31"/>
      <c r="X1042" s="31"/>
      <c r="Y1042" s="31"/>
      <c r="Z1042" s="32"/>
      <c r="AA1042" s="32"/>
    </row>
    <row r="1043" spans="1:27" ht="18" hidden="1" customHeight="1" x14ac:dyDescent="0.2">
      <c r="A1043" s="33" t="s">
        <v>2356</v>
      </c>
      <c r="B1043" s="33" t="s">
        <v>2959</v>
      </c>
      <c r="C1043" s="33" t="s">
        <v>2960</v>
      </c>
      <c r="D1043" s="33">
        <v>10</v>
      </c>
      <c r="E1043" s="33" t="s">
        <v>12</v>
      </c>
      <c r="F1043" s="48"/>
      <c r="G1043" s="100"/>
      <c r="H1043" s="33" t="s">
        <v>2961</v>
      </c>
      <c r="I1043" s="33" t="s">
        <v>2960</v>
      </c>
      <c r="J1043" s="33"/>
      <c r="K1043" s="33"/>
      <c r="L1043" s="33"/>
      <c r="M1043" s="33"/>
      <c r="N1043" s="95">
        <v>1041</v>
      </c>
      <c r="Z1043" s="9"/>
      <c r="AA1043" s="9"/>
    </row>
    <row r="1044" spans="1:27" ht="18" hidden="1" customHeight="1" x14ac:dyDescent="0.2">
      <c r="A1044" s="33" t="s">
        <v>2356</v>
      </c>
      <c r="B1044" s="33" t="s">
        <v>2962</v>
      </c>
      <c r="C1044" s="33" t="s">
        <v>2963</v>
      </c>
      <c r="D1044" s="33">
        <v>10</v>
      </c>
      <c r="E1044" s="33" t="s">
        <v>12</v>
      </c>
      <c r="F1044" s="48"/>
      <c r="G1044" s="100"/>
      <c r="H1044" s="33" t="s">
        <v>2964</v>
      </c>
      <c r="I1044" s="33" t="s">
        <v>2963</v>
      </c>
      <c r="J1044" s="33"/>
      <c r="K1044" s="33"/>
      <c r="L1044" s="33"/>
      <c r="M1044" s="33"/>
      <c r="N1044" s="95">
        <v>1042</v>
      </c>
      <c r="Z1044" s="9"/>
      <c r="AA1044" s="9"/>
    </row>
    <row r="1045" spans="1:27" ht="18" customHeight="1" x14ac:dyDescent="0.2">
      <c r="A1045" s="33" t="s">
        <v>2356</v>
      </c>
      <c r="B1045" s="33" t="s">
        <v>2965</v>
      </c>
      <c r="C1045" s="33" t="s">
        <v>2966</v>
      </c>
      <c r="D1045" s="33">
        <v>10</v>
      </c>
      <c r="E1045" s="33" t="s">
        <v>12</v>
      </c>
      <c r="F1045" s="48"/>
      <c r="G1045" s="101"/>
      <c r="H1045" s="33" t="s">
        <v>2967</v>
      </c>
      <c r="I1045" s="33" t="s">
        <v>2966</v>
      </c>
      <c r="J1045" s="33" t="s">
        <v>2968</v>
      </c>
      <c r="K1045" s="33" t="s">
        <v>2966</v>
      </c>
      <c r="L1045" s="33"/>
      <c r="M1045" s="33"/>
      <c r="N1045" s="95">
        <v>1043</v>
      </c>
      <c r="Z1045" s="9"/>
      <c r="AA1045" s="9"/>
    </row>
    <row r="1046" spans="1:27" ht="18" customHeight="1" x14ac:dyDescent="0.2">
      <c r="A1046" s="74" t="s">
        <v>2356</v>
      </c>
      <c r="B1046" s="74" t="s">
        <v>2969</v>
      </c>
      <c r="C1046" s="74" t="s">
        <v>756</v>
      </c>
      <c r="D1046" s="74">
        <v>11</v>
      </c>
      <c r="E1046" s="74" t="s">
        <v>12</v>
      </c>
      <c r="F1046" s="48"/>
      <c r="G1046" s="103">
        <v>28</v>
      </c>
      <c r="H1046" s="74" t="s">
        <v>2970</v>
      </c>
      <c r="I1046" s="74" t="s">
        <v>756</v>
      </c>
      <c r="J1046" s="74" t="s">
        <v>2971</v>
      </c>
      <c r="K1046" s="74" t="s">
        <v>756</v>
      </c>
      <c r="L1046" s="74"/>
      <c r="M1046" s="74"/>
      <c r="N1046" s="95">
        <v>1044</v>
      </c>
      <c r="O1046" s="24"/>
      <c r="P1046" s="24"/>
      <c r="Q1046" s="24"/>
      <c r="R1046" s="24"/>
      <c r="S1046" s="24"/>
      <c r="T1046" s="24"/>
      <c r="U1046" s="24"/>
      <c r="V1046" s="24"/>
      <c r="W1046" s="24"/>
      <c r="X1046" s="24"/>
      <c r="Y1046" s="24"/>
      <c r="Z1046" s="9"/>
      <c r="AA1046" s="9"/>
    </row>
    <row r="1047" spans="1:27" ht="18" customHeight="1" x14ac:dyDescent="0.2">
      <c r="A1047" s="74" t="s">
        <v>2356</v>
      </c>
      <c r="B1047" s="74" t="s">
        <v>2972</v>
      </c>
      <c r="C1047" s="74" t="s">
        <v>888</v>
      </c>
      <c r="D1047" s="74">
        <v>10</v>
      </c>
      <c r="E1047" s="74" t="s">
        <v>12</v>
      </c>
      <c r="F1047" s="48"/>
      <c r="G1047" s="100"/>
      <c r="H1047" s="74" t="s">
        <v>2973</v>
      </c>
      <c r="I1047" s="74" t="s">
        <v>888</v>
      </c>
      <c r="J1047" s="74" t="s">
        <v>2974</v>
      </c>
      <c r="K1047" s="74" t="s">
        <v>17</v>
      </c>
      <c r="L1047" s="74" t="s">
        <v>2973</v>
      </c>
      <c r="M1047" s="74" t="s">
        <v>888</v>
      </c>
      <c r="N1047" s="95">
        <v>1045</v>
      </c>
      <c r="O1047" s="24"/>
      <c r="P1047" s="24"/>
      <c r="Q1047" s="24"/>
      <c r="R1047" s="24"/>
      <c r="S1047" s="24"/>
      <c r="T1047" s="24"/>
      <c r="U1047" s="24"/>
      <c r="V1047" s="24"/>
      <c r="W1047" s="24"/>
      <c r="X1047" s="24"/>
      <c r="Y1047" s="24"/>
      <c r="Z1047" s="9"/>
      <c r="AA1047" s="9"/>
    </row>
    <row r="1048" spans="1:27" ht="18" customHeight="1" x14ac:dyDescent="0.2">
      <c r="A1048" s="74" t="s">
        <v>2356</v>
      </c>
      <c r="B1048" s="74" t="s">
        <v>2975</v>
      </c>
      <c r="C1048" s="74" t="s">
        <v>2353</v>
      </c>
      <c r="D1048" s="74">
        <v>10</v>
      </c>
      <c r="E1048" s="74" t="s">
        <v>12</v>
      </c>
      <c r="F1048" s="48"/>
      <c r="G1048" s="100"/>
      <c r="H1048" s="74" t="s">
        <v>2976</v>
      </c>
      <c r="I1048" s="74" t="s">
        <v>2353</v>
      </c>
      <c r="J1048" s="74" t="s">
        <v>2977</v>
      </c>
      <c r="K1048" s="74" t="s">
        <v>2353</v>
      </c>
      <c r="L1048" s="74"/>
      <c r="M1048" s="74"/>
      <c r="N1048" s="95">
        <v>1046</v>
      </c>
      <c r="O1048" s="24"/>
      <c r="P1048" s="24"/>
      <c r="Q1048" s="24"/>
      <c r="R1048" s="24"/>
      <c r="S1048" s="24"/>
      <c r="T1048" s="24"/>
      <c r="U1048" s="24"/>
      <c r="V1048" s="24"/>
      <c r="W1048" s="24"/>
      <c r="X1048" s="24"/>
      <c r="Y1048" s="24"/>
      <c r="Z1048" s="9"/>
      <c r="AA1048" s="9"/>
    </row>
    <row r="1049" spans="1:27" ht="18" customHeight="1" x14ac:dyDescent="0.2">
      <c r="A1049" s="74" t="s">
        <v>2356</v>
      </c>
      <c r="B1049" s="74" t="s">
        <v>2978</v>
      </c>
      <c r="C1049" s="74" t="s">
        <v>2353</v>
      </c>
      <c r="D1049" s="74">
        <v>10</v>
      </c>
      <c r="E1049" s="74" t="s">
        <v>12</v>
      </c>
      <c r="F1049" s="48"/>
      <c r="G1049" s="100"/>
      <c r="H1049" s="74" t="s">
        <v>2979</v>
      </c>
      <c r="I1049" s="74" t="s">
        <v>2353</v>
      </c>
      <c r="J1049" s="74" t="s">
        <v>2980</v>
      </c>
      <c r="K1049" s="74" t="s">
        <v>2353</v>
      </c>
      <c r="L1049" s="74"/>
      <c r="M1049" s="74"/>
      <c r="N1049" s="95">
        <v>1047</v>
      </c>
      <c r="O1049" s="24"/>
      <c r="P1049" s="24"/>
      <c r="Q1049" s="24"/>
      <c r="R1049" s="24"/>
      <c r="S1049" s="24"/>
      <c r="T1049" s="24"/>
      <c r="U1049" s="24"/>
      <c r="V1049" s="24"/>
      <c r="W1049" s="24"/>
      <c r="X1049" s="24"/>
      <c r="Y1049" s="24"/>
      <c r="Z1049" s="9"/>
      <c r="AA1049" s="9"/>
    </row>
    <row r="1050" spans="1:27" ht="18" customHeight="1" x14ac:dyDescent="0.2">
      <c r="A1050" s="74" t="s">
        <v>2356</v>
      </c>
      <c r="B1050" s="74" t="s">
        <v>2981</v>
      </c>
      <c r="C1050" s="74" t="s">
        <v>2353</v>
      </c>
      <c r="D1050" s="74">
        <v>10</v>
      </c>
      <c r="E1050" s="74" t="s">
        <v>12</v>
      </c>
      <c r="F1050" s="48"/>
      <c r="G1050" s="101"/>
      <c r="H1050" s="74" t="s">
        <v>2982</v>
      </c>
      <c r="I1050" s="74" t="s">
        <v>2353</v>
      </c>
      <c r="J1050" s="74" t="s">
        <v>2983</v>
      </c>
      <c r="K1050" s="74" t="s">
        <v>2353</v>
      </c>
      <c r="L1050" s="74"/>
      <c r="M1050" s="74"/>
      <c r="N1050" s="95">
        <v>1048</v>
      </c>
      <c r="O1050" s="24"/>
      <c r="P1050" s="24"/>
      <c r="Q1050" s="24"/>
      <c r="R1050" s="24"/>
      <c r="S1050" s="24"/>
      <c r="T1050" s="24"/>
      <c r="U1050" s="24"/>
      <c r="V1050" s="24"/>
      <c r="W1050" s="24"/>
      <c r="X1050" s="24"/>
      <c r="Y1050" s="24"/>
      <c r="Z1050" s="9"/>
      <c r="AA1050" s="9"/>
    </row>
    <row r="1051" spans="1:27" ht="18" customHeight="1" x14ac:dyDescent="0.2">
      <c r="A1051" s="33" t="s">
        <v>22</v>
      </c>
      <c r="B1051" s="33" t="s">
        <v>2984</v>
      </c>
      <c r="C1051" s="33" t="s">
        <v>19</v>
      </c>
      <c r="D1051" s="33">
        <v>11</v>
      </c>
      <c r="E1051" s="33" t="s">
        <v>12</v>
      </c>
      <c r="F1051" s="48"/>
      <c r="G1051" s="108">
        <v>1</v>
      </c>
      <c r="H1051" s="33" t="s">
        <v>2985</v>
      </c>
      <c r="I1051" s="33" t="s">
        <v>19</v>
      </c>
      <c r="J1051" s="33" t="s">
        <v>2986</v>
      </c>
      <c r="K1051" s="33" t="s">
        <v>19</v>
      </c>
      <c r="L1051" s="33"/>
      <c r="M1051" s="33"/>
      <c r="N1051" s="95">
        <v>1049</v>
      </c>
      <c r="Z1051" s="9"/>
      <c r="AA1051" s="9"/>
    </row>
    <row r="1052" spans="1:27" ht="18" customHeight="1" x14ac:dyDescent="0.2">
      <c r="A1052" s="33" t="s">
        <v>22</v>
      </c>
      <c r="B1052" s="33" t="s">
        <v>2987</v>
      </c>
      <c r="C1052" s="33" t="s">
        <v>19</v>
      </c>
      <c r="D1052" s="33">
        <v>11</v>
      </c>
      <c r="E1052" s="33" t="s">
        <v>12</v>
      </c>
      <c r="F1052" s="48"/>
      <c r="G1052" s="109"/>
      <c r="H1052" s="33" t="s">
        <v>2988</v>
      </c>
      <c r="I1052" s="33" t="s">
        <v>19</v>
      </c>
      <c r="J1052" s="33" t="s">
        <v>2989</v>
      </c>
      <c r="K1052" s="33" t="s">
        <v>19</v>
      </c>
      <c r="L1052" s="33"/>
      <c r="M1052" s="33"/>
      <c r="N1052" s="95">
        <v>1050</v>
      </c>
      <c r="Z1052" s="9"/>
      <c r="AA1052" s="9"/>
    </row>
    <row r="1053" spans="1:27" ht="18" customHeight="1" x14ac:dyDescent="0.2">
      <c r="A1053" s="33" t="s">
        <v>22</v>
      </c>
      <c r="B1053" s="33" t="s">
        <v>2990</v>
      </c>
      <c r="C1053" s="33" t="s">
        <v>27</v>
      </c>
      <c r="D1053" s="33">
        <v>11</v>
      </c>
      <c r="E1053" s="33" t="s">
        <v>12</v>
      </c>
      <c r="F1053" s="48"/>
      <c r="G1053" s="109"/>
      <c r="H1053" s="33" t="s">
        <v>2991</v>
      </c>
      <c r="I1053" s="33" t="s">
        <v>27</v>
      </c>
      <c r="J1053" s="33" t="s">
        <v>2992</v>
      </c>
      <c r="K1053" s="33" t="s">
        <v>27</v>
      </c>
      <c r="L1053" s="33"/>
      <c r="M1053" s="33"/>
      <c r="N1053" s="95">
        <v>1051</v>
      </c>
      <c r="Z1053" s="9"/>
      <c r="AA1053" s="9"/>
    </row>
    <row r="1054" spans="1:27" ht="18" customHeight="1" x14ac:dyDescent="0.2">
      <c r="A1054" s="33" t="s">
        <v>22</v>
      </c>
      <c r="B1054" s="33" t="s">
        <v>2993</v>
      </c>
      <c r="C1054" s="33" t="s">
        <v>2037</v>
      </c>
      <c r="D1054" s="33">
        <v>11</v>
      </c>
      <c r="E1054" s="33" t="s">
        <v>12</v>
      </c>
      <c r="F1054" s="48"/>
      <c r="G1054" s="109"/>
      <c r="H1054" s="33" t="s">
        <v>2994</v>
      </c>
      <c r="I1054" s="33" t="s">
        <v>2037</v>
      </c>
      <c r="J1054" s="33" t="s">
        <v>2995</v>
      </c>
      <c r="K1054" s="33" t="s">
        <v>2037</v>
      </c>
      <c r="L1054" s="33"/>
      <c r="M1054" s="33"/>
      <c r="N1054" s="95">
        <v>1052</v>
      </c>
      <c r="Z1054" s="9"/>
      <c r="AA1054" s="9"/>
    </row>
    <row r="1055" spans="1:27" ht="18" hidden="1" customHeight="1" x14ac:dyDescent="0.2">
      <c r="A1055" s="33" t="s">
        <v>22</v>
      </c>
      <c r="B1055" s="33" t="s">
        <v>2996</v>
      </c>
      <c r="C1055" s="33" t="s">
        <v>221</v>
      </c>
      <c r="D1055" s="33">
        <v>11</v>
      </c>
      <c r="E1055" s="33" t="s">
        <v>12</v>
      </c>
      <c r="F1055" s="48"/>
      <c r="G1055" s="109"/>
      <c r="H1055" s="33" t="s">
        <v>2997</v>
      </c>
      <c r="I1055" s="33" t="s">
        <v>221</v>
      </c>
      <c r="J1055" s="33"/>
      <c r="K1055" s="33"/>
      <c r="L1055" s="33"/>
      <c r="M1055" s="33"/>
      <c r="N1055" s="95">
        <v>1053</v>
      </c>
      <c r="Z1055" s="9"/>
      <c r="AA1055" s="9"/>
    </row>
    <row r="1056" spans="1:27" ht="18" customHeight="1" x14ac:dyDescent="0.2">
      <c r="A1056" s="33" t="s">
        <v>22</v>
      </c>
      <c r="B1056" s="33" t="s">
        <v>2998</v>
      </c>
      <c r="C1056" s="33" t="s">
        <v>1531</v>
      </c>
      <c r="D1056" s="33">
        <v>11</v>
      </c>
      <c r="E1056" s="33" t="s">
        <v>12</v>
      </c>
      <c r="F1056" s="48"/>
      <c r="G1056" s="109"/>
      <c r="H1056" s="33" t="s">
        <v>2999</v>
      </c>
      <c r="I1056" s="33" t="s">
        <v>1531</v>
      </c>
      <c r="J1056" s="33" t="s">
        <v>3000</v>
      </c>
      <c r="K1056" s="33" t="s">
        <v>1531</v>
      </c>
      <c r="L1056" s="33" t="s">
        <v>3001</v>
      </c>
      <c r="M1056" s="33" t="s">
        <v>1531</v>
      </c>
      <c r="N1056" s="95">
        <v>1054</v>
      </c>
      <c r="Z1056" s="9"/>
      <c r="AA1056" s="9"/>
    </row>
    <row r="1057" spans="1:27" ht="18" customHeight="1" x14ac:dyDescent="0.2">
      <c r="A1057" s="33" t="s">
        <v>22</v>
      </c>
      <c r="B1057" s="33" t="s">
        <v>3002</v>
      </c>
      <c r="C1057" s="33" t="s">
        <v>1531</v>
      </c>
      <c r="D1057" s="33">
        <v>11</v>
      </c>
      <c r="E1057" s="33" t="s">
        <v>12</v>
      </c>
      <c r="F1057" s="48"/>
      <c r="G1057" s="109"/>
      <c r="H1057" s="33" t="s">
        <v>3003</v>
      </c>
      <c r="I1057" s="33" t="s">
        <v>1531</v>
      </c>
      <c r="J1057" s="33" t="s">
        <v>3004</v>
      </c>
      <c r="K1057" s="33" t="s">
        <v>1531</v>
      </c>
      <c r="L1057" s="33" t="s">
        <v>3005</v>
      </c>
      <c r="M1057" s="33" t="s">
        <v>1531</v>
      </c>
      <c r="N1057" s="95">
        <v>1055</v>
      </c>
      <c r="Z1057" s="9"/>
      <c r="AA1057" s="9"/>
    </row>
    <row r="1058" spans="1:27" ht="18" customHeight="1" x14ac:dyDescent="0.2">
      <c r="A1058" s="33" t="s">
        <v>22</v>
      </c>
      <c r="B1058" s="33" t="s">
        <v>3006</v>
      </c>
      <c r="C1058" s="33" t="s">
        <v>1531</v>
      </c>
      <c r="D1058" s="33">
        <v>11</v>
      </c>
      <c r="E1058" s="33" t="s">
        <v>12</v>
      </c>
      <c r="F1058" s="48"/>
      <c r="G1058" s="110"/>
      <c r="H1058" s="33" t="s">
        <v>3007</v>
      </c>
      <c r="I1058" s="33" t="s">
        <v>1531</v>
      </c>
      <c r="J1058" s="33" t="s">
        <v>3008</v>
      </c>
      <c r="K1058" s="33" t="s">
        <v>1531</v>
      </c>
      <c r="L1058" s="33"/>
      <c r="M1058" s="33"/>
      <c r="N1058" s="95">
        <v>1056</v>
      </c>
      <c r="Z1058" s="9"/>
      <c r="AA1058" s="9"/>
    </row>
    <row r="1059" spans="1:27" ht="18" hidden="1" customHeight="1" x14ac:dyDescent="0.2">
      <c r="A1059" s="33" t="s">
        <v>22</v>
      </c>
      <c r="B1059" s="33" t="s">
        <v>3009</v>
      </c>
      <c r="C1059" s="33" t="s">
        <v>117</v>
      </c>
      <c r="D1059" s="33">
        <v>11</v>
      </c>
      <c r="E1059" s="33" t="s">
        <v>12</v>
      </c>
      <c r="F1059" s="48"/>
      <c r="G1059" s="108">
        <v>2</v>
      </c>
      <c r="H1059" s="33" t="s">
        <v>3010</v>
      </c>
      <c r="I1059" s="33" t="s">
        <v>117</v>
      </c>
      <c r="J1059" s="33"/>
      <c r="K1059" s="33"/>
      <c r="L1059" s="33"/>
      <c r="M1059" s="33"/>
      <c r="N1059" s="95">
        <v>1057</v>
      </c>
      <c r="Z1059" s="9"/>
      <c r="AA1059" s="9"/>
    </row>
    <row r="1060" spans="1:27" ht="18" customHeight="1" x14ac:dyDescent="0.2">
      <c r="A1060" s="33" t="s">
        <v>22</v>
      </c>
      <c r="B1060" s="33" t="s">
        <v>3011</v>
      </c>
      <c r="C1060" s="33" t="s">
        <v>1551</v>
      </c>
      <c r="D1060" s="33">
        <v>11</v>
      </c>
      <c r="E1060" s="33" t="s">
        <v>12</v>
      </c>
      <c r="F1060" s="48"/>
      <c r="G1060" s="109"/>
      <c r="H1060" s="33" t="s">
        <v>1557</v>
      </c>
      <c r="I1060" s="33" t="s">
        <v>1551</v>
      </c>
      <c r="J1060" s="33" t="s">
        <v>3012</v>
      </c>
      <c r="K1060" s="33" t="s">
        <v>1551</v>
      </c>
      <c r="L1060" s="33"/>
      <c r="M1060" s="33"/>
      <c r="N1060" s="95">
        <v>1058</v>
      </c>
      <c r="Z1060" s="9"/>
      <c r="AA1060" s="9"/>
    </row>
    <row r="1061" spans="1:27" ht="18" hidden="1" customHeight="1" x14ac:dyDescent="0.2">
      <c r="A1061" s="33" t="s">
        <v>22</v>
      </c>
      <c r="B1061" s="33" t="s">
        <v>3013</v>
      </c>
      <c r="C1061" s="33" t="s">
        <v>1551</v>
      </c>
      <c r="D1061" s="33">
        <v>11</v>
      </c>
      <c r="E1061" s="33" t="s">
        <v>12</v>
      </c>
      <c r="F1061" s="48"/>
      <c r="G1061" s="109"/>
      <c r="H1061" s="33" t="s">
        <v>1557</v>
      </c>
      <c r="I1061" s="33" t="s">
        <v>1551</v>
      </c>
      <c r="J1061" s="33"/>
      <c r="K1061" s="33"/>
      <c r="L1061" s="33"/>
      <c r="M1061" s="33"/>
      <c r="N1061" s="95">
        <v>1059</v>
      </c>
      <c r="Z1061" s="9"/>
      <c r="AA1061" s="9"/>
    </row>
    <row r="1062" spans="1:27" ht="18" customHeight="1" x14ac:dyDescent="0.2">
      <c r="A1062" s="33" t="s">
        <v>22</v>
      </c>
      <c r="B1062" s="33" t="s">
        <v>3014</v>
      </c>
      <c r="C1062" s="33" t="s">
        <v>544</v>
      </c>
      <c r="D1062" s="33">
        <v>11</v>
      </c>
      <c r="E1062" s="33" t="s">
        <v>12</v>
      </c>
      <c r="F1062" s="48"/>
      <c r="G1062" s="109"/>
      <c r="H1062" s="33" t="s">
        <v>3015</v>
      </c>
      <c r="I1062" s="33" t="s">
        <v>544</v>
      </c>
      <c r="J1062" s="33" t="s">
        <v>3016</v>
      </c>
      <c r="K1062" s="33" t="s">
        <v>544</v>
      </c>
      <c r="L1062" s="33"/>
      <c r="M1062" s="33"/>
      <c r="N1062" s="95">
        <v>1060</v>
      </c>
      <c r="Z1062" s="9"/>
      <c r="AA1062" s="9"/>
    </row>
    <row r="1063" spans="1:27" ht="18" hidden="1" customHeight="1" x14ac:dyDescent="0.2">
      <c r="A1063" s="33" t="s">
        <v>22</v>
      </c>
      <c r="B1063" s="33" t="s">
        <v>3017</v>
      </c>
      <c r="C1063" s="33" t="s">
        <v>583</v>
      </c>
      <c r="D1063" s="33">
        <v>11</v>
      </c>
      <c r="E1063" s="33" t="s">
        <v>12</v>
      </c>
      <c r="F1063" s="48"/>
      <c r="G1063" s="109"/>
      <c r="H1063" s="33" t="s">
        <v>3018</v>
      </c>
      <c r="I1063" s="33" t="s">
        <v>583</v>
      </c>
      <c r="J1063" s="33"/>
      <c r="K1063" s="33"/>
      <c r="L1063" s="33"/>
      <c r="M1063" s="33"/>
      <c r="N1063" s="95">
        <v>1061</v>
      </c>
      <c r="Z1063" s="9"/>
      <c r="AA1063" s="9"/>
    </row>
    <row r="1064" spans="1:27" ht="18" customHeight="1" x14ac:dyDescent="0.2">
      <c r="A1064" s="33" t="s">
        <v>22</v>
      </c>
      <c r="B1064" s="33" t="s">
        <v>3019</v>
      </c>
      <c r="C1064" s="33" t="s">
        <v>121</v>
      </c>
      <c r="D1064" s="33">
        <v>11</v>
      </c>
      <c r="E1064" s="33" t="s">
        <v>12</v>
      </c>
      <c r="F1064" s="48"/>
      <c r="G1064" s="109"/>
      <c r="H1064" s="33" t="s">
        <v>3020</v>
      </c>
      <c r="I1064" s="33" t="s">
        <v>121</v>
      </c>
      <c r="J1064" s="33" t="s">
        <v>3021</v>
      </c>
      <c r="K1064" s="33" t="s">
        <v>121</v>
      </c>
      <c r="L1064" s="33"/>
      <c r="M1064" s="33"/>
      <c r="N1064" s="95">
        <v>1062</v>
      </c>
      <c r="Z1064" s="9"/>
      <c r="AA1064" s="9"/>
    </row>
    <row r="1065" spans="1:27" ht="18" hidden="1" customHeight="1" x14ac:dyDescent="0.2">
      <c r="A1065" s="33" t="s">
        <v>22</v>
      </c>
      <c r="B1065" s="33" t="s">
        <v>3022</v>
      </c>
      <c r="C1065" s="33" t="s">
        <v>725</v>
      </c>
      <c r="D1065" s="33">
        <v>11</v>
      </c>
      <c r="E1065" s="33" t="s">
        <v>12</v>
      </c>
      <c r="F1065" s="48"/>
      <c r="G1065" s="109"/>
      <c r="H1065" s="33" t="s">
        <v>3023</v>
      </c>
      <c r="I1065" s="33" t="s">
        <v>725</v>
      </c>
      <c r="J1065" s="33"/>
      <c r="K1065" s="33"/>
      <c r="L1065" s="33"/>
      <c r="M1065" s="33"/>
      <c r="N1065" s="95">
        <v>1063</v>
      </c>
      <c r="Z1065" s="9"/>
      <c r="AA1065" s="9"/>
    </row>
    <row r="1066" spans="1:27" ht="18" customHeight="1" x14ac:dyDescent="0.2">
      <c r="A1066" s="33" t="s">
        <v>22</v>
      </c>
      <c r="B1066" s="33" t="s">
        <v>3024</v>
      </c>
      <c r="C1066" s="33" t="s">
        <v>871</v>
      </c>
      <c r="D1066" s="33">
        <v>11</v>
      </c>
      <c r="E1066" s="33" t="s">
        <v>12</v>
      </c>
      <c r="F1066" s="48"/>
      <c r="G1066" s="110"/>
      <c r="H1066" s="33" t="s">
        <v>3025</v>
      </c>
      <c r="I1066" s="33" t="s">
        <v>871</v>
      </c>
      <c r="J1066" s="33" t="s">
        <v>3026</v>
      </c>
      <c r="K1066" s="33" t="s">
        <v>871</v>
      </c>
      <c r="L1066" s="33"/>
      <c r="M1066" s="33"/>
      <c r="N1066" s="95">
        <v>1064</v>
      </c>
      <c r="Z1066" s="9"/>
      <c r="AA1066" s="9"/>
    </row>
    <row r="1067" spans="1:27" ht="18" customHeight="1" x14ac:dyDescent="0.2">
      <c r="A1067" s="33" t="s">
        <v>22</v>
      </c>
      <c r="B1067" s="33" t="s">
        <v>3027</v>
      </c>
      <c r="C1067" s="33" t="s">
        <v>59</v>
      </c>
      <c r="D1067" s="33">
        <v>11</v>
      </c>
      <c r="E1067" s="33" t="s">
        <v>12</v>
      </c>
      <c r="F1067" s="48"/>
      <c r="G1067" s="108">
        <v>3</v>
      </c>
      <c r="H1067" s="33" t="s">
        <v>3028</v>
      </c>
      <c r="I1067" s="33" t="s">
        <v>59</v>
      </c>
      <c r="J1067" s="33" t="s">
        <v>1490</v>
      </c>
      <c r="K1067" s="33" t="s">
        <v>59</v>
      </c>
      <c r="L1067" s="33" t="s">
        <v>3029</v>
      </c>
      <c r="M1067" s="33" t="s">
        <v>59</v>
      </c>
      <c r="N1067" s="95">
        <v>1065</v>
      </c>
      <c r="Z1067" s="9"/>
      <c r="AA1067" s="9"/>
    </row>
    <row r="1068" spans="1:27" ht="18" customHeight="1" x14ac:dyDescent="0.2">
      <c r="A1068" s="33" t="s">
        <v>22</v>
      </c>
      <c r="B1068" s="33" t="s">
        <v>3030</v>
      </c>
      <c r="C1068" s="33" t="s">
        <v>888</v>
      </c>
      <c r="D1068" s="33">
        <v>11</v>
      </c>
      <c r="E1068" s="33" t="s">
        <v>12</v>
      </c>
      <c r="F1068" s="48"/>
      <c r="G1068" s="109"/>
      <c r="H1068" s="33" t="s">
        <v>3031</v>
      </c>
      <c r="I1068" s="33" t="s">
        <v>888</v>
      </c>
      <c r="J1068" s="33" t="s">
        <v>3032</v>
      </c>
      <c r="K1068" s="33" t="s">
        <v>888</v>
      </c>
      <c r="L1068" s="33" t="s">
        <v>3033</v>
      </c>
      <c r="M1068" s="33" t="s">
        <v>888</v>
      </c>
      <c r="N1068" s="95">
        <v>1066</v>
      </c>
      <c r="Z1068" s="9"/>
      <c r="AA1068" s="9"/>
    </row>
    <row r="1069" spans="1:27" ht="18" customHeight="1" x14ac:dyDescent="0.2">
      <c r="A1069" s="33" t="s">
        <v>22</v>
      </c>
      <c r="B1069" s="33" t="s">
        <v>3034</v>
      </c>
      <c r="C1069" s="33" t="s">
        <v>66</v>
      </c>
      <c r="D1069" s="33">
        <v>11</v>
      </c>
      <c r="E1069" s="33" t="s">
        <v>12</v>
      </c>
      <c r="F1069" s="48"/>
      <c r="G1069" s="109"/>
      <c r="H1069" s="33" t="s">
        <v>3035</v>
      </c>
      <c r="I1069" s="33" t="s">
        <v>66</v>
      </c>
      <c r="J1069" s="33" t="s">
        <v>3036</v>
      </c>
      <c r="K1069" s="33" t="s">
        <v>66</v>
      </c>
      <c r="L1069" s="33"/>
      <c r="M1069" s="33"/>
      <c r="N1069" s="95">
        <v>1067</v>
      </c>
      <c r="Z1069" s="9"/>
      <c r="AA1069" s="9"/>
    </row>
    <row r="1070" spans="1:27" ht="18" customHeight="1" x14ac:dyDescent="0.2">
      <c r="A1070" s="33" t="s">
        <v>22</v>
      </c>
      <c r="B1070" s="33" t="s">
        <v>3037</v>
      </c>
      <c r="C1070" s="33" t="s">
        <v>66</v>
      </c>
      <c r="D1070" s="33">
        <v>11</v>
      </c>
      <c r="E1070" s="33" t="s">
        <v>12</v>
      </c>
      <c r="F1070" s="48"/>
      <c r="G1070" s="109"/>
      <c r="H1070" s="33" t="s">
        <v>1978</v>
      </c>
      <c r="I1070" s="33" t="s">
        <v>66</v>
      </c>
      <c r="J1070" s="33" t="s">
        <v>3038</v>
      </c>
      <c r="K1070" s="33" t="s">
        <v>66</v>
      </c>
      <c r="L1070" s="33" t="s">
        <v>1979</v>
      </c>
      <c r="M1070" s="33" t="s">
        <v>66</v>
      </c>
      <c r="N1070" s="95">
        <v>1068</v>
      </c>
      <c r="Z1070" s="9"/>
      <c r="AA1070" s="9"/>
    </row>
    <row r="1071" spans="1:27" ht="18" hidden="1" customHeight="1" x14ac:dyDescent="0.2">
      <c r="A1071" s="33" t="s">
        <v>22</v>
      </c>
      <c r="B1071" s="33" t="s">
        <v>3039</v>
      </c>
      <c r="C1071" s="33" t="s">
        <v>1270</v>
      </c>
      <c r="D1071" s="33">
        <v>11</v>
      </c>
      <c r="E1071" s="33" t="s">
        <v>12</v>
      </c>
      <c r="F1071" s="48"/>
      <c r="G1071" s="109"/>
      <c r="H1071" s="33" t="s">
        <v>3040</v>
      </c>
      <c r="I1071" s="33" t="s">
        <v>1270</v>
      </c>
      <c r="J1071" s="33"/>
      <c r="K1071" s="33"/>
      <c r="L1071" s="33"/>
      <c r="M1071" s="33"/>
      <c r="N1071" s="95">
        <v>1069</v>
      </c>
      <c r="Z1071" s="9"/>
      <c r="AA1071" s="9"/>
    </row>
    <row r="1072" spans="1:27" ht="18" customHeight="1" x14ac:dyDescent="0.2">
      <c r="A1072" s="33" t="s">
        <v>22</v>
      </c>
      <c r="B1072" s="33" t="s">
        <v>3041</v>
      </c>
      <c r="C1072" s="33" t="s">
        <v>1666</v>
      </c>
      <c r="D1072" s="33">
        <v>11</v>
      </c>
      <c r="E1072" s="33" t="s">
        <v>12</v>
      </c>
      <c r="F1072" s="48"/>
      <c r="G1072" s="109"/>
      <c r="H1072" s="33" t="s">
        <v>3042</v>
      </c>
      <c r="I1072" s="33" t="s">
        <v>1666</v>
      </c>
      <c r="J1072" s="33" t="s">
        <v>3043</v>
      </c>
      <c r="K1072" s="33" t="s">
        <v>1666</v>
      </c>
      <c r="L1072" s="33" t="s">
        <v>3044</v>
      </c>
      <c r="M1072" s="33" t="s">
        <v>1666</v>
      </c>
      <c r="N1072" s="95">
        <v>1070</v>
      </c>
      <c r="Z1072" s="9"/>
      <c r="AA1072" s="9"/>
    </row>
    <row r="1073" spans="1:27" ht="18" customHeight="1" x14ac:dyDescent="0.2">
      <c r="A1073" s="33" t="s">
        <v>22</v>
      </c>
      <c r="B1073" s="33" t="s">
        <v>3045</v>
      </c>
      <c r="C1073" s="33" t="s">
        <v>1666</v>
      </c>
      <c r="D1073" s="33">
        <v>11</v>
      </c>
      <c r="E1073" s="33" t="s">
        <v>12</v>
      </c>
      <c r="F1073" s="48"/>
      <c r="G1073" s="109"/>
      <c r="H1073" s="33" t="s">
        <v>3046</v>
      </c>
      <c r="I1073" s="33" t="s">
        <v>1666</v>
      </c>
      <c r="J1073" s="33" t="s">
        <v>3047</v>
      </c>
      <c r="K1073" s="33" t="s">
        <v>1666</v>
      </c>
      <c r="L1073" s="33" t="s">
        <v>3048</v>
      </c>
      <c r="M1073" s="33" t="s">
        <v>1666</v>
      </c>
      <c r="N1073" s="95">
        <v>1071</v>
      </c>
      <c r="Z1073" s="9"/>
      <c r="AA1073" s="9"/>
    </row>
    <row r="1074" spans="1:27" ht="18" hidden="1" customHeight="1" x14ac:dyDescent="0.2">
      <c r="A1074" s="33" t="s">
        <v>22</v>
      </c>
      <c r="B1074" s="33" t="s">
        <v>3049</v>
      </c>
      <c r="C1074" s="33" t="s">
        <v>1878</v>
      </c>
      <c r="D1074" s="33">
        <v>11</v>
      </c>
      <c r="E1074" s="33" t="s">
        <v>12</v>
      </c>
      <c r="F1074" s="48"/>
      <c r="G1074" s="110"/>
      <c r="H1074" s="33" t="s">
        <v>3050</v>
      </c>
      <c r="I1074" s="33" t="s">
        <v>1878</v>
      </c>
      <c r="J1074" s="33"/>
      <c r="K1074" s="33"/>
      <c r="L1074" s="33"/>
      <c r="M1074" s="33"/>
      <c r="N1074" s="95">
        <v>1072</v>
      </c>
      <c r="Z1074" s="9"/>
      <c r="AA1074" s="9"/>
    </row>
    <row r="1075" spans="1:27" ht="18" customHeight="1" x14ac:dyDescent="0.2">
      <c r="A1075" s="33" t="s">
        <v>22</v>
      </c>
      <c r="B1075" s="33" t="s">
        <v>3051</v>
      </c>
      <c r="C1075" s="33" t="s">
        <v>3052</v>
      </c>
      <c r="D1075" s="33">
        <v>11</v>
      </c>
      <c r="E1075" s="33" t="s">
        <v>12</v>
      </c>
      <c r="F1075" s="48"/>
      <c r="G1075" s="108">
        <v>4</v>
      </c>
      <c r="H1075" s="33" t="s">
        <v>3053</v>
      </c>
      <c r="I1075" s="33" t="s">
        <v>3052</v>
      </c>
      <c r="J1075" s="33" t="s">
        <v>3054</v>
      </c>
      <c r="K1075" s="33" t="s">
        <v>3052</v>
      </c>
      <c r="L1075" s="33" t="s">
        <v>3055</v>
      </c>
      <c r="M1075" s="33" t="s">
        <v>3052</v>
      </c>
      <c r="N1075" s="95">
        <v>1073</v>
      </c>
      <c r="Z1075" s="9"/>
      <c r="AA1075" s="9"/>
    </row>
    <row r="1076" spans="1:27" ht="18" hidden="1" customHeight="1" x14ac:dyDescent="0.2">
      <c r="A1076" s="33" t="s">
        <v>22</v>
      </c>
      <c r="B1076" s="33" t="s">
        <v>3056</v>
      </c>
      <c r="C1076" s="33" t="s">
        <v>1671</v>
      </c>
      <c r="D1076" s="33">
        <v>11</v>
      </c>
      <c r="E1076" s="33" t="s">
        <v>12</v>
      </c>
      <c r="F1076" s="48"/>
      <c r="G1076" s="109"/>
      <c r="H1076" s="33" t="s">
        <v>3057</v>
      </c>
      <c r="I1076" s="33" t="s">
        <v>1671</v>
      </c>
      <c r="J1076" s="33"/>
      <c r="K1076" s="33"/>
      <c r="L1076" s="33"/>
      <c r="M1076" s="33"/>
      <c r="N1076" s="95">
        <v>1074</v>
      </c>
      <c r="Z1076" s="9"/>
      <c r="AA1076" s="9"/>
    </row>
    <row r="1077" spans="1:27" ht="18" customHeight="1" x14ac:dyDescent="0.2">
      <c r="A1077" s="33" t="s">
        <v>22</v>
      </c>
      <c r="B1077" s="33" t="s">
        <v>3058</v>
      </c>
      <c r="C1077" s="33" t="s">
        <v>124</v>
      </c>
      <c r="D1077" s="33">
        <v>11</v>
      </c>
      <c r="E1077" s="33" t="s">
        <v>12</v>
      </c>
      <c r="F1077" s="48"/>
      <c r="G1077" s="109"/>
      <c r="H1077" s="33" t="s">
        <v>3059</v>
      </c>
      <c r="I1077" s="33" t="s">
        <v>124</v>
      </c>
      <c r="J1077" s="33" t="s">
        <v>3060</v>
      </c>
      <c r="K1077" s="33" t="s">
        <v>124</v>
      </c>
      <c r="L1077" s="33"/>
      <c r="M1077" s="33"/>
      <c r="N1077" s="95">
        <v>1075</v>
      </c>
      <c r="Z1077" s="9"/>
      <c r="AA1077" s="9"/>
    </row>
    <row r="1078" spans="1:27" ht="18" hidden="1" customHeight="1" x14ac:dyDescent="0.2">
      <c r="A1078" s="33" t="s">
        <v>22</v>
      </c>
      <c r="B1078" s="33" t="s">
        <v>3061</v>
      </c>
      <c r="C1078" s="33" t="s">
        <v>124</v>
      </c>
      <c r="D1078" s="33">
        <v>11</v>
      </c>
      <c r="E1078" s="33" t="s">
        <v>12</v>
      </c>
      <c r="F1078" s="48"/>
      <c r="G1078" s="109"/>
      <c r="H1078" s="33" t="s">
        <v>3062</v>
      </c>
      <c r="I1078" s="33" t="s">
        <v>124</v>
      </c>
      <c r="J1078" s="33"/>
      <c r="K1078" s="33"/>
      <c r="L1078" s="33"/>
      <c r="M1078" s="33"/>
      <c r="N1078" s="95">
        <v>1076</v>
      </c>
      <c r="Z1078" s="9"/>
      <c r="AA1078" s="9"/>
    </row>
    <row r="1079" spans="1:27" ht="18" hidden="1" customHeight="1" x14ac:dyDescent="0.2">
      <c r="A1079" s="33" t="s">
        <v>22</v>
      </c>
      <c r="B1079" s="33" t="s">
        <v>3063</v>
      </c>
      <c r="C1079" s="33" t="s">
        <v>124</v>
      </c>
      <c r="D1079" s="33">
        <v>11</v>
      </c>
      <c r="E1079" s="33" t="s">
        <v>12</v>
      </c>
      <c r="F1079" s="48"/>
      <c r="G1079" s="109"/>
      <c r="H1079" s="33" t="s">
        <v>3064</v>
      </c>
      <c r="I1079" s="33" t="s">
        <v>124</v>
      </c>
      <c r="J1079" s="33"/>
      <c r="K1079" s="33"/>
      <c r="L1079" s="33"/>
      <c r="M1079" s="33"/>
      <c r="N1079" s="95">
        <v>1077</v>
      </c>
      <c r="Z1079" s="9"/>
      <c r="AA1079" s="9"/>
    </row>
    <row r="1080" spans="1:27" ht="18" customHeight="1" x14ac:dyDescent="0.2">
      <c r="A1080" s="33" t="s">
        <v>22</v>
      </c>
      <c r="B1080" s="33" t="s">
        <v>3065</v>
      </c>
      <c r="C1080" s="33" t="s">
        <v>124</v>
      </c>
      <c r="D1080" s="33">
        <v>11</v>
      </c>
      <c r="E1080" s="33" t="s">
        <v>12</v>
      </c>
      <c r="F1080" s="48"/>
      <c r="G1080" s="109"/>
      <c r="H1080" s="33" t="s">
        <v>3066</v>
      </c>
      <c r="I1080" s="33" t="s">
        <v>124</v>
      </c>
      <c r="J1080" s="33" t="s">
        <v>3067</v>
      </c>
      <c r="K1080" s="33" t="s">
        <v>124</v>
      </c>
      <c r="L1080" s="33"/>
      <c r="M1080" s="33"/>
      <c r="N1080" s="95">
        <v>1078</v>
      </c>
      <c r="Z1080" s="9"/>
      <c r="AA1080" s="9"/>
    </row>
    <row r="1081" spans="1:27" ht="18" customHeight="1" x14ac:dyDescent="0.2">
      <c r="A1081" s="33" t="s">
        <v>22</v>
      </c>
      <c r="B1081" s="33" t="s">
        <v>3068</v>
      </c>
      <c r="C1081" s="33" t="s">
        <v>1687</v>
      </c>
      <c r="D1081" s="33">
        <v>11</v>
      </c>
      <c r="E1081" s="33" t="s">
        <v>12</v>
      </c>
      <c r="F1081" s="48"/>
      <c r="G1081" s="109"/>
      <c r="H1081" s="33" t="s">
        <v>3069</v>
      </c>
      <c r="I1081" s="33" t="s">
        <v>1687</v>
      </c>
      <c r="J1081" s="33" t="s">
        <v>3070</v>
      </c>
      <c r="K1081" s="33" t="s">
        <v>1687</v>
      </c>
      <c r="L1081" s="33" t="s">
        <v>3071</v>
      </c>
      <c r="M1081" s="33" t="s">
        <v>1687</v>
      </c>
      <c r="N1081" s="95">
        <v>1079</v>
      </c>
      <c r="Z1081" s="9"/>
      <c r="AA1081" s="9"/>
    </row>
    <row r="1082" spans="1:27" ht="18" customHeight="1" x14ac:dyDescent="0.2">
      <c r="A1082" s="33" t="s">
        <v>22</v>
      </c>
      <c r="B1082" s="33" t="s">
        <v>3072</v>
      </c>
      <c r="C1082" s="33" t="s">
        <v>13</v>
      </c>
      <c r="D1082" s="33">
        <v>11</v>
      </c>
      <c r="E1082" s="33" t="s">
        <v>12</v>
      </c>
      <c r="F1082" s="48"/>
      <c r="G1082" s="109"/>
      <c r="H1082" s="33" t="s">
        <v>2418</v>
      </c>
      <c r="I1082" s="33" t="s">
        <v>13</v>
      </c>
      <c r="J1082" s="33" t="s">
        <v>2419</v>
      </c>
      <c r="K1082" s="33" t="s">
        <v>13</v>
      </c>
      <c r="L1082" s="33"/>
      <c r="M1082" s="33"/>
      <c r="N1082" s="95">
        <v>1080</v>
      </c>
      <c r="Z1082" s="9"/>
      <c r="AA1082" s="9"/>
    </row>
    <row r="1083" spans="1:27" ht="18" customHeight="1" x14ac:dyDescent="0.2">
      <c r="A1083" s="33" t="s">
        <v>22</v>
      </c>
      <c r="B1083" s="33" t="s">
        <v>3073</v>
      </c>
      <c r="C1083" s="33" t="s">
        <v>1492</v>
      </c>
      <c r="D1083" s="33">
        <v>11</v>
      </c>
      <c r="E1083" s="33" t="s">
        <v>12</v>
      </c>
      <c r="F1083" s="48"/>
      <c r="G1083" s="110"/>
      <c r="H1083" s="33" t="s">
        <v>3074</v>
      </c>
      <c r="I1083" s="33" t="s">
        <v>1492</v>
      </c>
      <c r="J1083" s="33" t="s">
        <v>3075</v>
      </c>
      <c r="K1083" s="33" t="s">
        <v>1492</v>
      </c>
      <c r="L1083" s="33" t="s">
        <v>3076</v>
      </c>
      <c r="M1083" s="33" t="s">
        <v>1492</v>
      </c>
      <c r="N1083" s="95">
        <v>1081</v>
      </c>
      <c r="Z1083" s="9"/>
      <c r="AA1083" s="9"/>
    </row>
    <row r="1084" spans="1:27" ht="25.5" hidden="1" x14ac:dyDescent="0.2">
      <c r="A1084" s="33" t="s">
        <v>22</v>
      </c>
      <c r="B1084" s="33" t="s">
        <v>3077</v>
      </c>
      <c r="C1084" s="33" t="s">
        <v>31</v>
      </c>
      <c r="D1084" s="33">
        <v>10</v>
      </c>
      <c r="E1084" s="33" t="s">
        <v>12</v>
      </c>
      <c r="F1084" s="48"/>
      <c r="G1084" s="108">
        <v>5</v>
      </c>
      <c r="H1084" s="33" t="s">
        <v>3078</v>
      </c>
      <c r="I1084" s="33" t="s">
        <v>31</v>
      </c>
      <c r="J1084" s="33"/>
      <c r="K1084" s="33"/>
      <c r="L1084" s="33"/>
      <c r="M1084" s="33"/>
      <c r="N1084" s="95">
        <v>1082</v>
      </c>
    </row>
    <row r="1085" spans="1:27" ht="18" hidden="1" customHeight="1" x14ac:dyDescent="0.2">
      <c r="A1085" s="33" t="s">
        <v>22</v>
      </c>
      <c r="B1085" s="33" t="s">
        <v>3079</v>
      </c>
      <c r="C1085" s="33" t="s">
        <v>175</v>
      </c>
      <c r="D1085" s="33">
        <v>10</v>
      </c>
      <c r="E1085" s="33" t="s">
        <v>12</v>
      </c>
      <c r="F1085" s="48"/>
      <c r="G1085" s="109"/>
      <c r="H1085" s="33" t="s">
        <v>3080</v>
      </c>
      <c r="I1085" s="33" t="s">
        <v>175</v>
      </c>
      <c r="J1085" s="33"/>
      <c r="K1085" s="33"/>
      <c r="L1085" s="33"/>
      <c r="M1085" s="33"/>
      <c r="N1085" s="95">
        <v>1083</v>
      </c>
      <c r="Z1085" s="9"/>
      <c r="AA1085" s="9"/>
    </row>
    <row r="1086" spans="1:27" ht="18" customHeight="1" x14ac:dyDescent="0.2">
      <c r="A1086" s="33" t="s">
        <v>22</v>
      </c>
      <c r="B1086" s="33" t="s">
        <v>3081</v>
      </c>
      <c r="C1086" s="33" t="s">
        <v>175</v>
      </c>
      <c r="D1086" s="33">
        <v>10</v>
      </c>
      <c r="E1086" s="33" t="s">
        <v>12</v>
      </c>
      <c r="F1086" s="48"/>
      <c r="G1086" s="109"/>
      <c r="H1086" s="33" t="s">
        <v>3082</v>
      </c>
      <c r="I1086" s="33" t="s">
        <v>175</v>
      </c>
      <c r="J1086" s="33" t="s">
        <v>3083</v>
      </c>
      <c r="K1086" s="33" t="s">
        <v>175</v>
      </c>
      <c r="L1086" s="33"/>
      <c r="M1086" s="33"/>
      <c r="N1086" s="95">
        <v>1084</v>
      </c>
      <c r="Z1086" s="9"/>
      <c r="AA1086" s="9"/>
    </row>
    <row r="1087" spans="1:27" ht="18" hidden="1" customHeight="1" x14ac:dyDescent="0.2">
      <c r="A1087" s="33" t="s">
        <v>22</v>
      </c>
      <c r="B1087" s="33" t="s">
        <v>3084</v>
      </c>
      <c r="C1087" s="33" t="s">
        <v>175</v>
      </c>
      <c r="D1087" s="33">
        <v>10</v>
      </c>
      <c r="E1087" s="33" t="s">
        <v>12</v>
      </c>
      <c r="F1087" s="48"/>
      <c r="G1087" s="109"/>
      <c r="H1087" s="33" t="s">
        <v>3085</v>
      </c>
      <c r="I1087" s="33" t="s">
        <v>175</v>
      </c>
      <c r="J1087" s="33"/>
      <c r="K1087" s="33"/>
      <c r="L1087" s="33"/>
      <c r="M1087" s="33"/>
      <c r="N1087" s="95">
        <v>1085</v>
      </c>
      <c r="Z1087" s="9"/>
      <c r="AA1087" s="9"/>
    </row>
    <row r="1088" spans="1:27" ht="18" hidden="1" customHeight="1" x14ac:dyDescent="0.2">
      <c r="A1088" s="33" t="s">
        <v>22</v>
      </c>
      <c r="B1088" s="33" t="s">
        <v>3086</v>
      </c>
      <c r="C1088" s="33" t="s">
        <v>175</v>
      </c>
      <c r="D1088" s="33">
        <v>10</v>
      </c>
      <c r="E1088" s="33" t="s">
        <v>12</v>
      </c>
      <c r="F1088" s="48"/>
      <c r="G1088" s="109"/>
      <c r="H1088" s="33" t="s">
        <v>3087</v>
      </c>
      <c r="I1088" s="33" t="s">
        <v>175</v>
      </c>
      <c r="J1088" s="33"/>
      <c r="K1088" s="33"/>
      <c r="L1088" s="33"/>
      <c r="M1088" s="33"/>
      <c r="N1088" s="95">
        <v>1086</v>
      </c>
      <c r="Z1088" s="9"/>
      <c r="AA1088" s="9"/>
    </row>
    <row r="1089" spans="1:27" ht="18" hidden="1" customHeight="1" x14ac:dyDescent="0.2">
      <c r="A1089" s="33" t="s">
        <v>22</v>
      </c>
      <c r="B1089" s="33" t="s">
        <v>3088</v>
      </c>
      <c r="C1089" s="33" t="s">
        <v>175</v>
      </c>
      <c r="D1089" s="33">
        <v>10</v>
      </c>
      <c r="E1089" s="33" t="s">
        <v>12</v>
      </c>
      <c r="F1089" s="48"/>
      <c r="G1089" s="109"/>
      <c r="H1089" s="33" t="s">
        <v>3089</v>
      </c>
      <c r="I1089" s="33" t="s">
        <v>175</v>
      </c>
      <c r="J1089" s="33"/>
      <c r="K1089" s="33"/>
      <c r="L1089" s="33"/>
      <c r="M1089" s="33"/>
      <c r="N1089" s="95">
        <v>1087</v>
      </c>
      <c r="Z1089" s="9"/>
      <c r="AA1089" s="9"/>
    </row>
    <row r="1090" spans="1:27" ht="18" hidden="1" customHeight="1" x14ac:dyDescent="0.2">
      <c r="A1090" s="33" t="s">
        <v>22</v>
      </c>
      <c r="B1090" s="33" t="s">
        <v>3090</v>
      </c>
      <c r="C1090" s="33" t="s">
        <v>175</v>
      </c>
      <c r="D1090" s="33">
        <v>10</v>
      </c>
      <c r="E1090" s="33" t="s">
        <v>12</v>
      </c>
      <c r="F1090" s="48"/>
      <c r="G1090" s="109"/>
      <c r="H1090" s="33" t="s">
        <v>3091</v>
      </c>
      <c r="I1090" s="33" t="s">
        <v>175</v>
      </c>
      <c r="J1090" s="33"/>
      <c r="K1090" s="33"/>
      <c r="L1090" s="33"/>
      <c r="M1090" s="33"/>
      <c r="N1090" s="95">
        <v>1088</v>
      </c>
      <c r="Z1090" s="9"/>
      <c r="AA1090" s="9"/>
    </row>
    <row r="1091" spans="1:27" ht="18" hidden="1" customHeight="1" x14ac:dyDescent="0.2">
      <c r="A1091" s="33" t="s">
        <v>22</v>
      </c>
      <c r="B1091" s="33" t="s">
        <v>3092</v>
      </c>
      <c r="C1091" s="33" t="s">
        <v>183</v>
      </c>
      <c r="D1091" s="33">
        <v>10</v>
      </c>
      <c r="E1091" s="33" t="s">
        <v>12</v>
      </c>
      <c r="F1091" s="48"/>
      <c r="G1091" s="109"/>
      <c r="H1091" s="33" t="s">
        <v>3093</v>
      </c>
      <c r="I1091" s="33" t="s">
        <v>183</v>
      </c>
      <c r="J1091" s="33"/>
      <c r="K1091" s="33"/>
      <c r="L1091" s="33"/>
      <c r="M1091" s="33"/>
      <c r="N1091" s="95">
        <v>1089</v>
      </c>
      <c r="Z1091" s="9"/>
      <c r="AA1091" s="9"/>
    </row>
    <row r="1092" spans="1:27" ht="18" hidden="1" customHeight="1" x14ac:dyDescent="0.2">
      <c r="A1092" s="33" t="s">
        <v>22</v>
      </c>
      <c r="B1092" s="33" t="s">
        <v>3094</v>
      </c>
      <c r="C1092" s="33" t="s">
        <v>183</v>
      </c>
      <c r="D1092" s="33">
        <v>10</v>
      </c>
      <c r="E1092" s="33" t="s">
        <v>12</v>
      </c>
      <c r="F1092" s="48"/>
      <c r="G1092" s="110"/>
      <c r="H1092" s="33" t="s">
        <v>3095</v>
      </c>
      <c r="I1092" s="33" t="s">
        <v>183</v>
      </c>
      <c r="J1092" s="33"/>
      <c r="K1092" s="33"/>
      <c r="L1092" s="33"/>
      <c r="M1092" s="33"/>
      <c r="N1092" s="95">
        <v>1090</v>
      </c>
      <c r="Z1092" s="9"/>
      <c r="AA1092" s="9"/>
    </row>
    <row r="1093" spans="1:27" ht="18" customHeight="1" x14ac:dyDescent="0.2">
      <c r="A1093" s="33" t="s">
        <v>22</v>
      </c>
      <c r="B1093" s="33" t="s">
        <v>3096</v>
      </c>
      <c r="C1093" s="33" t="s">
        <v>1920</v>
      </c>
      <c r="D1093" s="33">
        <v>10</v>
      </c>
      <c r="E1093" s="33" t="s">
        <v>12</v>
      </c>
      <c r="F1093" s="48"/>
      <c r="G1093" s="108">
        <v>6</v>
      </c>
      <c r="H1093" s="33" t="s">
        <v>3097</v>
      </c>
      <c r="I1093" s="33" t="s">
        <v>1920</v>
      </c>
      <c r="J1093" s="33" t="s">
        <v>3098</v>
      </c>
      <c r="K1093" s="33" t="s">
        <v>1920</v>
      </c>
      <c r="L1093" s="33"/>
      <c r="M1093" s="33"/>
      <c r="N1093" s="95">
        <v>1091</v>
      </c>
      <c r="Z1093" s="9"/>
      <c r="AA1093" s="9"/>
    </row>
    <row r="1094" spans="1:27" ht="18" customHeight="1" x14ac:dyDescent="0.2">
      <c r="A1094" s="33" t="s">
        <v>22</v>
      </c>
      <c r="B1094" s="33" t="s">
        <v>3099</v>
      </c>
      <c r="C1094" s="33" t="s">
        <v>213</v>
      </c>
      <c r="D1094" s="33">
        <v>10</v>
      </c>
      <c r="E1094" s="33" t="s">
        <v>12</v>
      </c>
      <c r="F1094" s="48"/>
      <c r="G1094" s="109"/>
      <c r="H1094" s="33" t="s">
        <v>3100</v>
      </c>
      <c r="I1094" s="33" t="s">
        <v>213</v>
      </c>
      <c r="J1094" s="33" t="s">
        <v>3101</v>
      </c>
      <c r="K1094" s="33" t="s">
        <v>213</v>
      </c>
      <c r="L1094" s="33"/>
      <c r="M1094" s="33"/>
      <c r="N1094" s="95">
        <v>1092</v>
      </c>
      <c r="Z1094" s="9"/>
      <c r="AA1094" s="9"/>
    </row>
    <row r="1095" spans="1:27" ht="18" hidden="1" customHeight="1" x14ac:dyDescent="0.2">
      <c r="A1095" s="33" t="s">
        <v>22</v>
      </c>
      <c r="B1095" s="33" t="s">
        <v>3102</v>
      </c>
      <c r="C1095" s="33" t="s">
        <v>213</v>
      </c>
      <c r="D1095" s="33">
        <v>10</v>
      </c>
      <c r="E1095" s="33" t="s">
        <v>12</v>
      </c>
      <c r="F1095" s="48"/>
      <c r="G1095" s="109"/>
      <c r="H1095" s="33" t="s">
        <v>3103</v>
      </c>
      <c r="I1095" s="33" t="s">
        <v>213</v>
      </c>
      <c r="J1095" s="33"/>
      <c r="K1095" s="33"/>
      <c r="L1095" s="33"/>
      <c r="M1095" s="33"/>
      <c r="N1095" s="95">
        <v>1093</v>
      </c>
      <c r="Z1095" s="9"/>
      <c r="AA1095" s="9"/>
    </row>
    <row r="1096" spans="1:27" ht="18" customHeight="1" x14ac:dyDescent="0.2">
      <c r="A1096" s="33" t="s">
        <v>22</v>
      </c>
      <c r="B1096" s="33" t="s">
        <v>3104</v>
      </c>
      <c r="C1096" s="33" t="s">
        <v>213</v>
      </c>
      <c r="D1096" s="33">
        <v>10</v>
      </c>
      <c r="E1096" s="33" t="s">
        <v>12</v>
      </c>
      <c r="F1096" s="48"/>
      <c r="G1096" s="109"/>
      <c r="H1096" s="33" t="s">
        <v>3105</v>
      </c>
      <c r="I1096" s="33" t="s">
        <v>213</v>
      </c>
      <c r="J1096" s="33" t="s">
        <v>3106</v>
      </c>
      <c r="K1096" s="33" t="s">
        <v>213</v>
      </c>
      <c r="L1096" s="33"/>
      <c r="M1096" s="33"/>
      <c r="N1096" s="95">
        <v>1094</v>
      </c>
      <c r="Z1096" s="9"/>
      <c r="AA1096" s="9"/>
    </row>
    <row r="1097" spans="1:27" ht="18" customHeight="1" x14ac:dyDescent="0.2">
      <c r="A1097" s="33" t="s">
        <v>22</v>
      </c>
      <c r="B1097" s="33" t="s">
        <v>3107</v>
      </c>
      <c r="C1097" s="33" t="s">
        <v>2037</v>
      </c>
      <c r="D1097" s="33">
        <v>10</v>
      </c>
      <c r="E1097" s="33" t="s">
        <v>12</v>
      </c>
      <c r="F1097" s="48"/>
      <c r="G1097" s="109"/>
      <c r="H1097" s="33" t="s">
        <v>3108</v>
      </c>
      <c r="I1097" s="33" t="s">
        <v>2037</v>
      </c>
      <c r="J1097" s="33" t="s">
        <v>3109</v>
      </c>
      <c r="K1097" s="33" t="s">
        <v>2037</v>
      </c>
      <c r="L1097" s="33" t="s">
        <v>3110</v>
      </c>
      <c r="M1097" s="33" t="s">
        <v>2037</v>
      </c>
      <c r="N1097" s="95">
        <v>1095</v>
      </c>
      <c r="Z1097" s="9"/>
      <c r="AA1097" s="9"/>
    </row>
    <row r="1098" spans="1:27" ht="18" hidden="1" customHeight="1" x14ac:dyDescent="0.2">
      <c r="A1098" s="33" t="s">
        <v>22</v>
      </c>
      <c r="B1098" s="33" t="s">
        <v>3111</v>
      </c>
      <c r="C1098" s="33" t="s">
        <v>248</v>
      </c>
      <c r="D1098" s="33">
        <v>10</v>
      </c>
      <c r="E1098" s="33" t="s">
        <v>12</v>
      </c>
      <c r="F1098" s="48"/>
      <c r="G1098" s="109"/>
      <c r="H1098" s="33" t="s">
        <v>3112</v>
      </c>
      <c r="I1098" s="33" t="s">
        <v>248</v>
      </c>
      <c r="J1098" s="33"/>
      <c r="K1098" s="33"/>
      <c r="L1098" s="33"/>
      <c r="M1098" s="33"/>
      <c r="N1098" s="95">
        <v>1096</v>
      </c>
      <c r="Z1098" s="9"/>
      <c r="AA1098" s="9"/>
    </row>
    <row r="1099" spans="1:27" ht="18" hidden="1" customHeight="1" x14ac:dyDescent="0.2">
      <c r="A1099" s="33" t="s">
        <v>22</v>
      </c>
      <c r="B1099" s="33" t="s">
        <v>3113</v>
      </c>
      <c r="C1099" s="33" t="s">
        <v>248</v>
      </c>
      <c r="D1099" s="33">
        <v>10</v>
      </c>
      <c r="E1099" s="33" t="s">
        <v>12</v>
      </c>
      <c r="F1099" s="48"/>
      <c r="G1099" s="109"/>
      <c r="H1099" s="33" t="s">
        <v>3114</v>
      </c>
      <c r="I1099" s="33" t="s">
        <v>248</v>
      </c>
      <c r="J1099" s="33"/>
      <c r="K1099" s="33"/>
      <c r="L1099" s="33"/>
      <c r="M1099" s="33"/>
      <c r="N1099" s="95">
        <v>1097</v>
      </c>
      <c r="Z1099" s="9"/>
      <c r="AA1099" s="9"/>
    </row>
    <row r="1100" spans="1:27" ht="18" hidden="1" customHeight="1" x14ac:dyDescent="0.2">
      <c r="A1100" s="33" t="s">
        <v>22</v>
      </c>
      <c r="B1100" s="33" t="s">
        <v>3115</v>
      </c>
      <c r="C1100" s="33" t="s">
        <v>248</v>
      </c>
      <c r="D1100" s="33">
        <v>10</v>
      </c>
      <c r="E1100" s="33" t="s">
        <v>12</v>
      </c>
      <c r="F1100" s="48"/>
      <c r="G1100" s="109"/>
      <c r="H1100" s="33" t="s">
        <v>3116</v>
      </c>
      <c r="I1100" s="33" t="s">
        <v>248</v>
      </c>
      <c r="J1100" s="33"/>
      <c r="K1100" s="33"/>
      <c r="L1100" s="33"/>
      <c r="M1100" s="33"/>
      <c r="N1100" s="95">
        <v>1098</v>
      </c>
      <c r="Z1100" s="9"/>
      <c r="AA1100" s="9"/>
    </row>
    <row r="1101" spans="1:27" ht="18" hidden="1" customHeight="1" x14ac:dyDescent="0.2">
      <c r="A1101" s="33" t="s">
        <v>22</v>
      </c>
      <c r="B1101" s="33" t="s">
        <v>3117</v>
      </c>
      <c r="C1101" s="33" t="s">
        <v>248</v>
      </c>
      <c r="D1101" s="33">
        <v>10</v>
      </c>
      <c r="E1101" s="33" t="s">
        <v>12</v>
      </c>
      <c r="F1101" s="48"/>
      <c r="G1101" s="110"/>
      <c r="H1101" s="33" t="s">
        <v>3118</v>
      </c>
      <c r="I1101" s="33" t="s">
        <v>248</v>
      </c>
      <c r="J1101" s="33"/>
      <c r="K1101" s="33"/>
      <c r="L1101" s="33"/>
      <c r="M1101" s="33"/>
      <c r="N1101" s="95">
        <v>1099</v>
      </c>
      <c r="Z1101" s="9"/>
      <c r="AA1101" s="9"/>
    </row>
    <row r="1102" spans="1:27" ht="18" hidden="1" customHeight="1" x14ac:dyDescent="0.2">
      <c r="A1102" s="33" t="s">
        <v>22</v>
      </c>
      <c r="B1102" s="33" t="s">
        <v>3119</v>
      </c>
      <c r="C1102" s="33" t="s">
        <v>2081</v>
      </c>
      <c r="D1102" s="33">
        <v>10</v>
      </c>
      <c r="E1102" s="33" t="s">
        <v>12</v>
      </c>
      <c r="F1102" s="48"/>
      <c r="G1102" s="108">
        <v>7</v>
      </c>
      <c r="H1102" s="33" t="s">
        <v>3120</v>
      </c>
      <c r="I1102" s="33" t="s">
        <v>2081</v>
      </c>
      <c r="J1102" s="33"/>
      <c r="K1102" s="33"/>
      <c r="L1102" s="33"/>
      <c r="M1102" s="33"/>
      <c r="N1102" s="95">
        <v>1100</v>
      </c>
      <c r="Z1102" s="9"/>
      <c r="AA1102" s="9"/>
    </row>
    <row r="1103" spans="1:27" ht="18" customHeight="1" x14ac:dyDescent="0.2">
      <c r="A1103" s="33" t="s">
        <v>22</v>
      </c>
      <c r="B1103" s="33" t="s">
        <v>3121</v>
      </c>
      <c r="C1103" s="33" t="s">
        <v>2081</v>
      </c>
      <c r="D1103" s="33">
        <v>10</v>
      </c>
      <c r="E1103" s="33" t="s">
        <v>12</v>
      </c>
      <c r="F1103" s="48"/>
      <c r="G1103" s="109"/>
      <c r="H1103" s="33" t="s">
        <v>3122</v>
      </c>
      <c r="I1103" s="33" t="s">
        <v>2081</v>
      </c>
      <c r="J1103" s="33" t="s">
        <v>3123</v>
      </c>
      <c r="K1103" s="33" t="s">
        <v>2081</v>
      </c>
      <c r="L1103" s="33"/>
      <c r="M1103" s="33"/>
      <c r="N1103" s="95">
        <v>1101</v>
      </c>
      <c r="Z1103" s="9"/>
      <c r="AA1103" s="9"/>
    </row>
    <row r="1104" spans="1:27" ht="18" customHeight="1" x14ac:dyDescent="0.2">
      <c r="A1104" s="33" t="s">
        <v>22</v>
      </c>
      <c r="B1104" s="33" t="s">
        <v>3124</v>
      </c>
      <c r="C1104" s="33" t="s">
        <v>2081</v>
      </c>
      <c r="D1104" s="33">
        <v>10</v>
      </c>
      <c r="E1104" s="33" t="s">
        <v>12</v>
      </c>
      <c r="F1104" s="48"/>
      <c r="G1104" s="109"/>
      <c r="H1104" s="33" t="s">
        <v>3125</v>
      </c>
      <c r="I1104" s="33" t="s">
        <v>2081</v>
      </c>
      <c r="J1104" s="33" t="s">
        <v>3126</v>
      </c>
      <c r="K1104" s="33" t="s">
        <v>2081</v>
      </c>
      <c r="L1104" s="33" t="s">
        <v>3127</v>
      </c>
      <c r="M1104" s="33" t="s">
        <v>2081</v>
      </c>
      <c r="N1104" s="95">
        <v>1102</v>
      </c>
      <c r="Z1104" s="9"/>
      <c r="AA1104" s="9"/>
    </row>
    <row r="1105" spans="1:27" ht="18" customHeight="1" x14ac:dyDescent="0.2">
      <c r="A1105" s="33" t="s">
        <v>22</v>
      </c>
      <c r="B1105" s="33" t="s">
        <v>3128</v>
      </c>
      <c r="C1105" s="33" t="s">
        <v>2081</v>
      </c>
      <c r="D1105" s="33">
        <v>10</v>
      </c>
      <c r="E1105" s="33" t="s">
        <v>12</v>
      </c>
      <c r="F1105" s="48"/>
      <c r="G1105" s="109"/>
      <c r="H1105" s="33" t="s">
        <v>3129</v>
      </c>
      <c r="I1105" s="33" t="s">
        <v>2081</v>
      </c>
      <c r="J1105" s="33" t="s">
        <v>3130</v>
      </c>
      <c r="K1105" s="33" t="s">
        <v>2081</v>
      </c>
      <c r="L1105" s="33"/>
      <c r="M1105" s="33"/>
      <c r="N1105" s="95">
        <v>1103</v>
      </c>
      <c r="Z1105" s="9"/>
      <c r="AA1105" s="9"/>
    </row>
    <row r="1106" spans="1:27" ht="18" hidden="1" customHeight="1" x14ac:dyDescent="0.2">
      <c r="A1106" s="33" t="s">
        <v>22</v>
      </c>
      <c r="B1106" s="33" t="s">
        <v>3131</v>
      </c>
      <c r="C1106" s="33" t="s">
        <v>2081</v>
      </c>
      <c r="D1106" s="33">
        <v>10</v>
      </c>
      <c r="E1106" s="33" t="s">
        <v>12</v>
      </c>
      <c r="F1106" s="48"/>
      <c r="G1106" s="109"/>
      <c r="H1106" s="33" t="s">
        <v>3132</v>
      </c>
      <c r="I1106" s="33" t="s">
        <v>2081</v>
      </c>
      <c r="J1106" s="33"/>
      <c r="K1106" s="33"/>
      <c r="L1106" s="33"/>
      <c r="M1106" s="33"/>
      <c r="N1106" s="95">
        <v>1104</v>
      </c>
      <c r="Z1106" s="9"/>
      <c r="AA1106" s="9"/>
    </row>
    <row r="1107" spans="1:27" ht="18" hidden="1" customHeight="1" x14ac:dyDescent="0.2">
      <c r="A1107" s="33" t="s">
        <v>22</v>
      </c>
      <c r="B1107" s="33" t="s">
        <v>3133</v>
      </c>
      <c r="C1107" s="33" t="s">
        <v>300</v>
      </c>
      <c r="D1107" s="33">
        <v>10</v>
      </c>
      <c r="E1107" s="33" t="s">
        <v>12</v>
      </c>
      <c r="F1107" s="48"/>
      <c r="G1107" s="109"/>
      <c r="H1107" s="33" t="s">
        <v>3134</v>
      </c>
      <c r="I1107" s="33" t="s">
        <v>300</v>
      </c>
      <c r="J1107" s="33"/>
      <c r="K1107" s="33"/>
      <c r="L1107" s="33"/>
      <c r="M1107" s="33"/>
      <c r="N1107" s="95">
        <v>1105</v>
      </c>
      <c r="Z1107" s="9"/>
      <c r="AA1107" s="9"/>
    </row>
    <row r="1108" spans="1:27" ht="18" hidden="1" customHeight="1" x14ac:dyDescent="0.2">
      <c r="A1108" s="33" t="s">
        <v>22</v>
      </c>
      <c r="B1108" s="33" t="s">
        <v>3135</v>
      </c>
      <c r="C1108" s="33" t="s">
        <v>300</v>
      </c>
      <c r="D1108" s="33">
        <v>10</v>
      </c>
      <c r="E1108" s="33" t="s">
        <v>12</v>
      </c>
      <c r="F1108" s="48"/>
      <c r="G1108" s="109"/>
      <c r="H1108" s="33" t="s">
        <v>3136</v>
      </c>
      <c r="I1108" s="33" t="s">
        <v>300</v>
      </c>
      <c r="J1108" s="33"/>
      <c r="K1108" s="33"/>
      <c r="L1108" s="33"/>
      <c r="M1108" s="33"/>
      <c r="N1108" s="95">
        <v>1106</v>
      </c>
      <c r="Z1108" s="9"/>
      <c r="AA1108" s="9"/>
    </row>
    <row r="1109" spans="1:27" ht="18" hidden="1" customHeight="1" x14ac:dyDescent="0.2">
      <c r="A1109" s="33" t="s">
        <v>22</v>
      </c>
      <c r="B1109" s="33" t="s">
        <v>3137</v>
      </c>
      <c r="C1109" s="33" t="s">
        <v>317</v>
      </c>
      <c r="D1109" s="33">
        <v>10</v>
      </c>
      <c r="E1109" s="33" t="s">
        <v>12</v>
      </c>
      <c r="F1109" s="48"/>
      <c r="G1109" s="109"/>
      <c r="H1109" s="33" t="s">
        <v>3138</v>
      </c>
      <c r="I1109" s="33" t="s">
        <v>317</v>
      </c>
      <c r="J1109" s="33"/>
      <c r="K1109" s="33"/>
      <c r="L1109" s="33"/>
      <c r="M1109" s="33"/>
      <c r="N1109" s="95">
        <v>1107</v>
      </c>
      <c r="Z1109" s="9"/>
      <c r="AA1109" s="9"/>
    </row>
    <row r="1110" spans="1:27" ht="18" customHeight="1" x14ac:dyDescent="0.2">
      <c r="A1110" s="33" t="s">
        <v>22</v>
      </c>
      <c r="B1110" s="33" t="s">
        <v>3139</v>
      </c>
      <c r="C1110" s="33" t="s">
        <v>317</v>
      </c>
      <c r="D1110" s="33">
        <v>10</v>
      </c>
      <c r="E1110" s="33" t="s">
        <v>12</v>
      </c>
      <c r="F1110" s="48"/>
      <c r="G1110" s="110"/>
      <c r="H1110" s="33" t="s">
        <v>3140</v>
      </c>
      <c r="I1110" s="33" t="s">
        <v>317</v>
      </c>
      <c r="J1110" s="33" t="s">
        <v>3141</v>
      </c>
      <c r="K1110" s="33" t="s">
        <v>317</v>
      </c>
      <c r="L1110" s="33"/>
      <c r="M1110" s="33"/>
      <c r="N1110" s="95">
        <v>1108</v>
      </c>
      <c r="Z1110" s="9"/>
      <c r="AA1110" s="9"/>
    </row>
    <row r="1111" spans="1:27" ht="18" customHeight="1" x14ac:dyDescent="0.2">
      <c r="A1111" s="33" t="s">
        <v>22</v>
      </c>
      <c r="B1111" s="33" t="s">
        <v>3142</v>
      </c>
      <c r="C1111" s="33" t="s">
        <v>404</v>
      </c>
      <c r="D1111" s="33">
        <v>10</v>
      </c>
      <c r="E1111" s="33" t="s">
        <v>12</v>
      </c>
      <c r="F1111" s="48"/>
      <c r="G1111" s="108">
        <v>8</v>
      </c>
      <c r="H1111" s="33" t="s">
        <v>3143</v>
      </c>
      <c r="I1111" s="33" t="s">
        <v>404</v>
      </c>
      <c r="J1111" s="33" t="s">
        <v>3143</v>
      </c>
      <c r="K1111" s="33" t="s">
        <v>404</v>
      </c>
      <c r="L1111" s="33"/>
      <c r="M1111" s="33"/>
      <c r="N1111" s="95">
        <v>1109</v>
      </c>
      <c r="Z1111" s="9"/>
      <c r="AA1111" s="9"/>
    </row>
    <row r="1112" spans="1:27" ht="18" customHeight="1" x14ac:dyDescent="0.2">
      <c r="A1112" s="33" t="s">
        <v>22</v>
      </c>
      <c r="B1112" s="33" t="s">
        <v>3144</v>
      </c>
      <c r="C1112" s="33" t="s">
        <v>404</v>
      </c>
      <c r="D1112" s="33">
        <v>10</v>
      </c>
      <c r="E1112" s="33" t="s">
        <v>12</v>
      </c>
      <c r="F1112" s="48"/>
      <c r="G1112" s="109"/>
      <c r="H1112" s="33" t="s">
        <v>3145</v>
      </c>
      <c r="I1112" s="33" t="s">
        <v>404</v>
      </c>
      <c r="J1112" s="33" t="s">
        <v>3145</v>
      </c>
      <c r="K1112" s="33" t="s">
        <v>404</v>
      </c>
      <c r="L1112" s="33"/>
      <c r="M1112" s="33"/>
      <c r="N1112" s="95">
        <v>1110</v>
      </c>
      <c r="Z1112" s="9"/>
      <c r="AA1112" s="9"/>
    </row>
    <row r="1113" spans="1:27" ht="18" hidden="1" customHeight="1" x14ac:dyDescent="0.2">
      <c r="A1113" s="33" t="s">
        <v>22</v>
      </c>
      <c r="B1113" s="33" t="s">
        <v>3146</v>
      </c>
      <c r="C1113" s="33" t="s">
        <v>413</v>
      </c>
      <c r="D1113" s="33">
        <v>10</v>
      </c>
      <c r="E1113" s="33" t="s">
        <v>12</v>
      </c>
      <c r="F1113" s="48"/>
      <c r="G1113" s="109"/>
      <c r="H1113" s="33" t="s">
        <v>3147</v>
      </c>
      <c r="I1113" s="33" t="s">
        <v>413</v>
      </c>
      <c r="J1113" s="33"/>
      <c r="K1113" s="33"/>
      <c r="L1113" s="33"/>
      <c r="M1113" s="33"/>
      <c r="N1113" s="95">
        <v>1111</v>
      </c>
      <c r="Z1113" s="9"/>
      <c r="AA1113" s="9"/>
    </row>
    <row r="1114" spans="1:27" ht="18" hidden="1" customHeight="1" x14ac:dyDescent="0.2">
      <c r="A1114" s="33" t="s">
        <v>22</v>
      </c>
      <c r="B1114" s="33" t="s">
        <v>3148</v>
      </c>
      <c r="C1114" s="33" t="s">
        <v>413</v>
      </c>
      <c r="D1114" s="33">
        <v>10</v>
      </c>
      <c r="E1114" s="33" t="s">
        <v>12</v>
      </c>
      <c r="F1114" s="48"/>
      <c r="G1114" s="109"/>
      <c r="H1114" s="33" t="s">
        <v>3149</v>
      </c>
      <c r="I1114" s="33" t="s">
        <v>413</v>
      </c>
      <c r="J1114" s="33"/>
      <c r="K1114" s="33"/>
      <c r="L1114" s="33"/>
      <c r="M1114" s="33"/>
      <c r="N1114" s="95">
        <v>1112</v>
      </c>
      <c r="Z1114" s="9"/>
      <c r="AA1114" s="9"/>
    </row>
    <row r="1115" spans="1:27" ht="18" customHeight="1" x14ac:dyDescent="0.2">
      <c r="A1115" s="33" t="s">
        <v>22</v>
      </c>
      <c r="B1115" s="33" t="s">
        <v>3150</v>
      </c>
      <c r="C1115" s="33" t="s">
        <v>413</v>
      </c>
      <c r="D1115" s="33">
        <v>10</v>
      </c>
      <c r="E1115" s="33" t="s">
        <v>12</v>
      </c>
      <c r="F1115" s="48"/>
      <c r="G1115" s="109"/>
      <c r="H1115" s="33" t="s">
        <v>3151</v>
      </c>
      <c r="I1115" s="33" t="s">
        <v>413</v>
      </c>
      <c r="J1115" s="33" t="s">
        <v>3152</v>
      </c>
      <c r="K1115" s="33" t="s">
        <v>413</v>
      </c>
      <c r="L1115" s="33"/>
      <c r="M1115" s="33"/>
      <c r="N1115" s="95">
        <v>1113</v>
      </c>
      <c r="Z1115" s="9"/>
      <c r="AA1115" s="9"/>
    </row>
    <row r="1116" spans="1:27" ht="18" customHeight="1" x14ac:dyDescent="0.2">
      <c r="A1116" s="33" t="s">
        <v>22</v>
      </c>
      <c r="B1116" s="33" t="s">
        <v>3153</v>
      </c>
      <c r="C1116" s="33" t="s">
        <v>377</v>
      </c>
      <c r="D1116" s="33">
        <v>10</v>
      </c>
      <c r="E1116" s="33" t="s">
        <v>12</v>
      </c>
      <c r="F1116" s="48"/>
      <c r="G1116" s="109"/>
      <c r="H1116" s="33" t="s">
        <v>3154</v>
      </c>
      <c r="I1116" s="33" t="s">
        <v>377</v>
      </c>
      <c r="J1116" s="33" t="s">
        <v>3155</v>
      </c>
      <c r="K1116" s="33" t="s">
        <v>377</v>
      </c>
      <c r="L1116" s="33" t="s">
        <v>3156</v>
      </c>
      <c r="M1116" s="33" t="s">
        <v>377</v>
      </c>
      <c r="N1116" s="95">
        <v>1114</v>
      </c>
      <c r="Z1116" s="9"/>
      <c r="AA1116" s="9"/>
    </row>
    <row r="1117" spans="1:27" ht="18" customHeight="1" x14ac:dyDescent="0.2">
      <c r="A1117" s="33" t="s">
        <v>22</v>
      </c>
      <c r="B1117" s="33" t="s">
        <v>3157</v>
      </c>
      <c r="C1117" s="33" t="s">
        <v>377</v>
      </c>
      <c r="D1117" s="33">
        <v>10</v>
      </c>
      <c r="E1117" s="33" t="s">
        <v>12</v>
      </c>
      <c r="F1117" s="48"/>
      <c r="G1117" s="109"/>
      <c r="H1117" s="33" t="s">
        <v>3158</v>
      </c>
      <c r="I1117" s="33" t="s">
        <v>377</v>
      </c>
      <c r="J1117" s="33" t="s">
        <v>3159</v>
      </c>
      <c r="K1117" s="33" t="s">
        <v>377</v>
      </c>
      <c r="L1117" s="33"/>
      <c r="M1117" s="33"/>
      <c r="N1117" s="95">
        <v>1115</v>
      </c>
      <c r="Z1117" s="9"/>
      <c r="AA1117" s="9"/>
    </row>
    <row r="1118" spans="1:27" ht="18" customHeight="1" x14ac:dyDescent="0.2">
      <c r="A1118" s="33" t="s">
        <v>22</v>
      </c>
      <c r="B1118" s="33" t="s">
        <v>3160</v>
      </c>
      <c r="C1118" s="33" t="s">
        <v>456</v>
      </c>
      <c r="D1118" s="33">
        <v>10</v>
      </c>
      <c r="E1118" s="33" t="s">
        <v>12</v>
      </c>
      <c r="F1118" s="48"/>
      <c r="G1118" s="109"/>
      <c r="H1118" s="33" t="s">
        <v>3161</v>
      </c>
      <c r="I1118" s="33" t="s">
        <v>456</v>
      </c>
      <c r="J1118" s="33" t="s">
        <v>3162</v>
      </c>
      <c r="K1118" s="33" t="s">
        <v>456</v>
      </c>
      <c r="L1118" s="33"/>
      <c r="M1118" s="33"/>
      <c r="N1118" s="95">
        <v>1116</v>
      </c>
      <c r="Z1118" s="9"/>
      <c r="AA1118" s="9"/>
    </row>
    <row r="1119" spans="1:27" ht="18" hidden="1" customHeight="1" x14ac:dyDescent="0.2">
      <c r="A1119" s="33" t="s">
        <v>22</v>
      </c>
      <c r="B1119" s="33" t="s">
        <v>3163</v>
      </c>
      <c r="C1119" s="33" t="s">
        <v>456</v>
      </c>
      <c r="D1119" s="33">
        <v>10</v>
      </c>
      <c r="E1119" s="33" t="s">
        <v>12</v>
      </c>
      <c r="F1119" s="48"/>
      <c r="G1119" s="110"/>
      <c r="H1119" s="33" t="s">
        <v>3164</v>
      </c>
      <c r="I1119" s="33" t="s">
        <v>456</v>
      </c>
      <c r="J1119" s="33"/>
      <c r="K1119" s="33"/>
      <c r="L1119" s="33"/>
      <c r="M1119" s="33"/>
      <c r="N1119" s="95">
        <v>1117</v>
      </c>
      <c r="Z1119" s="9"/>
      <c r="AA1119" s="9"/>
    </row>
    <row r="1120" spans="1:27" ht="18" customHeight="1" x14ac:dyDescent="0.2">
      <c r="A1120" s="33" t="s">
        <v>22</v>
      </c>
      <c r="B1120" s="33" t="s">
        <v>3165</v>
      </c>
      <c r="C1120" s="33" t="s">
        <v>2440</v>
      </c>
      <c r="D1120" s="33">
        <v>10</v>
      </c>
      <c r="E1120" s="33" t="s">
        <v>12</v>
      </c>
      <c r="F1120" s="48"/>
      <c r="G1120" s="108">
        <v>9</v>
      </c>
      <c r="H1120" s="33" t="s">
        <v>3166</v>
      </c>
      <c r="I1120" s="33" t="s">
        <v>2440</v>
      </c>
      <c r="J1120" s="33" t="s">
        <v>3167</v>
      </c>
      <c r="K1120" s="33" t="s">
        <v>2440</v>
      </c>
      <c r="L1120" s="33" t="s">
        <v>3168</v>
      </c>
      <c r="M1120" s="33" t="s">
        <v>2440</v>
      </c>
      <c r="N1120" s="95">
        <v>1118</v>
      </c>
      <c r="Z1120" s="9"/>
      <c r="AA1120" s="9"/>
    </row>
    <row r="1121" spans="1:27" ht="18" customHeight="1" x14ac:dyDescent="0.2">
      <c r="A1121" s="33" t="s">
        <v>22</v>
      </c>
      <c r="B1121" s="33" t="s">
        <v>3169</v>
      </c>
      <c r="C1121" s="33" t="s">
        <v>27</v>
      </c>
      <c r="D1121" s="33">
        <v>10</v>
      </c>
      <c r="E1121" s="33" t="s">
        <v>12</v>
      </c>
      <c r="F1121" s="48"/>
      <c r="G1121" s="109"/>
      <c r="H1121" s="33" t="s">
        <v>3170</v>
      </c>
      <c r="I1121" s="33" t="s">
        <v>27</v>
      </c>
      <c r="J1121" s="33" t="s">
        <v>3171</v>
      </c>
      <c r="K1121" s="33" t="s">
        <v>27</v>
      </c>
      <c r="L1121" s="33"/>
      <c r="M1121" s="33"/>
      <c r="N1121" s="95">
        <v>1119</v>
      </c>
      <c r="Z1121" s="9"/>
      <c r="AA1121" s="9"/>
    </row>
    <row r="1122" spans="1:27" ht="18" hidden="1" customHeight="1" x14ac:dyDescent="0.2">
      <c r="A1122" s="33" t="s">
        <v>22</v>
      </c>
      <c r="B1122" s="33" t="s">
        <v>3172</v>
      </c>
      <c r="C1122" s="33" t="s">
        <v>252</v>
      </c>
      <c r="D1122" s="33">
        <v>10</v>
      </c>
      <c r="E1122" s="33" t="s">
        <v>12</v>
      </c>
      <c r="F1122" s="48"/>
      <c r="G1122" s="109"/>
      <c r="H1122" s="33" t="s">
        <v>3173</v>
      </c>
      <c r="I1122" s="33" t="s">
        <v>252</v>
      </c>
      <c r="J1122" s="33"/>
      <c r="K1122" s="33"/>
      <c r="L1122" s="33"/>
      <c r="M1122" s="33"/>
      <c r="N1122" s="95">
        <v>1120</v>
      </c>
      <c r="Z1122" s="9"/>
      <c r="AA1122" s="9"/>
    </row>
    <row r="1123" spans="1:27" ht="18" customHeight="1" x14ac:dyDescent="0.2">
      <c r="A1123" s="33" t="s">
        <v>22</v>
      </c>
      <c r="B1123" s="33" t="s">
        <v>3174</v>
      </c>
      <c r="C1123" s="33" t="s">
        <v>20</v>
      </c>
      <c r="D1123" s="33">
        <v>10</v>
      </c>
      <c r="E1123" s="33" t="s">
        <v>12</v>
      </c>
      <c r="F1123" s="48"/>
      <c r="G1123" s="109"/>
      <c r="H1123" s="33" t="s">
        <v>3175</v>
      </c>
      <c r="I1123" s="33" t="s">
        <v>20</v>
      </c>
      <c r="J1123" s="33" t="s">
        <v>3176</v>
      </c>
      <c r="K1123" s="33" t="s">
        <v>20</v>
      </c>
      <c r="L1123" s="33"/>
      <c r="M1123" s="33"/>
      <c r="N1123" s="95">
        <v>1121</v>
      </c>
      <c r="Z1123" s="9"/>
      <c r="AA1123" s="9"/>
    </row>
    <row r="1124" spans="1:27" ht="18" hidden="1" customHeight="1" x14ac:dyDescent="0.2">
      <c r="A1124" s="33" t="s">
        <v>22</v>
      </c>
      <c r="B1124" s="33" t="s">
        <v>3177</v>
      </c>
      <c r="C1124" s="33" t="s">
        <v>42</v>
      </c>
      <c r="D1124" s="33">
        <v>10</v>
      </c>
      <c r="E1124" s="33" t="s">
        <v>12</v>
      </c>
      <c r="F1124" s="48"/>
      <c r="G1124" s="109"/>
      <c r="H1124" s="33" t="s">
        <v>3178</v>
      </c>
      <c r="I1124" s="33" t="s">
        <v>42</v>
      </c>
      <c r="J1124" s="33"/>
      <c r="K1124" s="33"/>
      <c r="L1124" s="33"/>
      <c r="M1124" s="33"/>
      <c r="N1124" s="95">
        <v>1122</v>
      </c>
      <c r="Z1124" s="9"/>
      <c r="AA1124" s="9"/>
    </row>
    <row r="1125" spans="1:27" ht="18" customHeight="1" x14ac:dyDescent="0.2">
      <c r="A1125" s="33" t="s">
        <v>22</v>
      </c>
      <c r="B1125" s="33" t="s">
        <v>3179</v>
      </c>
      <c r="C1125" s="33" t="s">
        <v>399</v>
      </c>
      <c r="D1125" s="33">
        <v>10</v>
      </c>
      <c r="E1125" s="33" t="s">
        <v>12</v>
      </c>
      <c r="F1125" s="48"/>
      <c r="G1125" s="109"/>
      <c r="H1125" s="33" t="s">
        <v>3180</v>
      </c>
      <c r="I1125" s="33" t="s">
        <v>399</v>
      </c>
      <c r="J1125" s="33" t="s">
        <v>3181</v>
      </c>
      <c r="K1125" s="33" t="s">
        <v>399</v>
      </c>
      <c r="L1125" s="33" t="s">
        <v>3182</v>
      </c>
      <c r="M1125" s="33" t="s">
        <v>399</v>
      </c>
      <c r="N1125" s="95">
        <v>1123</v>
      </c>
      <c r="Z1125" s="9"/>
      <c r="AA1125" s="9"/>
    </row>
    <row r="1126" spans="1:27" ht="18" hidden="1" customHeight="1" x14ac:dyDescent="0.2">
      <c r="A1126" s="33" t="s">
        <v>22</v>
      </c>
      <c r="B1126" s="33" t="s">
        <v>3183</v>
      </c>
      <c r="C1126" s="33" t="s">
        <v>444</v>
      </c>
      <c r="D1126" s="33">
        <v>10</v>
      </c>
      <c r="E1126" s="33" t="s">
        <v>12</v>
      </c>
      <c r="F1126" s="48"/>
      <c r="G1126" s="109"/>
      <c r="H1126" s="33" t="s">
        <v>3184</v>
      </c>
      <c r="I1126" s="33" t="s">
        <v>444</v>
      </c>
      <c r="J1126" s="33"/>
      <c r="K1126" s="33"/>
      <c r="L1126" s="33"/>
      <c r="M1126" s="33"/>
      <c r="N1126" s="95">
        <v>1124</v>
      </c>
      <c r="Z1126" s="9"/>
      <c r="AA1126" s="9"/>
    </row>
    <row r="1127" spans="1:27" ht="18" customHeight="1" x14ac:dyDescent="0.2">
      <c r="A1127" s="33" t="s">
        <v>22</v>
      </c>
      <c r="B1127" s="33" t="s">
        <v>3185</v>
      </c>
      <c r="C1127" s="33" t="s">
        <v>504</v>
      </c>
      <c r="D1127" s="33">
        <v>10</v>
      </c>
      <c r="E1127" s="33" t="s">
        <v>12</v>
      </c>
      <c r="F1127" s="48"/>
      <c r="G1127" s="109"/>
      <c r="H1127" s="33" t="s">
        <v>3186</v>
      </c>
      <c r="I1127" s="33" t="s">
        <v>504</v>
      </c>
      <c r="J1127" s="33" t="s">
        <v>3187</v>
      </c>
      <c r="K1127" s="33" t="s">
        <v>504</v>
      </c>
      <c r="L1127" s="33" t="s">
        <v>3188</v>
      </c>
      <c r="M1127" s="33" t="s">
        <v>504</v>
      </c>
      <c r="N1127" s="95">
        <v>1125</v>
      </c>
      <c r="Z1127" s="9"/>
      <c r="AA1127" s="9"/>
    </row>
    <row r="1128" spans="1:27" ht="18" customHeight="1" x14ac:dyDescent="0.2">
      <c r="A1128" s="33" t="s">
        <v>22</v>
      </c>
      <c r="B1128" s="33" t="s">
        <v>3189</v>
      </c>
      <c r="C1128" s="33" t="s">
        <v>504</v>
      </c>
      <c r="D1128" s="33">
        <v>10</v>
      </c>
      <c r="E1128" s="33" t="s">
        <v>12</v>
      </c>
      <c r="F1128" s="48"/>
      <c r="G1128" s="110"/>
      <c r="H1128" s="33" t="s">
        <v>3190</v>
      </c>
      <c r="I1128" s="33" t="s">
        <v>504</v>
      </c>
      <c r="J1128" s="33" t="s">
        <v>3191</v>
      </c>
      <c r="K1128" s="33" t="s">
        <v>504</v>
      </c>
      <c r="L1128" s="33" t="s">
        <v>3192</v>
      </c>
      <c r="M1128" s="33" t="s">
        <v>504</v>
      </c>
      <c r="N1128" s="95">
        <v>1126</v>
      </c>
      <c r="Z1128" s="9"/>
      <c r="AA1128" s="9"/>
    </row>
    <row r="1129" spans="1:27" ht="18" customHeight="1" x14ac:dyDescent="0.2">
      <c r="A1129" s="33" t="s">
        <v>22</v>
      </c>
      <c r="B1129" s="33" t="s">
        <v>3193</v>
      </c>
      <c r="C1129" s="33" t="s">
        <v>533</v>
      </c>
      <c r="D1129" s="33">
        <v>10</v>
      </c>
      <c r="E1129" s="33" t="s">
        <v>12</v>
      </c>
      <c r="F1129" s="48"/>
      <c r="G1129" s="108">
        <v>10</v>
      </c>
      <c r="H1129" s="33" t="s">
        <v>3194</v>
      </c>
      <c r="I1129" s="33" t="s">
        <v>533</v>
      </c>
      <c r="J1129" s="33" t="s">
        <v>3195</v>
      </c>
      <c r="K1129" s="33" t="s">
        <v>533</v>
      </c>
      <c r="L1129" s="33"/>
      <c r="M1129" s="33"/>
      <c r="N1129" s="95">
        <v>1127</v>
      </c>
      <c r="Z1129" s="9"/>
      <c r="AA1129" s="9"/>
    </row>
    <row r="1130" spans="1:27" ht="18" customHeight="1" x14ac:dyDescent="0.2">
      <c r="A1130" s="33" t="s">
        <v>22</v>
      </c>
      <c r="B1130" s="33" t="s">
        <v>3196</v>
      </c>
      <c r="C1130" s="33" t="s">
        <v>533</v>
      </c>
      <c r="D1130" s="33">
        <v>10</v>
      </c>
      <c r="E1130" s="33" t="s">
        <v>12</v>
      </c>
      <c r="F1130" s="48"/>
      <c r="G1130" s="109"/>
      <c r="H1130" s="33" t="s">
        <v>3197</v>
      </c>
      <c r="I1130" s="33" t="s">
        <v>533</v>
      </c>
      <c r="J1130" s="33" t="s">
        <v>3198</v>
      </c>
      <c r="K1130" s="33" t="s">
        <v>533</v>
      </c>
      <c r="L1130" s="33"/>
      <c r="M1130" s="33"/>
      <c r="N1130" s="95">
        <v>1128</v>
      </c>
      <c r="Z1130" s="9"/>
      <c r="AA1130" s="9"/>
    </row>
    <row r="1131" spans="1:27" ht="18" customHeight="1" x14ac:dyDescent="0.2">
      <c r="A1131" s="33" t="s">
        <v>22</v>
      </c>
      <c r="B1131" s="33" t="s">
        <v>3199</v>
      </c>
      <c r="C1131" s="33" t="s">
        <v>533</v>
      </c>
      <c r="D1131" s="33">
        <v>10</v>
      </c>
      <c r="E1131" s="33" t="s">
        <v>12</v>
      </c>
      <c r="F1131" s="48"/>
      <c r="G1131" s="109"/>
      <c r="H1131" s="33" t="s">
        <v>3200</v>
      </c>
      <c r="I1131" s="33" t="s">
        <v>533</v>
      </c>
      <c r="J1131" s="33" t="s">
        <v>3201</v>
      </c>
      <c r="K1131" s="33" t="s">
        <v>533</v>
      </c>
      <c r="L1131" s="33" t="s">
        <v>3202</v>
      </c>
      <c r="M1131" s="33" t="s">
        <v>3203</v>
      </c>
      <c r="N1131" s="95">
        <v>1129</v>
      </c>
      <c r="Z1131" s="9"/>
      <c r="AA1131" s="9"/>
    </row>
    <row r="1132" spans="1:27" ht="18" customHeight="1" x14ac:dyDescent="0.2">
      <c r="A1132" s="33" t="s">
        <v>22</v>
      </c>
      <c r="B1132" s="33" t="s">
        <v>3204</v>
      </c>
      <c r="C1132" s="33" t="s">
        <v>47</v>
      </c>
      <c r="D1132" s="33">
        <v>10</v>
      </c>
      <c r="E1132" s="33" t="s">
        <v>12</v>
      </c>
      <c r="F1132" s="48"/>
      <c r="G1132" s="109"/>
      <c r="H1132" s="33" t="s">
        <v>3205</v>
      </c>
      <c r="I1132" s="33" t="s">
        <v>47</v>
      </c>
      <c r="J1132" s="33" t="s">
        <v>3206</v>
      </c>
      <c r="K1132" s="33" t="s">
        <v>47</v>
      </c>
      <c r="L1132" s="33"/>
      <c r="M1132" s="33"/>
      <c r="N1132" s="95">
        <v>1130</v>
      </c>
      <c r="Z1132" s="9"/>
      <c r="AA1132" s="9"/>
    </row>
    <row r="1133" spans="1:27" ht="18" hidden="1" customHeight="1" x14ac:dyDescent="0.2">
      <c r="A1133" s="33" t="s">
        <v>22</v>
      </c>
      <c r="B1133" s="33" t="s">
        <v>3207</v>
      </c>
      <c r="C1133" s="33" t="s">
        <v>47</v>
      </c>
      <c r="D1133" s="33">
        <v>10</v>
      </c>
      <c r="E1133" s="33" t="s">
        <v>12</v>
      </c>
      <c r="F1133" s="48"/>
      <c r="G1133" s="109"/>
      <c r="H1133" s="33" t="s">
        <v>3208</v>
      </c>
      <c r="I1133" s="33" t="s">
        <v>47</v>
      </c>
      <c r="J1133" s="33"/>
      <c r="K1133" s="33"/>
      <c r="L1133" s="33"/>
      <c r="M1133" s="33"/>
      <c r="N1133" s="95">
        <v>1131</v>
      </c>
      <c r="Z1133" s="9"/>
      <c r="AA1133" s="9"/>
    </row>
    <row r="1134" spans="1:27" ht="18" hidden="1" customHeight="1" x14ac:dyDescent="0.2">
      <c r="A1134" s="33" t="s">
        <v>22</v>
      </c>
      <c r="B1134" s="33" t="s">
        <v>3209</v>
      </c>
      <c r="C1134" s="33" t="s">
        <v>47</v>
      </c>
      <c r="D1134" s="33">
        <v>10</v>
      </c>
      <c r="E1134" s="33" t="s">
        <v>12</v>
      </c>
      <c r="F1134" s="48"/>
      <c r="G1134" s="109"/>
      <c r="H1134" s="33" t="s">
        <v>3210</v>
      </c>
      <c r="I1134" s="33" t="s">
        <v>47</v>
      </c>
      <c r="J1134" s="33"/>
      <c r="K1134" s="33"/>
      <c r="L1134" s="33"/>
      <c r="M1134" s="33"/>
      <c r="N1134" s="95">
        <v>1132</v>
      </c>
      <c r="Z1134" s="9"/>
      <c r="AA1134" s="9"/>
    </row>
    <row r="1135" spans="1:27" ht="18" hidden="1" customHeight="1" x14ac:dyDescent="0.2">
      <c r="A1135" s="33" t="s">
        <v>22</v>
      </c>
      <c r="B1135" s="33" t="s">
        <v>3211</v>
      </c>
      <c r="C1135" s="33" t="s">
        <v>47</v>
      </c>
      <c r="D1135" s="33">
        <v>10</v>
      </c>
      <c r="E1135" s="33" t="s">
        <v>12</v>
      </c>
      <c r="F1135" s="48"/>
      <c r="G1135" s="109"/>
      <c r="H1135" s="33" t="s">
        <v>3212</v>
      </c>
      <c r="I1135" s="33" t="s">
        <v>47</v>
      </c>
      <c r="J1135" s="33"/>
      <c r="K1135" s="33"/>
      <c r="L1135" s="33"/>
      <c r="M1135" s="33"/>
      <c r="N1135" s="95">
        <v>1133</v>
      </c>
      <c r="Z1135" s="9"/>
      <c r="AA1135" s="9"/>
    </row>
    <row r="1136" spans="1:27" ht="18" hidden="1" customHeight="1" x14ac:dyDescent="0.2">
      <c r="A1136" s="33" t="s">
        <v>22</v>
      </c>
      <c r="B1136" s="33" t="s">
        <v>3213</v>
      </c>
      <c r="C1136" s="33" t="s">
        <v>47</v>
      </c>
      <c r="D1136" s="33">
        <v>10</v>
      </c>
      <c r="E1136" s="33" t="s">
        <v>12</v>
      </c>
      <c r="F1136" s="48"/>
      <c r="G1136" s="109"/>
      <c r="H1136" s="33" t="s">
        <v>3214</v>
      </c>
      <c r="I1136" s="33" t="s">
        <v>47</v>
      </c>
      <c r="J1136" s="33"/>
      <c r="K1136" s="33"/>
      <c r="L1136" s="33"/>
      <c r="M1136" s="33"/>
      <c r="N1136" s="95">
        <v>1134</v>
      </c>
      <c r="Z1136" s="9"/>
      <c r="AA1136" s="9"/>
    </row>
    <row r="1137" spans="1:27" ht="18" customHeight="1" x14ac:dyDescent="0.2">
      <c r="A1137" s="33" t="s">
        <v>22</v>
      </c>
      <c r="B1137" s="33" t="s">
        <v>3215</v>
      </c>
      <c r="C1137" s="33" t="s">
        <v>47</v>
      </c>
      <c r="D1137" s="33">
        <v>10</v>
      </c>
      <c r="E1137" s="33" t="s">
        <v>12</v>
      </c>
      <c r="F1137" s="48"/>
      <c r="G1137" s="110"/>
      <c r="H1137" s="33" t="s">
        <v>3216</v>
      </c>
      <c r="I1137" s="33" t="s">
        <v>47</v>
      </c>
      <c r="J1137" s="33" t="s">
        <v>3217</v>
      </c>
      <c r="K1137" s="33" t="s">
        <v>47</v>
      </c>
      <c r="L1137" s="33"/>
      <c r="M1137" s="33"/>
      <c r="N1137" s="95">
        <v>1135</v>
      </c>
      <c r="Z1137" s="9"/>
      <c r="AA1137" s="9"/>
    </row>
    <row r="1138" spans="1:27" ht="18" customHeight="1" x14ac:dyDescent="0.2">
      <c r="A1138" s="33" t="s">
        <v>22</v>
      </c>
      <c r="B1138" s="33" t="s">
        <v>3218</v>
      </c>
      <c r="C1138" s="33" t="s">
        <v>560</v>
      </c>
      <c r="D1138" s="33">
        <v>10</v>
      </c>
      <c r="E1138" s="33" t="s">
        <v>12</v>
      </c>
      <c r="F1138" s="48"/>
      <c r="G1138" s="108">
        <v>11</v>
      </c>
      <c r="H1138" s="33" t="s">
        <v>3219</v>
      </c>
      <c r="I1138" s="33" t="s">
        <v>560</v>
      </c>
      <c r="J1138" s="33" t="s">
        <v>3220</v>
      </c>
      <c r="K1138" s="33" t="s">
        <v>560</v>
      </c>
      <c r="L1138" s="33"/>
      <c r="M1138" s="33"/>
      <c r="N1138" s="95">
        <v>1136</v>
      </c>
      <c r="Z1138" s="9"/>
      <c r="AA1138" s="9"/>
    </row>
    <row r="1139" spans="1:27" ht="18" hidden="1" customHeight="1" x14ac:dyDescent="0.2">
      <c r="A1139" s="33" t="s">
        <v>22</v>
      </c>
      <c r="B1139" s="33" t="s">
        <v>3221</v>
      </c>
      <c r="C1139" s="33" t="s">
        <v>560</v>
      </c>
      <c r="D1139" s="33">
        <v>10</v>
      </c>
      <c r="E1139" s="33" t="s">
        <v>12</v>
      </c>
      <c r="F1139" s="48"/>
      <c r="G1139" s="109"/>
      <c r="H1139" s="33" t="s">
        <v>3222</v>
      </c>
      <c r="I1139" s="33" t="s">
        <v>560</v>
      </c>
      <c r="J1139" s="33"/>
      <c r="K1139" s="33"/>
      <c r="L1139" s="33"/>
      <c r="M1139" s="33"/>
      <c r="N1139" s="95">
        <v>1137</v>
      </c>
      <c r="Z1139" s="9"/>
      <c r="AA1139" s="9"/>
    </row>
    <row r="1140" spans="1:27" ht="18" hidden="1" customHeight="1" x14ac:dyDescent="0.2">
      <c r="A1140" s="33" t="s">
        <v>22</v>
      </c>
      <c r="B1140" s="33" t="s">
        <v>3223</v>
      </c>
      <c r="C1140" s="33" t="s">
        <v>560</v>
      </c>
      <c r="D1140" s="33">
        <v>10</v>
      </c>
      <c r="E1140" s="33" t="s">
        <v>12</v>
      </c>
      <c r="F1140" s="48"/>
      <c r="G1140" s="109"/>
      <c r="H1140" s="33" t="s">
        <v>3224</v>
      </c>
      <c r="I1140" s="33" t="s">
        <v>560</v>
      </c>
      <c r="J1140" s="33"/>
      <c r="K1140" s="33"/>
      <c r="L1140" s="33"/>
      <c r="M1140" s="33"/>
      <c r="N1140" s="95">
        <v>1138</v>
      </c>
      <c r="Z1140" s="9"/>
      <c r="AA1140" s="9"/>
    </row>
    <row r="1141" spans="1:27" ht="18" hidden="1" customHeight="1" x14ac:dyDescent="0.2">
      <c r="A1141" s="33" t="s">
        <v>22</v>
      </c>
      <c r="B1141" s="33" t="s">
        <v>3225</v>
      </c>
      <c r="C1141" s="33" t="s">
        <v>560</v>
      </c>
      <c r="D1141" s="33">
        <v>10</v>
      </c>
      <c r="E1141" s="33" t="s">
        <v>12</v>
      </c>
      <c r="F1141" s="48"/>
      <c r="G1141" s="109"/>
      <c r="H1141" s="33" t="s">
        <v>3226</v>
      </c>
      <c r="I1141" s="33" t="s">
        <v>560</v>
      </c>
      <c r="J1141" s="33"/>
      <c r="K1141" s="33"/>
      <c r="L1141" s="33"/>
      <c r="M1141" s="33"/>
      <c r="N1141" s="95">
        <v>1139</v>
      </c>
      <c r="Z1141" s="9"/>
      <c r="AA1141" s="9"/>
    </row>
    <row r="1142" spans="1:27" ht="18" customHeight="1" x14ac:dyDescent="0.2">
      <c r="A1142" s="33" t="s">
        <v>22</v>
      </c>
      <c r="B1142" s="33" t="s">
        <v>3227</v>
      </c>
      <c r="C1142" s="33" t="s">
        <v>50</v>
      </c>
      <c r="D1142" s="33">
        <v>10</v>
      </c>
      <c r="E1142" s="33" t="s">
        <v>12</v>
      </c>
      <c r="F1142" s="48"/>
      <c r="G1142" s="109"/>
      <c r="H1142" s="33" t="s">
        <v>3228</v>
      </c>
      <c r="I1142" s="33" t="s">
        <v>50</v>
      </c>
      <c r="J1142" s="33" t="s">
        <v>3229</v>
      </c>
      <c r="K1142" s="33" t="s">
        <v>3230</v>
      </c>
      <c r="L1142" s="33" t="s">
        <v>3231</v>
      </c>
      <c r="M1142" s="33" t="s">
        <v>3230</v>
      </c>
      <c r="N1142" s="95">
        <v>1140</v>
      </c>
      <c r="Z1142" s="9"/>
      <c r="AA1142" s="9"/>
    </row>
    <row r="1143" spans="1:27" ht="18" customHeight="1" x14ac:dyDescent="0.2">
      <c r="A1143" s="33" t="s">
        <v>22</v>
      </c>
      <c r="B1143" s="33" t="s">
        <v>3232</v>
      </c>
      <c r="C1143" s="33" t="s">
        <v>50</v>
      </c>
      <c r="D1143" s="33">
        <v>10</v>
      </c>
      <c r="E1143" s="33" t="s">
        <v>12</v>
      </c>
      <c r="F1143" s="48"/>
      <c r="G1143" s="109"/>
      <c r="H1143" s="33" t="s">
        <v>3233</v>
      </c>
      <c r="I1143" s="33" t="s">
        <v>50</v>
      </c>
      <c r="J1143" s="33" t="s">
        <v>3234</v>
      </c>
      <c r="K1143" s="33" t="s">
        <v>50</v>
      </c>
      <c r="L1143" s="33" t="s">
        <v>3235</v>
      </c>
      <c r="M1143" s="33" t="s">
        <v>50</v>
      </c>
      <c r="N1143" s="95">
        <v>1141</v>
      </c>
      <c r="Z1143" s="9"/>
      <c r="AA1143" s="9"/>
    </row>
    <row r="1144" spans="1:27" ht="18" hidden="1" customHeight="1" x14ac:dyDescent="0.2">
      <c r="A1144" s="33" t="s">
        <v>22</v>
      </c>
      <c r="B1144" s="33" t="s">
        <v>3236</v>
      </c>
      <c r="C1144" s="33" t="s">
        <v>478</v>
      </c>
      <c r="D1144" s="33">
        <v>10</v>
      </c>
      <c r="E1144" s="33" t="s">
        <v>12</v>
      </c>
      <c r="F1144" s="48"/>
      <c r="G1144" s="109"/>
      <c r="H1144" s="33" t="s">
        <v>3237</v>
      </c>
      <c r="I1144" s="33" t="s">
        <v>478</v>
      </c>
      <c r="J1144" s="33"/>
      <c r="K1144" s="33"/>
      <c r="L1144" s="33"/>
      <c r="M1144" s="33"/>
      <c r="N1144" s="95">
        <v>1142</v>
      </c>
      <c r="Z1144" s="9"/>
      <c r="AA1144" s="9"/>
    </row>
    <row r="1145" spans="1:27" ht="18" hidden="1" customHeight="1" x14ac:dyDescent="0.2">
      <c r="A1145" s="33" t="s">
        <v>22</v>
      </c>
      <c r="B1145" s="33" t="s">
        <v>3238</v>
      </c>
      <c r="C1145" s="33" t="s">
        <v>478</v>
      </c>
      <c r="D1145" s="33">
        <v>10</v>
      </c>
      <c r="E1145" s="33" t="s">
        <v>12</v>
      </c>
      <c r="F1145" s="48"/>
      <c r="G1145" s="109"/>
      <c r="H1145" s="33" t="s">
        <v>3239</v>
      </c>
      <c r="I1145" s="33" t="s">
        <v>478</v>
      </c>
      <c r="J1145" s="33"/>
      <c r="K1145" s="33"/>
      <c r="L1145" s="33"/>
      <c r="M1145" s="33"/>
      <c r="N1145" s="95">
        <v>1143</v>
      </c>
      <c r="Z1145" s="9"/>
      <c r="AA1145" s="9"/>
    </row>
    <row r="1146" spans="1:27" ht="18" customHeight="1" x14ac:dyDescent="0.2">
      <c r="A1146" s="33" t="s">
        <v>22</v>
      </c>
      <c r="B1146" s="33" t="s">
        <v>3240</v>
      </c>
      <c r="C1146" s="33" t="s">
        <v>478</v>
      </c>
      <c r="D1146" s="33">
        <v>10</v>
      </c>
      <c r="E1146" s="33" t="s">
        <v>12</v>
      </c>
      <c r="F1146" s="48"/>
      <c r="G1146" s="110"/>
      <c r="H1146" s="33" t="s">
        <v>3241</v>
      </c>
      <c r="I1146" s="33" t="s">
        <v>478</v>
      </c>
      <c r="J1146" s="33" t="s">
        <v>3242</v>
      </c>
      <c r="K1146" s="33" t="s">
        <v>478</v>
      </c>
      <c r="L1146" s="33"/>
      <c r="M1146" s="33"/>
      <c r="N1146" s="95">
        <v>1144</v>
      </c>
      <c r="Z1146" s="9"/>
      <c r="AA1146" s="9"/>
    </row>
    <row r="1147" spans="1:27" ht="18" hidden="1" customHeight="1" x14ac:dyDescent="0.2">
      <c r="A1147" s="33" t="s">
        <v>22</v>
      </c>
      <c r="B1147" s="33" t="s">
        <v>3243</v>
      </c>
      <c r="C1147" s="33" t="s">
        <v>544</v>
      </c>
      <c r="D1147" s="33">
        <v>10</v>
      </c>
      <c r="E1147" s="33" t="s">
        <v>12</v>
      </c>
      <c r="F1147" s="48"/>
      <c r="G1147" s="108">
        <v>12</v>
      </c>
      <c r="H1147" s="33" t="s">
        <v>3244</v>
      </c>
      <c r="I1147" s="33" t="s">
        <v>544</v>
      </c>
      <c r="J1147" s="33"/>
      <c r="K1147" s="33"/>
      <c r="L1147" s="33"/>
      <c r="M1147" s="33"/>
      <c r="N1147" s="95">
        <v>1145</v>
      </c>
      <c r="Z1147" s="9"/>
      <c r="AA1147" s="9"/>
    </row>
    <row r="1148" spans="1:27" ht="18" hidden="1" customHeight="1" x14ac:dyDescent="0.2">
      <c r="A1148" s="33" t="s">
        <v>22</v>
      </c>
      <c r="B1148" s="33" t="s">
        <v>3245</v>
      </c>
      <c r="C1148" s="33" t="s">
        <v>11</v>
      </c>
      <c r="D1148" s="33">
        <v>10</v>
      </c>
      <c r="E1148" s="33" t="s">
        <v>12</v>
      </c>
      <c r="F1148" s="48"/>
      <c r="G1148" s="109"/>
      <c r="H1148" s="33" t="s">
        <v>3246</v>
      </c>
      <c r="I1148" s="33" t="s">
        <v>11</v>
      </c>
      <c r="J1148" s="33"/>
      <c r="K1148" s="33"/>
      <c r="L1148" s="33"/>
      <c r="M1148" s="33"/>
      <c r="N1148" s="95">
        <v>1146</v>
      </c>
      <c r="Z1148" s="9"/>
      <c r="AA1148" s="9"/>
    </row>
    <row r="1149" spans="1:27" ht="18" customHeight="1" x14ac:dyDescent="0.2">
      <c r="A1149" s="33" t="s">
        <v>22</v>
      </c>
      <c r="B1149" s="33" t="s">
        <v>3247</v>
      </c>
      <c r="C1149" s="33" t="s">
        <v>588</v>
      </c>
      <c r="D1149" s="33">
        <v>10</v>
      </c>
      <c r="E1149" s="33" t="s">
        <v>12</v>
      </c>
      <c r="F1149" s="48"/>
      <c r="G1149" s="109"/>
      <c r="H1149" s="33" t="s">
        <v>3248</v>
      </c>
      <c r="I1149" s="33" t="s">
        <v>588</v>
      </c>
      <c r="J1149" s="33" t="s">
        <v>3249</v>
      </c>
      <c r="K1149" s="33" t="s">
        <v>588</v>
      </c>
      <c r="L1149" s="33"/>
      <c r="M1149" s="33"/>
      <c r="N1149" s="95">
        <v>1147</v>
      </c>
      <c r="Z1149" s="9"/>
      <c r="AA1149" s="9"/>
    </row>
    <row r="1150" spans="1:27" ht="18" customHeight="1" x14ac:dyDescent="0.2">
      <c r="A1150" s="33" t="s">
        <v>22</v>
      </c>
      <c r="B1150" s="33" t="s">
        <v>3250</v>
      </c>
      <c r="C1150" s="33" t="s">
        <v>588</v>
      </c>
      <c r="D1150" s="33">
        <v>10</v>
      </c>
      <c r="E1150" s="33" t="s">
        <v>12</v>
      </c>
      <c r="F1150" s="48"/>
      <c r="G1150" s="109"/>
      <c r="H1150" s="33" t="s">
        <v>3251</v>
      </c>
      <c r="I1150" s="33" t="s">
        <v>588</v>
      </c>
      <c r="J1150" s="33" t="s">
        <v>3252</v>
      </c>
      <c r="K1150" s="33" t="s">
        <v>588</v>
      </c>
      <c r="L1150" s="33"/>
      <c r="M1150" s="33"/>
      <c r="N1150" s="95">
        <v>1148</v>
      </c>
      <c r="Z1150" s="9"/>
      <c r="AA1150" s="9"/>
    </row>
    <row r="1151" spans="1:27" ht="18" hidden="1" customHeight="1" x14ac:dyDescent="0.2">
      <c r="A1151" s="33" t="s">
        <v>22</v>
      </c>
      <c r="B1151" s="33" t="s">
        <v>3253</v>
      </c>
      <c r="C1151" s="33" t="s">
        <v>588</v>
      </c>
      <c r="D1151" s="33">
        <v>10</v>
      </c>
      <c r="E1151" s="33" t="s">
        <v>12</v>
      </c>
      <c r="F1151" s="48"/>
      <c r="G1151" s="109"/>
      <c r="H1151" s="33" t="s">
        <v>3254</v>
      </c>
      <c r="I1151" s="33" t="s">
        <v>588</v>
      </c>
      <c r="J1151" s="33"/>
      <c r="K1151" s="33"/>
      <c r="L1151" s="33"/>
      <c r="M1151" s="33"/>
      <c r="N1151" s="95">
        <v>1149</v>
      </c>
      <c r="Z1151" s="9"/>
      <c r="AA1151" s="9"/>
    </row>
    <row r="1152" spans="1:27" ht="18" customHeight="1" x14ac:dyDescent="0.2">
      <c r="A1152" s="33" t="s">
        <v>22</v>
      </c>
      <c r="B1152" s="33" t="s">
        <v>3255</v>
      </c>
      <c r="C1152" s="33" t="s">
        <v>588</v>
      </c>
      <c r="D1152" s="33">
        <v>10</v>
      </c>
      <c r="E1152" s="33" t="s">
        <v>12</v>
      </c>
      <c r="F1152" s="48"/>
      <c r="G1152" s="109"/>
      <c r="H1152" s="33" t="s">
        <v>3249</v>
      </c>
      <c r="I1152" s="33" t="s">
        <v>588</v>
      </c>
      <c r="J1152" s="33" t="s">
        <v>3248</v>
      </c>
      <c r="K1152" s="33" t="s">
        <v>588</v>
      </c>
      <c r="L1152" s="33"/>
      <c r="M1152" s="33"/>
      <c r="N1152" s="95">
        <v>1150</v>
      </c>
      <c r="Z1152" s="9"/>
      <c r="AA1152" s="9"/>
    </row>
    <row r="1153" spans="1:27" ht="18" hidden="1" customHeight="1" x14ac:dyDescent="0.2">
      <c r="A1153" s="33" t="s">
        <v>22</v>
      </c>
      <c r="B1153" s="33" t="s">
        <v>3256</v>
      </c>
      <c r="C1153" s="33" t="s">
        <v>588</v>
      </c>
      <c r="D1153" s="33">
        <v>10</v>
      </c>
      <c r="E1153" s="33" t="s">
        <v>12</v>
      </c>
      <c r="F1153" s="48"/>
      <c r="G1153" s="109"/>
      <c r="H1153" s="33" t="s">
        <v>3257</v>
      </c>
      <c r="I1153" s="33" t="s">
        <v>588</v>
      </c>
      <c r="J1153" s="33"/>
      <c r="K1153" s="33"/>
      <c r="L1153" s="33"/>
      <c r="M1153" s="33"/>
      <c r="N1153" s="95">
        <v>1151</v>
      </c>
      <c r="Z1153" s="9"/>
      <c r="AA1153" s="9"/>
    </row>
    <row r="1154" spans="1:27" ht="18" customHeight="1" x14ac:dyDescent="0.2">
      <c r="A1154" s="33" t="s">
        <v>22</v>
      </c>
      <c r="B1154" s="33" t="s">
        <v>3258</v>
      </c>
      <c r="C1154" s="33" t="s">
        <v>588</v>
      </c>
      <c r="D1154" s="33">
        <v>10</v>
      </c>
      <c r="E1154" s="33" t="s">
        <v>12</v>
      </c>
      <c r="F1154" s="48"/>
      <c r="G1154" s="109"/>
      <c r="H1154" s="33" t="s">
        <v>3259</v>
      </c>
      <c r="I1154" s="33" t="s">
        <v>588</v>
      </c>
      <c r="J1154" s="33" t="s">
        <v>3260</v>
      </c>
      <c r="K1154" s="33" t="s">
        <v>588</v>
      </c>
      <c r="L1154" s="33"/>
      <c r="M1154" s="33"/>
      <c r="N1154" s="95">
        <v>1152</v>
      </c>
      <c r="Z1154" s="9"/>
      <c r="AA1154" s="9"/>
    </row>
    <row r="1155" spans="1:27" ht="18" customHeight="1" x14ac:dyDescent="0.2">
      <c r="A1155" s="33" t="s">
        <v>22</v>
      </c>
      <c r="B1155" s="33" t="s">
        <v>3261</v>
      </c>
      <c r="C1155" s="33" t="s">
        <v>588</v>
      </c>
      <c r="D1155" s="33">
        <v>10</v>
      </c>
      <c r="E1155" s="33" t="s">
        <v>12</v>
      </c>
      <c r="F1155" s="48"/>
      <c r="G1155" s="110"/>
      <c r="H1155" s="33" t="s">
        <v>3262</v>
      </c>
      <c r="I1155" s="33" t="s">
        <v>588</v>
      </c>
      <c r="J1155" s="33" t="s">
        <v>3262</v>
      </c>
      <c r="K1155" s="33" t="s">
        <v>588</v>
      </c>
      <c r="L1155" s="33"/>
      <c r="M1155" s="33"/>
      <c r="N1155" s="95">
        <v>1153</v>
      </c>
      <c r="Z1155" s="9"/>
      <c r="AA1155" s="9"/>
    </row>
    <row r="1156" spans="1:27" ht="18" customHeight="1" x14ac:dyDescent="0.2">
      <c r="A1156" s="33" t="s">
        <v>22</v>
      </c>
      <c r="B1156" s="33" t="s">
        <v>3263</v>
      </c>
      <c r="C1156" s="33" t="s">
        <v>524</v>
      </c>
      <c r="D1156" s="33">
        <v>10</v>
      </c>
      <c r="E1156" s="33" t="s">
        <v>12</v>
      </c>
      <c r="F1156" s="59"/>
      <c r="G1156" s="103">
        <v>13</v>
      </c>
      <c r="H1156" s="33" t="s">
        <v>3264</v>
      </c>
      <c r="I1156" s="33" t="s">
        <v>524</v>
      </c>
      <c r="J1156" s="33" t="s">
        <v>3265</v>
      </c>
      <c r="K1156" s="33" t="s">
        <v>524</v>
      </c>
      <c r="L1156" s="33"/>
      <c r="M1156" s="33"/>
      <c r="N1156" s="95">
        <v>1154</v>
      </c>
      <c r="Z1156" s="9"/>
      <c r="AA1156" s="9"/>
    </row>
    <row r="1157" spans="1:27" ht="18" customHeight="1" x14ac:dyDescent="0.2">
      <c r="A1157" s="33" t="s">
        <v>22</v>
      </c>
      <c r="B1157" s="33" t="s">
        <v>3266</v>
      </c>
      <c r="C1157" s="33" t="s">
        <v>579</v>
      </c>
      <c r="D1157" s="33">
        <v>10</v>
      </c>
      <c r="E1157" s="33" t="s">
        <v>12</v>
      </c>
      <c r="F1157" s="48"/>
      <c r="G1157" s="100"/>
      <c r="H1157" s="33" t="s">
        <v>3267</v>
      </c>
      <c r="I1157" s="33" t="s">
        <v>579</v>
      </c>
      <c r="J1157" s="33" t="s">
        <v>3268</v>
      </c>
      <c r="K1157" s="33" t="s">
        <v>579</v>
      </c>
      <c r="L1157" s="33"/>
      <c r="M1157" s="33"/>
      <c r="N1157" s="95">
        <v>1155</v>
      </c>
      <c r="Z1157" s="9"/>
      <c r="AA1157" s="9"/>
    </row>
    <row r="1158" spans="1:27" ht="18" customHeight="1" x14ac:dyDescent="0.2">
      <c r="A1158" s="33" t="s">
        <v>22</v>
      </c>
      <c r="B1158" s="33" t="s">
        <v>3269</v>
      </c>
      <c r="C1158" s="33" t="s">
        <v>579</v>
      </c>
      <c r="D1158" s="33">
        <v>10</v>
      </c>
      <c r="E1158" s="33" t="s">
        <v>12</v>
      </c>
      <c r="F1158" s="48"/>
      <c r="G1158" s="100"/>
      <c r="H1158" s="33" t="s">
        <v>3270</v>
      </c>
      <c r="I1158" s="33" t="s">
        <v>579</v>
      </c>
      <c r="J1158" s="33" t="s">
        <v>3271</v>
      </c>
      <c r="K1158" s="33" t="s">
        <v>579</v>
      </c>
      <c r="L1158" s="33"/>
      <c r="M1158" s="33"/>
      <c r="N1158" s="95">
        <v>1156</v>
      </c>
      <c r="Z1158" s="9"/>
      <c r="AA1158" s="9"/>
    </row>
    <row r="1159" spans="1:27" ht="18" customHeight="1" x14ac:dyDescent="0.2">
      <c r="A1159" s="33" t="s">
        <v>22</v>
      </c>
      <c r="B1159" s="33" t="s">
        <v>3272</v>
      </c>
      <c r="C1159" s="33" t="s">
        <v>579</v>
      </c>
      <c r="D1159" s="33">
        <v>10</v>
      </c>
      <c r="E1159" s="33" t="s">
        <v>12</v>
      </c>
      <c r="F1159" s="48"/>
      <c r="G1159" s="100"/>
      <c r="H1159" s="33" t="s">
        <v>1755</v>
      </c>
      <c r="I1159" s="33" t="s">
        <v>579</v>
      </c>
      <c r="J1159" s="33" t="s">
        <v>1756</v>
      </c>
      <c r="K1159" s="33" t="s">
        <v>579</v>
      </c>
      <c r="L1159" s="33"/>
      <c r="M1159" s="33"/>
      <c r="N1159" s="95">
        <v>1157</v>
      </c>
      <c r="Z1159" s="9"/>
      <c r="AA1159" s="9"/>
    </row>
    <row r="1160" spans="1:27" ht="29.25" hidden="1" customHeight="1" x14ac:dyDescent="0.2">
      <c r="A1160" s="34" t="s">
        <v>22</v>
      </c>
      <c r="B1160" s="22" t="s">
        <v>3273</v>
      </c>
      <c r="C1160" s="22" t="s">
        <v>579</v>
      </c>
      <c r="D1160" s="22">
        <v>10</v>
      </c>
      <c r="E1160" s="33" t="s">
        <v>12</v>
      </c>
      <c r="F1160" s="48"/>
      <c r="G1160" s="100"/>
      <c r="H1160" s="23" t="s">
        <v>3274</v>
      </c>
      <c r="I1160" s="23" t="s">
        <v>579</v>
      </c>
      <c r="J1160" s="23"/>
      <c r="K1160" s="23"/>
      <c r="L1160" s="23"/>
      <c r="M1160" s="23"/>
      <c r="N1160" s="95">
        <v>1158</v>
      </c>
      <c r="O1160" s="9"/>
      <c r="P1160" s="9"/>
      <c r="Q1160" s="9"/>
      <c r="R1160" s="9"/>
      <c r="S1160" s="9"/>
      <c r="T1160" s="9"/>
      <c r="U1160" s="9"/>
      <c r="V1160" s="9"/>
      <c r="W1160" s="9"/>
      <c r="X1160" s="9"/>
      <c r="Y1160" s="9"/>
      <c r="Z1160" s="9"/>
      <c r="AA1160" s="9"/>
    </row>
    <row r="1161" spans="1:27" ht="18" hidden="1" customHeight="1" x14ac:dyDescent="0.2">
      <c r="A1161" s="33" t="s">
        <v>22</v>
      </c>
      <c r="B1161" s="33" t="s">
        <v>3275</v>
      </c>
      <c r="C1161" s="33" t="s">
        <v>615</v>
      </c>
      <c r="D1161" s="33">
        <v>10</v>
      </c>
      <c r="E1161" s="33" t="s">
        <v>12</v>
      </c>
      <c r="F1161" s="48"/>
      <c r="G1161" s="100"/>
      <c r="H1161" s="33" t="s">
        <v>3276</v>
      </c>
      <c r="I1161" s="33" t="s">
        <v>615</v>
      </c>
      <c r="J1161" s="33"/>
      <c r="K1161" s="33"/>
      <c r="L1161" s="33"/>
      <c r="M1161" s="33"/>
      <c r="N1161" s="95">
        <v>1159</v>
      </c>
      <c r="Z1161" s="9"/>
      <c r="AA1161" s="9"/>
    </row>
    <row r="1162" spans="1:27" ht="18" customHeight="1" x14ac:dyDescent="0.2">
      <c r="A1162" s="33" t="s">
        <v>22</v>
      </c>
      <c r="B1162" s="33" t="s">
        <v>3277</v>
      </c>
      <c r="C1162" s="33" t="s">
        <v>615</v>
      </c>
      <c r="D1162" s="33">
        <v>10</v>
      </c>
      <c r="E1162" s="33" t="s">
        <v>12</v>
      </c>
      <c r="F1162" s="48"/>
      <c r="G1162" s="100"/>
      <c r="H1162" s="33" t="s">
        <v>3278</v>
      </c>
      <c r="I1162" s="33" t="s">
        <v>615</v>
      </c>
      <c r="J1162" s="33" t="s">
        <v>3279</v>
      </c>
      <c r="K1162" s="33" t="s">
        <v>615</v>
      </c>
      <c r="L1162" s="33"/>
      <c r="M1162" s="33"/>
      <c r="N1162" s="95">
        <v>1160</v>
      </c>
      <c r="Z1162" s="9"/>
      <c r="AA1162" s="9"/>
    </row>
    <row r="1163" spans="1:27" ht="18" customHeight="1" x14ac:dyDescent="0.2">
      <c r="A1163" s="33" t="s">
        <v>22</v>
      </c>
      <c r="B1163" s="33" t="s">
        <v>3280</v>
      </c>
      <c r="C1163" s="33" t="s">
        <v>615</v>
      </c>
      <c r="D1163" s="33">
        <v>10</v>
      </c>
      <c r="E1163" s="33" t="s">
        <v>12</v>
      </c>
      <c r="F1163" s="48"/>
      <c r="G1163" s="100"/>
      <c r="H1163" s="33" t="s">
        <v>3281</v>
      </c>
      <c r="I1163" s="33" t="s">
        <v>615</v>
      </c>
      <c r="J1163" s="33" t="s">
        <v>3282</v>
      </c>
      <c r="K1163" s="33" t="s">
        <v>615</v>
      </c>
      <c r="L1163" s="33" t="s">
        <v>3283</v>
      </c>
      <c r="M1163" s="33" t="s">
        <v>615</v>
      </c>
      <c r="N1163" s="95">
        <v>1161</v>
      </c>
      <c r="Z1163" s="9"/>
      <c r="AA1163" s="9"/>
    </row>
    <row r="1164" spans="1:27" ht="18" customHeight="1" x14ac:dyDescent="0.2">
      <c r="A1164" s="33" t="s">
        <v>22</v>
      </c>
      <c r="B1164" s="33" t="s">
        <v>3284</v>
      </c>
      <c r="C1164" s="33" t="s">
        <v>615</v>
      </c>
      <c r="D1164" s="33">
        <v>10</v>
      </c>
      <c r="E1164" s="33" t="s">
        <v>12</v>
      </c>
      <c r="F1164" s="48"/>
      <c r="G1164" s="101"/>
      <c r="H1164" s="33" t="s">
        <v>3285</v>
      </c>
      <c r="I1164" s="33" t="s">
        <v>615</v>
      </c>
      <c r="J1164" s="33" t="s">
        <v>3286</v>
      </c>
      <c r="K1164" s="33" t="s">
        <v>615</v>
      </c>
      <c r="L1164" s="33"/>
      <c r="M1164" s="33"/>
      <c r="N1164" s="95">
        <v>1162</v>
      </c>
      <c r="Z1164" s="9"/>
      <c r="AA1164" s="9"/>
    </row>
    <row r="1165" spans="1:27" ht="18" customHeight="1" x14ac:dyDescent="0.2">
      <c r="A1165" s="33" t="s">
        <v>22</v>
      </c>
      <c r="B1165" s="33" t="s">
        <v>3287</v>
      </c>
      <c r="C1165" s="33" t="s">
        <v>121</v>
      </c>
      <c r="D1165" s="33">
        <v>10</v>
      </c>
      <c r="E1165" s="33" t="s">
        <v>12</v>
      </c>
      <c r="F1165" s="48"/>
      <c r="G1165" s="103">
        <v>14</v>
      </c>
      <c r="H1165" s="33" t="s">
        <v>3288</v>
      </c>
      <c r="I1165" s="33" t="s">
        <v>121</v>
      </c>
      <c r="J1165" s="33" t="s">
        <v>3289</v>
      </c>
      <c r="K1165" s="33" t="s">
        <v>121</v>
      </c>
      <c r="L1165" s="33"/>
      <c r="M1165" s="33"/>
      <c r="N1165" s="95">
        <v>1163</v>
      </c>
      <c r="Z1165" s="9"/>
      <c r="AA1165" s="9"/>
    </row>
    <row r="1166" spans="1:27" ht="18" customHeight="1" x14ac:dyDescent="0.2">
      <c r="A1166" s="33" t="s">
        <v>22</v>
      </c>
      <c r="B1166" s="33" t="s">
        <v>3290</v>
      </c>
      <c r="C1166" s="33" t="s">
        <v>121</v>
      </c>
      <c r="D1166" s="33">
        <v>10</v>
      </c>
      <c r="E1166" s="33" t="s">
        <v>12</v>
      </c>
      <c r="F1166" s="48"/>
      <c r="G1166" s="100"/>
      <c r="H1166" s="33" t="s">
        <v>3291</v>
      </c>
      <c r="I1166" s="33" t="s">
        <v>121</v>
      </c>
      <c r="J1166" s="33" t="s">
        <v>3292</v>
      </c>
      <c r="K1166" s="33" t="s">
        <v>121</v>
      </c>
      <c r="L1166" s="33"/>
      <c r="M1166" s="33"/>
      <c r="N1166" s="95">
        <v>1164</v>
      </c>
      <c r="Z1166" s="9"/>
      <c r="AA1166" s="9"/>
    </row>
    <row r="1167" spans="1:27" ht="18" hidden="1" customHeight="1" x14ac:dyDescent="0.2">
      <c r="A1167" s="33" t="s">
        <v>22</v>
      </c>
      <c r="B1167" s="33" t="s">
        <v>3293</v>
      </c>
      <c r="C1167" s="33" t="s">
        <v>648</v>
      </c>
      <c r="D1167" s="33">
        <v>10</v>
      </c>
      <c r="E1167" s="33" t="s">
        <v>12</v>
      </c>
      <c r="F1167" s="48"/>
      <c r="G1167" s="100"/>
      <c r="H1167" s="33" t="s">
        <v>3294</v>
      </c>
      <c r="I1167" s="33" t="s">
        <v>648</v>
      </c>
      <c r="J1167" s="33"/>
      <c r="K1167" s="33"/>
      <c r="L1167" s="33"/>
      <c r="M1167" s="33"/>
      <c r="N1167" s="95">
        <v>1165</v>
      </c>
      <c r="Z1167" s="9"/>
      <c r="AA1167" s="9"/>
    </row>
    <row r="1168" spans="1:27" ht="18" customHeight="1" x14ac:dyDescent="0.2">
      <c r="A1168" s="33" t="s">
        <v>22</v>
      </c>
      <c r="B1168" s="33" t="s">
        <v>3295</v>
      </c>
      <c r="C1168" s="33" t="s">
        <v>648</v>
      </c>
      <c r="D1168" s="33">
        <v>10</v>
      </c>
      <c r="E1168" s="33" t="s">
        <v>12</v>
      </c>
      <c r="F1168" s="59"/>
      <c r="G1168" s="100"/>
      <c r="H1168" s="33" t="s">
        <v>3296</v>
      </c>
      <c r="I1168" s="33" t="s">
        <v>648</v>
      </c>
      <c r="J1168" s="33" t="s">
        <v>3297</v>
      </c>
      <c r="K1168" s="33" t="s">
        <v>648</v>
      </c>
      <c r="L1168" s="33" t="s">
        <v>3298</v>
      </c>
      <c r="M1168" s="33" t="s">
        <v>648</v>
      </c>
      <c r="N1168" s="95">
        <v>1166</v>
      </c>
      <c r="Z1168" s="9"/>
      <c r="AA1168" s="9"/>
    </row>
    <row r="1169" spans="1:27" ht="18" customHeight="1" x14ac:dyDescent="0.2">
      <c r="A1169" s="33" t="s">
        <v>22</v>
      </c>
      <c r="B1169" s="33" t="s">
        <v>3299</v>
      </c>
      <c r="C1169" s="33" t="s">
        <v>648</v>
      </c>
      <c r="D1169" s="33">
        <v>10</v>
      </c>
      <c r="E1169" s="33" t="s">
        <v>12</v>
      </c>
      <c r="F1169" s="59"/>
      <c r="G1169" s="100"/>
      <c r="H1169" s="33" t="s">
        <v>3300</v>
      </c>
      <c r="I1169" s="33" t="s">
        <v>648</v>
      </c>
      <c r="J1169" s="33" t="s">
        <v>3301</v>
      </c>
      <c r="K1169" s="33" t="s">
        <v>648</v>
      </c>
      <c r="L1169" s="33" t="s">
        <v>3302</v>
      </c>
      <c r="M1169" s="33" t="s">
        <v>648</v>
      </c>
      <c r="N1169" s="95">
        <v>1167</v>
      </c>
      <c r="Z1169" s="9"/>
      <c r="AA1169" s="9"/>
    </row>
    <row r="1170" spans="1:27" ht="18" hidden="1" customHeight="1" x14ac:dyDescent="0.2">
      <c r="A1170" s="33" t="s">
        <v>22</v>
      </c>
      <c r="B1170" s="33" t="s">
        <v>3303</v>
      </c>
      <c r="C1170" s="33" t="s">
        <v>665</v>
      </c>
      <c r="D1170" s="33">
        <v>10</v>
      </c>
      <c r="E1170" s="33" t="s">
        <v>12</v>
      </c>
      <c r="F1170" s="59"/>
      <c r="G1170" s="100"/>
      <c r="H1170" s="33" t="s">
        <v>3304</v>
      </c>
      <c r="I1170" s="33" t="s">
        <v>665</v>
      </c>
      <c r="J1170" s="33"/>
      <c r="K1170" s="33"/>
      <c r="L1170" s="33"/>
      <c r="M1170" s="33"/>
      <c r="N1170" s="95">
        <v>1168</v>
      </c>
      <c r="Z1170" s="9"/>
      <c r="AA1170" s="9"/>
    </row>
    <row r="1171" spans="1:27" ht="18" customHeight="1" x14ac:dyDescent="0.2">
      <c r="A1171" s="33" t="s">
        <v>22</v>
      </c>
      <c r="B1171" s="33" t="s">
        <v>3305</v>
      </c>
      <c r="C1171" s="33" t="s">
        <v>665</v>
      </c>
      <c r="D1171" s="33">
        <v>10</v>
      </c>
      <c r="E1171" s="33" t="s">
        <v>12</v>
      </c>
      <c r="F1171" s="59"/>
      <c r="G1171" s="100"/>
      <c r="H1171" s="33" t="s">
        <v>3306</v>
      </c>
      <c r="I1171" s="33" t="s">
        <v>665</v>
      </c>
      <c r="J1171" s="33" t="s">
        <v>3307</v>
      </c>
      <c r="K1171" s="33" t="s">
        <v>665</v>
      </c>
      <c r="L1171" s="33"/>
      <c r="M1171" s="33"/>
      <c r="N1171" s="95">
        <v>1169</v>
      </c>
      <c r="Z1171" s="9"/>
      <c r="AA1171" s="9"/>
    </row>
    <row r="1172" spans="1:27" ht="18" hidden="1" customHeight="1" x14ac:dyDescent="0.2">
      <c r="A1172" s="33" t="s">
        <v>22</v>
      </c>
      <c r="B1172" s="33" t="s">
        <v>3308</v>
      </c>
      <c r="C1172" s="33" t="s">
        <v>665</v>
      </c>
      <c r="D1172" s="33">
        <v>10</v>
      </c>
      <c r="E1172" s="33" t="s">
        <v>12</v>
      </c>
      <c r="F1172" s="59"/>
      <c r="G1172" s="100"/>
      <c r="H1172" s="33" t="s">
        <v>3309</v>
      </c>
      <c r="I1172" s="33" t="s">
        <v>665</v>
      </c>
      <c r="J1172" s="33"/>
      <c r="K1172" s="33"/>
      <c r="L1172" s="33"/>
      <c r="M1172" s="33"/>
      <c r="N1172" s="95">
        <v>1170</v>
      </c>
      <c r="Z1172" s="9"/>
      <c r="AA1172" s="9"/>
    </row>
    <row r="1173" spans="1:27" ht="18" customHeight="1" x14ac:dyDescent="0.2">
      <c r="A1173" s="33" t="s">
        <v>22</v>
      </c>
      <c r="B1173" s="33" t="s">
        <v>3310</v>
      </c>
      <c r="C1173" s="33" t="s">
        <v>777</v>
      </c>
      <c r="D1173" s="33">
        <v>10</v>
      </c>
      <c r="E1173" s="33" t="s">
        <v>12</v>
      </c>
      <c r="F1173" s="48"/>
      <c r="G1173" s="101"/>
      <c r="H1173" s="33" t="s">
        <v>3311</v>
      </c>
      <c r="I1173" s="33" t="s">
        <v>777</v>
      </c>
      <c r="J1173" s="33" t="s">
        <v>3311</v>
      </c>
      <c r="K1173" s="33" t="s">
        <v>777</v>
      </c>
      <c r="L1173" s="33"/>
      <c r="M1173" s="33"/>
      <c r="N1173" s="95">
        <v>1171</v>
      </c>
      <c r="Z1173" s="9"/>
      <c r="AA1173" s="9"/>
    </row>
    <row r="1174" spans="1:27" ht="18" hidden="1" customHeight="1" x14ac:dyDescent="0.2">
      <c r="A1174" s="33" t="s">
        <v>22</v>
      </c>
      <c r="B1174" s="33" t="s">
        <v>3312</v>
      </c>
      <c r="C1174" s="33" t="s">
        <v>704</v>
      </c>
      <c r="D1174" s="33">
        <v>10</v>
      </c>
      <c r="E1174" s="33" t="s">
        <v>12</v>
      </c>
      <c r="F1174" s="59"/>
      <c r="G1174" s="103">
        <v>16</v>
      </c>
      <c r="H1174" s="33" t="s">
        <v>3313</v>
      </c>
      <c r="I1174" s="33" t="s">
        <v>704</v>
      </c>
      <c r="J1174" s="33"/>
      <c r="K1174" s="33"/>
      <c r="L1174" s="33"/>
      <c r="M1174" s="33"/>
      <c r="N1174" s="95">
        <v>1172</v>
      </c>
      <c r="Z1174" s="9"/>
      <c r="AA1174" s="9"/>
    </row>
    <row r="1175" spans="1:27" ht="18" hidden="1" customHeight="1" x14ac:dyDescent="0.2">
      <c r="A1175" s="33" t="s">
        <v>22</v>
      </c>
      <c r="B1175" s="33" t="s">
        <v>3314</v>
      </c>
      <c r="C1175" s="33" t="s">
        <v>704</v>
      </c>
      <c r="D1175" s="33">
        <v>10</v>
      </c>
      <c r="E1175" s="33" t="s">
        <v>12</v>
      </c>
      <c r="F1175" s="59"/>
      <c r="G1175" s="100"/>
      <c r="H1175" s="33" t="s">
        <v>3315</v>
      </c>
      <c r="I1175" s="33" t="s">
        <v>704</v>
      </c>
      <c r="J1175" s="33"/>
      <c r="K1175" s="33"/>
      <c r="L1175" s="33"/>
      <c r="M1175" s="33"/>
      <c r="N1175" s="95">
        <v>1173</v>
      </c>
      <c r="Z1175" s="9"/>
      <c r="AA1175" s="9"/>
    </row>
    <row r="1176" spans="1:27" ht="18" hidden="1" customHeight="1" x14ac:dyDescent="0.2">
      <c r="A1176" s="33" t="s">
        <v>22</v>
      </c>
      <c r="B1176" s="33" t="s">
        <v>3316</v>
      </c>
      <c r="C1176" s="33" t="s">
        <v>704</v>
      </c>
      <c r="D1176" s="33">
        <v>10</v>
      </c>
      <c r="E1176" s="33" t="s">
        <v>12</v>
      </c>
      <c r="F1176" s="48"/>
      <c r="G1176" s="100"/>
      <c r="H1176" s="33" t="s">
        <v>3317</v>
      </c>
      <c r="I1176" s="33" t="s">
        <v>704</v>
      </c>
      <c r="J1176" s="33"/>
      <c r="K1176" s="33"/>
      <c r="L1176" s="33"/>
      <c r="M1176" s="33"/>
      <c r="N1176" s="95">
        <v>1174</v>
      </c>
      <c r="Z1176" s="9"/>
      <c r="AA1176" s="9"/>
    </row>
    <row r="1177" spans="1:27" ht="18" hidden="1" customHeight="1" x14ac:dyDescent="0.2">
      <c r="A1177" s="33" t="s">
        <v>22</v>
      </c>
      <c r="B1177" s="33" t="s">
        <v>3318</v>
      </c>
      <c r="C1177" s="33" t="s">
        <v>704</v>
      </c>
      <c r="D1177" s="33">
        <v>10</v>
      </c>
      <c r="E1177" s="33" t="s">
        <v>12</v>
      </c>
      <c r="F1177" s="48"/>
      <c r="G1177" s="100"/>
      <c r="H1177" s="33" t="s">
        <v>3319</v>
      </c>
      <c r="I1177" s="33" t="s">
        <v>704</v>
      </c>
      <c r="J1177" s="33"/>
      <c r="K1177" s="33"/>
      <c r="L1177" s="33"/>
      <c r="M1177" s="33"/>
      <c r="N1177" s="95">
        <v>1175</v>
      </c>
      <c r="Z1177" s="9"/>
      <c r="AA1177" s="9"/>
    </row>
    <row r="1178" spans="1:27" ht="18" hidden="1" customHeight="1" x14ac:dyDescent="0.2">
      <c r="A1178" s="33" t="s">
        <v>22</v>
      </c>
      <c r="B1178" s="33" t="s">
        <v>3320</v>
      </c>
      <c r="C1178" s="33" t="s">
        <v>704</v>
      </c>
      <c r="D1178" s="33">
        <v>10</v>
      </c>
      <c r="E1178" s="33" t="s">
        <v>12</v>
      </c>
      <c r="F1178" s="48"/>
      <c r="G1178" s="100"/>
      <c r="H1178" s="33" t="s">
        <v>3321</v>
      </c>
      <c r="I1178" s="33" t="s">
        <v>704</v>
      </c>
      <c r="J1178" s="33"/>
      <c r="K1178" s="33"/>
      <c r="L1178" s="33"/>
      <c r="M1178" s="33"/>
      <c r="N1178" s="95">
        <v>1176</v>
      </c>
      <c r="Z1178" s="9"/>
      <c r="AA1178" s="9"/>
    </row>
    <row r="1179" spans="1:27" ht="18" hidden="1" customHeight="1" x14ac:dyDescent="0.2">
      <c r="A1179" s="33" t="s">
        <v>22</v>
      </c>
      <c r="B1179" s="33" t="s">
        <v>3322</v>
      </c>
      <c r="C1179" s="33" t="s">
        <v>810</v>
      </c>
      <c r="D1179" s="33">
        <v>10</v>
      </c>
      <c r="E1179" s="33" t="s">
        <v>12</v>
      </c>
      <c r="F1179" s="48"/>
      <c r="G1179" s="100"/>
      <c r="H1179" s="33" t="s">
        <v>3323</v>
      </c>
      <c r="I1179" s="33" t="s">
        <v>810</v>
      </c>
      <c r="J1179" s="33"/>
      <c r="K1179" s="33"/>
      <c r="L1179" s="33"/>
      <c r="M1179" s="33"/>
      <c r="N1179" s="95">
        <v>1177</v>
      </c>
      <c r="Z1179" s="9"/>
      <c r="AA1179" s="9"/>
    </row>
    <row r="1180" spans="1:27" ht="18" hidden="1" customHeight="1" x14ac:dyDescent="0.2">
      <c r="A1180" s="33" t="s">
        <v>22</v>
      </c>
      <c r="B1180" s="33" t="s">
        <v>3324</v>
      </c>
      <c r="C1180" s="33" t="s">
        <v>810</v>
      </c>
      <c r="D1180" s="33">
        <v>10</v>
      </c>
      <c r="E1180" s="33" t="s">
        <v>12</v>
      </c>
      <c r="F1180" s="48"/>
      <c r="G1180" s="100"/>
      <c r="H1180" s="33" t="s">
        <v>3325</v>
      </c>
      <c r="I1180" s="33" t="s">
        <v>810</v>
      </c>
      <c r="J1180" s="33"/>
      <c r="K1180" s="33"/>
      <c r="L1180" s="33"/>
      <c r="M1180" s="33"/>
      <c r="N1180" s="95">
        <v>1178</v>
      </c>
      <c r="Z1180" s="9"/>
      <c r="AA1180" s="9"/>
    </row>
    <row r="1181" spans="1:27" ht="18" hidden="1" customHeight="1" x14ac:dyDescent="0.2">
      <c r="A1181" s="33" t="s">
        <v>22</v>
      </c>
      <c r="B1181" s="33" t="s">
        <v>3326</v>
      </c>
      <c r="C1181" s="33" t="s">
        <v>810</v>
      </c>
      <c r="D1181" s="33">
        <v>10</v>
      </c>
      <c r="E1181" s="33" t="s">
        <v>12</v>
      </c>
      <c r="F1181" s="48"/>
      <c r="G1181" s="100"/>
      <c r="H1181" s="33" t="s">
        <v>3327</v>
      </c>
      <c r="I1181" s="33" t="s">
        <v>810</v>
      </c>
      <c r="J1181" s="33"/>
      <c r="K1181" s="33"/>
      <c r="L1181" s="33"/>
      <c r="M1181" s="33"/>
      <c r="N1181" s="95">
        <v>1179</v>
      </c>
      <c r="Z1181" s="9"/>
      <c r="AA1181" s="9"/>
    </row>
    <row r="1182" spans="1:27" ht="18" hidden="1" customHeight="1" x14ac:dyDescent="0.2">
      <c r="A1182" s="33" t="s">
        <v>22</v>
      </c>
      <c r="B1182" s="33" t="s">
        <v>3328</v>
      </c>
      <c r="C1182" s="33" t="s">
        <v>810</v>
      </c>
      <c r="D1182" s="33">
        <v>10</v>
      </c>
      <c r="E1182" s="33" t="s">
        <v>12</v>
      </c>
      <c r="F1182" s="48"/>
      <c r="G1182" s="101"/>
      <c r="H1182" s="33" t="s">
        <v>1805</v>
      </c>
      <c r="I1182" s="33" t="s">
        <v>810</v>
      </c>
      <c r="J1182" s="33"/>
      <c r="K1182" s="33"/>
      <c r="L1182" s="33"/>
      <c r="M1182" s="33"/>
      <c r="N1182" s="95">
        <v>1180</v>
      </c>
      <c r="Z1182" s="9"/>
      <c r="AA1182" s="9"/>
    </row>
    <row r="1183" spans="1:27" ht="18" hidden="1" customHeight="1" x14ac:dyDescent="0.2">
      <c r="A1183" s="33" t="s">
        <v>22</v>
      </c>
      <c r="B1183" s="33" t="s">
        <v>3329</v>
      </c>
      <c r="C1183" s="33" t="s">
        <v>55</v>
      </c>
      <c r="D1183" s="33">
        <v>10</v>
      </c>
      <c r="E1183" s="33" t="s">
        <v>12</v>
      </c>
      <c r="F1183" s="48"/>
      <c r="G1183" s="103">
        <v>17</v>
      </c>
      <c r="H1183" s="33" t="s">
        <v>3330</v>
      </c>
      <c r="I1183" s="33" t="s">
        <v>55</v>
      </c>
      <c r="J1183" s="33"/>
      <c r="K1183" s="33"/>
      <c r="L1183" s="33"/>
      <c r="M1183" s="33"/>
      <c r="N1183" s="95">
        <v>1181</v>
      </c>
      <c r="Z1183" s="9"/>
      <c r="AA1183" s="9"/>
    </row>
    <row r="1184" spans="1:27" ht="18" customHeight="1" x14ac:dyDescent="0.2">
      <c r="A1184" s="33" t="s">
        <v>22</v>
      </c>
      <c r="B1184" s="33" t="s">
        <v>3331</v>
      </c>
      <c r="C1184" s="33" t="s">
        <v>55</v>
      </c>
      <c r="D1184" s="33">
        <v>10</v>
      </c>
      <c r="E1184" s="33" t="s">
        <v>12</v>
      </c>
      <c r="F1184" s="48"/>
      <c r="G1184" s="100"/>
      <c r="H1184" s="33" t="s">
        <v>3332</v>
      </c>
      <c r="I1184" s="33" t="s">
        <v>55</v>
      </c>
      <c r="J1184" s="33" t="s">
        <v>3333</v>
      </c>
      <c r="K1184" s="33" t="s">
        <v>55</v>
      </c>
      <c r="L1184" s="33" t="s">
        <v>3334</v>
      </c>
      <c r="M1184" s="33" t="s">
        <v>55</v>
      </c>
      <c r="N1184" s="95">
        <v>1182</v>
      </c>
      <c r="Z1184" s="9"/>
      <c r="AA1184" s="9"/>
    </row>
    <row r="1185" spans="1:27" ht="18" hidden="1" customHeight="1" x14ac:dyDescent="0.2">
      <c r="A1185" s="33" t="s">
        <v>22</v>
      </c>
      <c r="B1185" s="33" t="s">
        <v>3335</v>
      </c>
      <c r="C1185" s="33" t="s">
        <v>3336</v>
      </c>
      <c r="D1185" s="33">
        <v>10</v>
      </c>
      <c r="E1185" s="33" t="s">
        <v>12</v>
      </c>
      <c r="F1185" s="59"/>
      <c r="G1185" s="100"/>
      <c r="H1185" s="33" t="s">
        <v>3337</v>
      </c>
      <c r="I1185" s="33" t="s">
        <v>3336</v>
      </c>
      <c r="J1185" s="33"/>
      <c r="K1185" s="33"/>
      <c r="L1185" s="33"/>
      <c r="M1185" s="33"/>
      <c r="N1185" s="95">
        <v>1183</v>
      </c>
      <c r="Z1185" s="9"/>
      <c r="AA1185" s="9"/>
    </row>
    <row r="1186" spans="1:27" ht="18" hidden="1" customHeight="1" x14ac:dyDescent="0.2">
      <c r="A1186" s="33" t="s">
        <v>22</v>
      </c>
      <c r="B1186" s="33" t="s">
        <v>3338</v>
      </c>
      <c r="C1186" s="33" t="s">
        <v>749</v>
      </c>
      <c r="D1186" s="33">
        <v>10</v>
      </c>
      <c r="E1186" s="33" t="s">
        <v>12</v>
      </c>
      <c r="F1186" s="59"/>
      <c r="G1186" s="100"/>
      <c r="H1186" s="33" t="s">
        <v>3339</v>
      </c>
      <c r="I1186" s="33" t="s">
        <v>749</v>
      </c>
      <c r="J1186" s="33"/>
      <c r="K1186" s="33"/>
      <c r="L1186" s="33"/>
      <c r="M1186" s="33"/>
      <c r="N1186" s="95">
        <v>1184</v>
      </c>
      <c r="Z1186" s="9"/>
      <c r="AA1186" s="9"/>
    </row>
    <row r="1187" spans="1:27" ht="18" customHeight="1" x14ac:dyDescent="0.2">
      <c r="A1187" s="33" t="s">
        <v>22</v>
      </c>
      <c r="B1187" s="33" t="s">
        <v>3340</v>
      </c>
      <c r="C1187" s="33" t="s">
        <v>756</v>
      </c>
      <c r="D1187" s="33">
        <v>10</v>
      </c>
      <c r="E1187" s="33" t="s">
        <v>12</v>
      </c>
      <c r="F1187" s="48"/>
      <c r="G1187" s="100"/>
      <c r="H1187" s="33" t="s">
        <v>3341</v>
      </c>
      <c r="I1187" s="33" t="s">
        <v>756</v>
      </c>
      <c r="J1187" s="33" t="s">
        <v>3342</v>
      </c>
      <c r="K1187" s="33" t="s">
        <v>756</v>
      </c>
      <c r="L1187" s="33"/>
      <c r="M1187" s="33"/>
      <c r="N1187" s="95">
        <v>1185</v>
      </c>
      <c r="Z1187" s="9"/>
      <c r="AA1187" s="9"/>
    </row>
    <row r="1188" spans="1:27" ht="18" customHeight="1" x14ac:dyDescent="0.2">
      <c r="A1188" s="33" t="s">
        <v>22</v>
      </c>
      <c r="B1188" s="33" t="s">
        <v>3343</v>
      </c>
      <c r="C1188" s="33" t="s">
        <v>756</v>
      </c>
      <c r="D1188" s="33">
        <v>10</v>
      </c>
      <c r="E1188" s="33" t="s">
        <v>12</v>
      </c>
      <c r="F1188" s="48"/>
      <c r="G1188" s="100"/>
      <c r="H1188" s="33" t="s">
        <v>3344</v>
      </c>
      <c r="I1188" s="33" t="s">
        <v>756</v>
      </c>
      <c r="J1188" s="33" t="s">
        <v>3345</v>
      </c>
      <c r="K1188" s="33" t="s">
        <v>756</v>
      </c>
      <c r="L1188" s="33"/>
      <c r="M1188" s="33"/>
      <c r="N1188" s="95">
        <v>1186</v>
      </c>
      <c r="Z1188" s="9"/>
      <c r="AA1188" s="9"/>
    </row>
    <row r="1189" spans="1:27" ht="18" hidden="1" customHeight="1" x14ac:dyDescent="0.2">
      <c r="A1189" s="33" t="s">
        <v>22</v>
      </c>
      <c r="B1189" s="33" t="s">
        <v>3346</v>
      </c>
      <c r="C1189" s="33" t="s">
        <v>756</v>
      </c>
      <c r="D1189" s="33">
        <v>10</v>
      </c>
      <c r="E1189" s="33" t="s">
        <v>12</v>
      </c>
      <c r="F1189" s="48"/>
      <c r="G1189" s="100"/>
      <c r="H1189" s="33" t="s">
        <v>3347</v>
      </c>
      <c r="I1189" s="33" t="s">
        <v>756</v>
      </c>
      <c r="J1189" s="33"/>
      <c r="K1189" s="33"/>
      <c r="L1189" s="33"/>
      <c r="M1189" s="33"/>
      <c r="N1189" s="95">
        <v>1187</v>
      </c>
      <c r="Z1189" s="9"/>
      <c r="AA1189" s="9"/>
    </row>
    <row r="1190" spans="1:27" ht="18" hidden="1" customHeight="1" x14ac:dyDescent="0.2">
      <c r="A1190" s="33" t="s">
        <v>22</v>
      </c>
      <c r="B1190" s="33" t="s">
        <v>3348</v>
      </c>
      <c r="C1190" s="33" t="s">
        <v>756</v>
      </c>
      <c r="D1190" s="33">
        <v>10</v>
      </c>
      <c r="E1190" s="33" t="s">
        <v>12</v>
      </c>
      <c r="F1190" s="48"/>
      <c r="G1190" s="100"/>
      <c r="H1190" s="33" t="s">
        <v>3349</v>
      </c>
      <c r="I1190" s="33" t="s">
        <v>756</v>
      </c>
      <c r="J1190" s="33"/>
      <c r="K1190" s="33"/>
      <c r="L1190" s="33"/>
      <c r="M1190" s="33"/>
      <c r="N1190" s="95">
        <v>1188</v>
      </c>
      <c r="Z1190" s="9"/>
      <c r="AA1190" s="9"/>
    </row>
    <row r="1191" spans="1:27" ht="18" hidden="1" customHeight="1" x14ac:dyDescent="0.2">
      <c r="A1191" s="33" t="s">
        <v>22</v>
      </c>
      <c r="B1191" s="33" t="s">
        <v>3350</v>
      </c>
      <c r="C1191" s="33" t="s">
        <v>756</v>
      </c>
      <c r="D1191" s="33">
        <v>10</v>
      </c>
      <c r="E1191" s="33" t="s">
        <v>12</v>
      </c>
      <c r="F1191" s="48"/>
      <c r="G1191" s="101"/>
      <c r="H1191" s="33" t="s">
        <v>3351</v>
      </c>
      <c r="I1191" s="33" t="s">
        <v>756</v>
      </c>
      <c r="J1191" s="33"/>
      <c r="K1191" s="33"/>
      <c r="L1191" s="33"/>
      <c r="M1191" s="33"/>
      <c r="N1191" s="95">
        <v>1189</v>
      </c>
      <c r="Z1191" s="9"/>
      <c r="AA1191" s="9"/>
    </row>
    <row r="1192" spans="1:27" ht="18" hidden="1" customHeight="1" x14ac:dyDescent="0.2">
      <c r="A1192" s="33" t="s">
        <v>22</v>
      </c>
      <c r="B1192" s="33" t="s">
        <v>3352</v>
      </c>
      <c r="C1192" s="33" t="s">
        <v>803</v>
      </c>
      <c r="D1192" s="33">
        <v>10</v>
      </c>
      <c r="E1192" s="33" t="s">
        <v>12</v>
      </c>
      <c r="F1192" s="48"/>
      <c r="G1192" s="103">
        <v>18</v>
      </c>
      <c r="H1192" s="33" t="s">
        <v>3353</v>
      </c>
      <c r="I1192" s="33" t="s">
        <v>803</v>
      </c>
      <c r="J1192" s="33"/>
      <c r="K1192" s="33"/>
      <c r="L1192" s="33"/>
      <c r="M1192" s="33"/>
      <c r="N1192" s="95">
        <v>1190</v>
      </c>
      <c r="Z1192" s="9"/>
      <c r="AA1192" s="9"/>
    </row>
    <row r="1193" spans="1:27" ht="18" customHeight="1" x14ac:dyDescent="0.2">
      <c r="A1193" s="33" t="s">
        <v>22</v>
      </c>
      <c r="B1193" s="33" t="s">
        <v>3354</v>
      </c>
      <c r="C1193" s="33" t="s">
        <v>803</v>
      </c>
      <c r="D1193" s="33">
        <v>10</v>
      </c>
      <c r="E1193" s="33" t="s">
        <v>12</v>
      </c>
      <c r="F1193" s="48"/>
      <c r="G1193" s="100"/>
      <c r="H1193" s="33" t="s">
        <v>3355</v>
      </c>
      <c r="I1193" s="33" t="s">
        <v>803</v>
      </c>
      <c r="J1193" s="33" t="s">
        <v>3356</v>
      </c>
      <c r="K1193" s="33" t="s">
        <v>803</v>
      </c>
      <c r="L1193" s="33" t="s">
        <v>3357</v>
      </c>
      <c r="M1193" s="33" t="s">
        <v>803</v>
      </c>
      <c r="N1193" s="95">
        <v>1191</v>
      </c>
      <c r="Z1193" s="9"/>
      <c r="AA1193" s="9"/>
    </row>
    <row r="1194" spans="1:27" ht="18" customHeight="1" x14ac:dyDescent="0.2">
      <c r="A1194" s="33" t="s">
        <v>22</v>
      </c>
      <c r="B1194" s="33" t="s">
        <v>3358</v>
      </c>
      <c r="C1194" s="33" t="s">
        <v>803</v>
      </c>
      <c r="D1194" s="33">
        <v>10</v>
      </c>
      <c r="E1194" s="33" t="s">
        <v>12</v>
      </c>
      <c r="F1194" s="48"/>
      <c r="G1194" s="100"/>
      <c r="H1194" s="33" t="s">
        <v>3359</v>
      </c>
      <c r="I1194" s="33" t="s">
        <v>803</v>
      </c>
      <c r="J1194" s="33" t="s">
        <v>3360</v>
      </c>
      <c r="K1194" s="33" t="s">
        <v>803</v>
      </c>
      <c r="L1194" s="33"/>
      <c r="M1194" s="33"/>
      <c r="N1194" s="95">
        <v>1192</v>
      </c>
      <c r="Z1194" s="9"/>
      <c r="AA1194" s="9"/>
    </row>
    <row r="1195" spans="1:27" ht="18" customHeight="1" x14ac:dyDescent="0.2">
      <c r="A1195" s="33" t="s">
        <v>22</v>
      </c>
      <c r="B1195" s="33" t="s">
        <v>3361</v>
      </c>
      <c r="C1195" s="33" t="s">
        <v>767</v>
      </c>
      <c r="D1195" s="33">
        <v>10</v>
      </c>
      <c r="E1195" s="33" t="s">
        <v>12</v>
      </c>
      <c r="F1195" s="48"/>
      <c r="G1195" s="100"/>
      <c r="H1195" s="33" t="s">
        <v>3362</v>
      </c>
      <c r="I1195" s="33" t="s">
        <v>767</v>
      </c>
      <c r="J1195" s="33" t="s">
        <v>3363</v>
      </c>
      <c r="K1195" s="33" t="s">
        <v>767</v>
      </c>
      <c r="L1195" s="33" t="s">
        <v>3364</v>
      </c>
      <c r="M1195" s="33" t="s">
        <v>767</v>
      </c>
      <c r="N1195" s="95">
        <v>1193</v>
      </c>
      <c r="Z1195" s="9"/>
      <c r="AA1195" s="9"/>
    </row>
    <row r="1196" spans="1:27" ht="18" customHeight="1" x14ac:dyDescent="0.2">
      <c r="A1196" s="33" t="s">
        <v>22</v>
      </c>
      <c r="B1196" s="33" t="s">
        <v>3365</v>
      </c>
      <c r="C1196" s="33" t="s">
        <v>767</v>
      </c>
      <c r="D1196" s="33">
        <v>10</v>
      </c>
      <c r="E1196" s="33" t="s">
        <v>12</v>
      </c>
      <c r="F1196" s="59"/>
      <c r="G1196" s="100"/>
      <c r="H1196" s="33" t="s">
        <v>3366</v>
      </c>
      <c r="I1196" s="33" t="s">
        <v>767</v>
      </c>
      <c r="J1196" s="33" t="s">
        <v>3367</v>
      </c>
      <c r="K1196" s="33" t="s">
        <v>767</v>
      </c>
      <c r="L1196" s="33" t="s">
        <v>3368</v>
      </c>
      <c r="M1196" s="33" t="s">
        <v>767</v>
      </c>
      <c r="N1196" s="95">
        <v>1194</v>
      </c>
      <c r="Z1196" s="9"/>
      <c r="AA1196" s="9"/>
    </row>
    <row r="1197" spans="1:27" ht="18" customHeight="1" x14ac:dyDescent="0.2">
      <c r="A1197" s="33" t="s">
        <v>22</v>
      </c>
      <c r="B1197" s="33" t="s">
        <v>3369</v>
      </c>
      <c r="C1197" s="33" t="s">
        <v>767</v>
      </c>
      <c r="D1197" s="33">
        <v>10</v>
      </c>
      <c r="E1197" s="33" t="s">
        <v>12</v>
      </c>
      <c r="F1197" s="59"/>
      <c r="G1197" s="100"/>
      <c r="H1197" s="33" t="s">
        <v>3370</v>
      </c>
      <c r="I1197" s="33" t="s">
        <v>767</v>
      </c>
      <c r="J1197" s="33" t="s">
        <v>3371</v>
      </c>
      <c r="K1197" s="33" t="s">
        <v>767</v>
      </c>
      <c r="L1197" s="33"/>
      <c r="M1197" s="33"/>
      <c r="N1197" s="95">
        <v>1195</v>
      </c>
      <c r="Z1197" s="9"/>
      <c r="AA1197" s="9"/>
    </row>
    <row r="1198" spans="1:27" ht="18" hidden="1" customHeight="1" x14ac:dyDescent="0.2">
      <c r="A1198" s="33" t="s">
        <v>22</v>
      </c>
      <c r="B1198" s="33" t="s">
        <v>3372</v>
      </c>
      <c r="C1198" s="33" t="s">
        <v>767</v>
      </c>
      <c r="D1198" s="33">
        <v>10</v>
      </c>
      <c r="E1198" s="33" t="s">
        <v>12</v>
      </c>
      <c r="F1198" s="59"/>
      <c r="G1198" s="100"/>
      <c r="H1198" s="33" t="s">
        <v>3373</v>
      </c>
      <c r="I1198" s="33" t="s">
        <v>767</v>
      </c>
      <c r="J1198" s="33"/>
      <c r="K1198" s="33"/>
      <c r="L1198" s="33"/>
      <c r="M1198" s="33"/>
      <c r="N1198" s="95">
        <v>1196</v>
      </c>
      <c r="Z1198" s="9"/>
      <c r="AA1198" s="9"/>
    </row>
    <row r="1199" spans="1:27" ht="18" hidden="1" customHeight="1" x14ac:dyDescent="0.2">
      <c r="A1199" s="33" t="s">
        <v>22</v>
      </c>
      <c r="B1199" s="33" t="s">
        <v>3374</v>
      </c>
      <c r="C1199" s="33" t="s">
        <v>767</v>
      </c>
      <c r="D1199" s="33">
        <v>10</v>
      </c>
      <c r="E1199" s="33" t="s">
        <v>12</v>
      </c>
      <c r="F1199" s="59"/>
      <c r="G1199" s="100"/>
      <c r="H1199" s="33" t="s">
        <v>775</v>
      </c>
      <c r="I1199" s="33" t="s">
        <v>767</v>
      </c>
      <c r="J1199" s="33"/>
      <c r="K1199" s="33"/>
      <c r="L1199" s="33"/>
      <c r="M1199" s="33"/>
      <c r="N1199" s="95">
        <v>1197</v>
      </c>
      <c r="Z1199" s="9"/>
      <c r="AA1199" s="9"/>
    </row>
    <row r="1200" spans="1:27" ht="18" hidden="1" customHeight="1" x14ac:dyDescent="0.2">
      <c r="A1200" s="33" t="s">
        <v>22</v>
      </c>
      <c r="B1200" s="33" t="s">
        <v>3375</v>
      </c>
      <c r="C1200" s="33" t="s">
        <v>1603</v>
      </c>
      <c r="D1200" s="33">
        <v>10</v>
      </c>
      <c r="E1200" s="33" t="s">
        <v>12</v>
      </c>
      <c r="F1200" s="48"/>
      <c r="G1200" s="101"/>
      <c r="H1200" s="33" t="s">
        <v>3376</v>
      </c>
      <c r="I1200" s="33" t="s">
        <v>1603</v>
      </c>
      <c r="J1200" s="33"/>
      <c r="K1200" s="33"/>
      <c r="L1200" s="33"/>
      <c r="M1200" s="33"/>
      <c r="N1200" s="95">
        <v>1198</v>
      </c>
      <c r="Z1200" s="9"/>
      <c r="AA1200" s="9"/>
    </row>
    <row r="1201" spans="1:27" ht="18" customHeight="1" x14ac:dyDescent="0.2">
      <c r="A1201" s="56" t="s">
        <v>22</v>
      </c>
      <c r="B1201" s="56" t="s">
        <v>3377</v>
      </c>
      <c r="C1201" s="56" t="s">
        <v>21</v>
      </c>
      <c r="D1201" s="56">
        <v>10</v>
      </c>
      <c r="E1201" s="56" t="s">
        <v>12</v>
      </c>
      <c r="F1201" s="75"/>
      <c r="G1201" s="102">
        <v>19</v>
      </c>
      <c r="H1201" s="56" t="s">
        <v>3378</v>
      </c>
      <c r="I1201" s="56" t="s">
        <v>21</v>
      </c>
      <c r="J1201" s="56" t="s">
        <v>3379</v>
      </c>
      <c r="K1201" s="56" t="s">
        <v>21</v>
      </c>
      <c r="L1201" s="56"/>
      <c r="M1201" s="56"/>
      <c r="N1201" s="95">
        <v>1199</v>
      </c>
      <c r="O1201" s="31"/>
      <c r="P1201" s="31"/>
      <c r="Q1201" s="31"/>
      <c r="R1201" s="31"/>
      <c r="S1201" s="31"/>
      <c r="T1201" s="31"/>
      <c r="U1201" s="31"/>
      <c r="V1201" s="31"/>
      <c r="W1201" s="31"/>
      <c r="X1201" s="31"/>
      <c r="Y1201" s="31"/>
      <c r="Z1201" s="32"/>
      <c r="AA1201" s="32"/>
    </row>
    <row r="1202" spans="1:27" ht="18" customHeight="1" x14ac:dyDescent="0.2">
      <c r="A1202" s="33" t="s">
        <v>22</v>
      </c>
      <c r="B1202" s="33" t="s">
        <v>1403</v>
      </c>
      <c r="C1202" s="33" t="s">
        <v>21</v>
      </c>
      <c r="D1202" s="33">
        <v>10</v>
      </c>
      <c r="E1202" s="33" t="s">
        <v>12</v>
      </c>
      <c r="F1202" s="59"/>
      <c r="G1202" s="100"/>
      <c r="H1202" s="33" t="s">
        <v>3380</v>
      </c>
      <c r="I1202" s="33" t="s">
        <v>21</v>
      </c>
      <c r="J1202" s="33" t="s">
        <v>3381</v>
      </c>
      <c r="K1202" s="33" t="s">
        <v>21</v>
      </c>
      <c r="L1202" s="33"/>
      <c r="M1202" s="33"/>
      <c r="N1202" s="95">
        <v>1200</v>
      </c>
      <c r="Z1202" s="9"/>
      <c r="AA1202" s="9"/>
    </row>
    <row r="1203" spans="1:27" ht="18" hidden="1" customHeight="1" x14ac:dyDescent="0.2">
      <c r="A1203" s="33" t="s">
        <v>22</v>
      </c>
      <c r="B1203" s="33" t="s">
        <v>3382</v>
      </c>
      <c r="C1203" s="33" t="s">
        <v>3383</v>
      </c>
      <c r="D1203" s="33">
        <v>10</v>
      </c>
      <c r="E1203" s="33" t="s">
        <v>12</v>
      </c>
      <c r="F1203" s="48"/>
      <c r="G1203" s="100"/>
      <c r="H1203" s="33" t="s">
        <v>3384</v>
      </c>
      <c r="I1203" s="33" t="s">
        <v>3383</v>
      </c>
      <c r="J1203" s="33"/>
      <c r="K1203" s="33"/>
      <c r="L1203" s="33"/>
      <c r="M1203" s="33"/>
      <c r="N1203" s="95">
        <v>1201</v>
      </c>
      <c r="Z1203" s="9"/>
      <c r="AA1203" s="9"/>
    </row>
    <row r="1204" spans="1:27" ht="18" hidden="1" customHeight="1" x14ac:dyDescent="0.2">
      <c r="A1204" s="33" t="s">
        <v>22</v>
      </c>
      <c r="B1204" s="33" t="s">
        <v>3385</v>
      </c>
      <c r="C1204" s="33" t="s">
        <v>3383</v>
      </c>
      <c r="D1204" s="33">
        <v>10</v>
      </c>
      <c r="E1204" s="33" t="s">
        <v>12</v>
      </c>
      <c r="F1204" s="48"/>
      <c r="G1204" s="100"/>
      <c r="H1204" s="33" t="s">
        <v>3386</v>
      </c>
      <c r="I1204" s="33" t="s">
        <v>3383</v>
      </c>
      <c r="J1204" s="33"/>
      <c r="K1204" s="33"/>
      <c r="L1204" s="33"/>
      <c r="M1204" s="33"/>
      <c r="N1204" s="95">
        <v>1202</v>
      </c>
      <c r="Z1204" s="9"/>
      <c r="AA1204" s="9"/>
    </row>
    <row r="1205" spans="1:27" ht="18" customHeight="1" x14ac:dyDescent="0.2">
      <c r="A1205" s="33" t="s">
        <v>22</v>
      </c>
      <c r="B1205" s="33" t="s">
        <v>3387</v>
      </c>
      <c r="C1205" s="33" t="s">
        <v>874</v>
      </c>
      <c r="D1205" s="33">
        <v>10</v>
      </c>
      <c r="E1205" s="33" t="s">
        <v>12</v>
      </c>
      <c r="F1205" s="48"/>
      <c r="G1205" s="100"/>
      <c r="H1205" s="33" t="s">
        <v>2708</v>
      </c>
      <c r="I1205" s="33" t="s">
        <v>874</v>
      </c>
      <c r="J1205" s="33" t="s">
        <v>2709</v>
      </c>
      <c r="K1205" s="33" t="s">
        <v>874</v>
      </c>
      <c r="L1205" s="33"/>
      <c r="M1205" s="33"/>
      <c r="N1205" s="95">
        <v>1203</v>
      </c>
      <c r="Z1205" s="9"/>
      <c r="AA1205" s="9"/>
    </row>
    <row r="1206" spans="1:27" ht="18" customHeight="1" x14ac:dyDescent="0.2">
      <c r="A1206" s="33" t="s">
        <v>22</v>
      </c>
      <c r="B1206" s="33" t="s">
        <v>3388</v>
      </c>
      <c r="C1206" s="33" t="s">
        <v>874</v>
      </c>
      <c r="D1206" s="33">
        <v>10</v>
      </c>
      <c r="E1206" s="33" t="s">
        <v>12</v>
      </c>
      <c r="F1206" s="48"/>
      <c r="G1206" s="100"/>
      <c r="H1206" s="33" t="s">
        <v>3389</v>
      </c>
      <c r="I1206" s="33" t="s">
        <v>874</v>
      </c>
      <c r="J1206" s="33" t="s">
        <v>3390</v>
      </c>
      <c r="K1206" s="33" t="s">
        <v>874</v>
      </c>
      <c r="L1206" s="33"/>
      <c r="M1206" s="33"/>
      <c r="N1206" s="95">
        <v>1204</v>
      </c>
      <c r="Z1206" s="9"/>
      <c r="AA1206" s="9"/>
    </row>
    <row r="1207" spans="1:27" ht="18" customHeight="1" x14ac:dyDescent="0.2">
      <c r="A1207" s="33" t="s">
        <v>22</v>
      </c>
      <c r="B1207" s="33" t="s">
        <v>3391</v>
      </c>
      <c r="C1207" s="33" t="s">
        <v>874</v>
      </c>
      <c r="D1207" s="33">
        <v>10</v>
      </c>
      <c r="E1207" s="33" t="s">
        <v>12</v>
      </c>
      <c r="F1207" s="48"/>
      <c r="G1207" s="100"/>
      <c r="H1207" s="33" t="s">
        <v>3392</v>
      </c>
      <c r="I1207" s="33" t="s">
        <v>874</v>
      </c>
      <c r="J1207" s="33" t="s">
        <v>3393</v>
      </c>
      <c r="K1207" s="33" t="s">
        <v>874</v>
      </c>
      <c r="L1207" s="33"/>
      <c r="M1207" s="33"/>
      <c r="N1207" s="95">
        <v>1205</v>
      </c>
      <c r="Z1207" s="9"/>
      <c r="AA1207" s="9"/>
    </row>
    <row r="1208" spans="1:27" ht="18" customHeight="1" x14ac:dyDescent="0.2">
      <c r="A1208" s="33" t="s">
        <v>22</v>
      </c>
      <c r="B1208" s="33" t="s">
        <v>3394</v>
      </c>
      <c r="C1208" s="33" t="s">
        <v>59</v>
      </c>
      <c r="D1208" s="33">
        <v>10</v>
      </c>
      <c r="E1208" s="33" t="s">
        <v>12</v>
      </c>
      <c r="F1208" s="48"/>
      <c r="G1208" s="100"/>
      <c r="H1208" s="33" t="s">
        <v>3395</v>
      </c>
      <c r="I1208" s="33" t="s">
        <v>59</v>
      </c>
      <c r="J1208" s="33" t="s">
        <v>3395</v>
      </c>
      <c r="K1208" s="33" t="s">
        <v>59</v>
      </c>
      <c r="L1208" s="33"/>
      <c r="M1208" s="33"/>
      <c r="N1208" s="95">
        <v>1206</v>
      </c>
      <c r="Z1208" s="9"/>
      <c r="AA1208" s="9"/>
    </row>
    <row r="1209" spans="1:27" ht="37.5" customHeight="1" x14ac:dyDescent="0.2">
      <c r="A1209" s="34" t="s">
        <v>22</v>
      </c>
      <c r="B1209" s="34" t="s">
        <v>3396</v>
      </c>
      <c r="C1209" s="34" t="s">
        <v>59</v>
      </c>
      <c r="D1209" s="34">
        <v>10</v>
      </c>
      <c r="E1209" s="33" t="s">
        <v>12</v>
      </c>
      <c r="F1209" s="48"/>
      <c r="G1209" s="101"/>
      <c r="H1209" s="23" t="s">
        <v>3397</v>
      </c>
      <c r="I1209" s="23" t="s">
        <v>59</v>
      </c>
      <c r="J1209" s="23" t="s">
        <v>3398</v>
      </c>
      <c r="K1209" s="23" t="s">
        <v>59</v>
      </c>
      <c r="L1209" s="23"/>
      <c r="M1209" s="23"/>
      <c r="N1209" s="95">
        <v>1207</v>
      </c>
      <c r="O1209" s="9"/>
      <c r="P1209" s="9"/>
      <c r="Q1209" s="9"/>
      <c r="R1209" s="9"/>
      <c r="S1209" s="9"/>
      <c r="T1209" s="9"/>
      <c r="U1209" s="9"/>
      <c r="V1209" s="9"/>
      <c r="W1209" s="9"/>
      <c r="X1209" s="9"/>
      <c r="Y1209" s="9"/>
      <c r="Z1209" s="9"/>
      <c r="AA1209" s="9"/>
    </row>
    <row r="1210" spans="1:27" ht="18" hidden="1" customHeight="1" x14ac:dyDescent="0.2">
      <c r="A1210" s="33" t="s">
        <v>22</v>
      </c>
      <c r="B1210" s="33" t="s">
        <v>3399</v>
      </c>
      <c r="C1210" s="33" t="s">
        <v>888</v>
      </c>
      <c r="D1210" s="33">
        <v>10</v>
      </c>
      <c r="E1210" s="33" t="s">
        <v>12</v>
      </c>
      <c r="F1210" s="59"/>
      <c r="G1210" s="103">
        <v>19</v>
      </c>
      <c r="H1210" s="33" t="s">
        <v>3400</v>
      </c>
      <c r="I1210" s="33" t="s">
        <v>888</v>
      </c>
      <c r="J1210" s="33"/>
      <c r="K1210" s="33"/>
      <c r="L1210" s="33"/>
      <c r="M1210" s="33"/>
      <c r="N1210" s="95">
        <v>1208</v>
      </c>
      <c r="Z1210" s="9"/>
      <c r="AA1210" s="9"/>
    </row>
    <row r="1211" spans="1:27" ht="18" customHeight="1" x14ac:dyDescent="0.2">
      <c r="A1211" s="33" t="s">
        <v>22</v>
      </c>
      <c r="B1211" s="33" t="s">
        <v>3401</v>
      </c>
      <c r="C1211" s="33" t="s">
        <v>888</v>
      </c>
      <c r="D1211" s="33">
        <v>10</v>
      </c>
      <c r="E1211" s="33" t="s">
        <v>12</v>
      </c>
      <c r="F1211" s="59"/>
      <c r="G1211" s="100"/>
      <c r="H1211" s="33" t="s">
        <v>3402</v>
      </c>
      <c r="I1211" s="33" t="s">
        <v>888</v>
      </c>
      <c r="J1211" s="33" t="s">
        <v>3403</v>
      </c>
      <c r="K1211" s="33" t="s">
        <v>888</v>
      </c>
      <c r="L1211" s="33"/>
      <c r="M1211" s="33"/>
      <c r="N1211" s="95">
        <v>1209</v>
      </c>
      <c r="Z1211" s="9"/>
      <c r="AA1211" s="9"/>
    </row>
    <row r="1212" spans="1:27" ht="18" hidden="1" customHeight="1" x14ac:dyDescent="0.2">
      <c r="A1212" s="33" t="s">
        <v>22</v>
      </c>
      <c r="B1212" s="33" t="s">
        <v>3404</v>
      </c>
      <c r="C1212" s="33" t="s">
        <v>909</v>
      </c>
      <c r="D1212" s="33">
        <v>10</v>
      </c>
      <c r="E1212" s="33" t="s">
        <v>12</v>
      </c>
      <c r="F1212" s="59"/>
      <c r="G1212" s="100"/>
      <c r="H1212" s="33" t="s">
        <v>3405</v>
      </c>
      <c r="I1212" s="33" t="s">
        <v>909</v>
      </c>
      <c r="J1212" s="33"/>
      <c r="K1212" s="33"/>
      <c r="L1212" s="33"/>
      <c r="M1212" s="33"/>
      <c r="N1212" s="95">
        <v>1210</v>
      </c>
      <c r="Z1212" s="9"/>
      <c r="AA1212" s="9"/>
    </row>
    <row r="1213" spans="1:27" ht="18" hidden="1" customHeight="1" x14ac:dyDescent="0.2">
      <c r="A1213" s="33" t="s">
        <v>22</v>
      </c>
      <c r="B1213" s="33" t="s">
        <v>3406</v>
      </c>
      <c r="C1213" s="33" t="s">
        <v>909</v>
      </c>
      <c r="D1213" s="33">
        <v>10</v>
      </c>
      <c r="E1213" s="33" t="s">
        <v>12</v>
      </c>
      <c r="F1213" s="59"/>
      <c r="G1213" s="100"/>
      <c r="H1213" s="33" t="s">
        <v>3407</v>
      </c>
      <c r="I1213" s="33" t="s">
        <v>909</v>
      </c>
      <c r="J1213" s="33"/>
      <c r="K1213" s="33"/>
      <c r="L1213" s="33"/>
      <c r="M1213" s="33"/>
      <c r="N1213" s="95">
        <v>1211</v>
      </c>
      <c r="Z1213" s="9"/>
      <c r="AA1213" s="9"/>
    </row>
    <row r="1214" spans="1:27" ht="18" hidden="1" customHeight="1" x14ac:dyDescent="0.2">
      <c r="A1214" s="33" t="s">
        <v>22</v>
      </c>
      <c r="B1214" s="33" t="s">
        <v>3408</v>
      </c>
      <c r="C1214" s="33" t="s">
        <v>909</v>
      </c>
      <c r="D1214" s="33">
        <v>10</v>
      </c>
      <c r="E1214" s="33" t="s">
        <v>12</v>
      </c>
      <c r="F1214" s="59"/>
      <c r="G1214" s="100"/>
      <c r="H1214" s="33" t="s">
        <v>3409</v>
      </c>
      <c r="I1214" s="33" t="s">
        <v>909</v>
      </c>
      <c r="J1214" s="33"/>
      <c r="K1214" s="33"/>
      <c r="L1214" s="33"/>
      <c r="M1214" s="33"/>
      <c r="N1214" s="95">
        <v>1212</v>
      </c>
      <c r="Z1214" s="9"/>
      <c r="AA1214" s="9"/>
    </row>
    <row r="1215" spans="1:27" ht="18" hidden="1" customHeight="1" x14ac:dyDescent="0.2">
      <c r="A1215" s="33" t="s">
        <v>22</v>
      </c>
      <c r="B1215" s="33" t="s">
        <v>3410</v>
      </c>
      <c r="C1215" s="33" t="s">
        <v>909</v>
      </c>
      <c r="D1215" s="33">
        <v>10</v>
      </c>
      <c r="E1215" s="33" t="s">
        <v>12</v>
      </c>
      <c r="F1215" s="59"/>
      <c r="G1215" s="100"/>
      <c r="H1215" s="33" t="s">
        <v>3411</v>
      </c>
      <c r="I1215" s="33" t="s">
        <v>909</v>
      </c>
      <c r="J1215" s="33"/>
      <c r="K1215" s="33"/>
      <c r="L1215" s="33"/>
      <c r="M1215" s="33"/>
      <c r="N1215" s="95">
        <v>1213</v>
      </c>
      <c r="Z1215" s="9"/>
      <c r="AA1215" s="9"/>
    </row>
    <row r="1216" spans="1:27" ht="18" hidden="1" customHeight="1" x14ac:dyDescent="0.2">
      <c r="A1216" s="33" t="s">
        <v>22</v>
      </c>
      <c r="B1216" s="33" t="s">
        <v>3412</v>
      </c>
      <c r="C1216" s="33" t="s">
        <v>909</v>
      </c>
      <c r="D1216" s="33">
        <v>10</v>
      </c>
      <c r="E1216" s="33" t="s">
        <v>12</v>
      </c>
      <c r="F1216" s="59"/>
      <c r="G1216" s="100"/>
      <c r="H1216" s="33" t="s">
        <v>3413</v>
      </c>
      <c r="I1216" s="33" t="s">
        <v>909</v>
      </c>
      <c r="J1216" s="33"/>
      <c r="K1216" s="33"/>
      <c r="L1216" s="33"/>
      <c r="M1216" s="33"/>
      <c r="N1216" s="95">
        <v>1214</v>
      </c>
      <c r="Z1216" s="9"/>
      <c r="AA1216" s="9"/>
    </row>
    <row r="1217" spans="1:27" ht="18" hidden="1" customHeight="1" x14ac:dyDescent="0.2">
      <c r="A1217" s="33" t="s">
        <v>22</v>
      </c>
      <c r="B1217" s="33" t="s">
        <v>3414</v>
      </c>
      <c r="C1217" s="33" t="s">
        <v>909</v>
      </c>
      <c r="D1217" s="33">
        <v>10</v>
      </c>
      <c r="E1217" s="33" t="s">
        <v>12</v>
      </c>
      <c r="F1217" s="59"/>
      <c r="G1217" s="100"/>
      <c r="H1217" s="33" t="s">
        <v>3415</v>
      </c>
      <c r="I1217" s="33" t="s">
        <v>909</v>
      </c>
      <c r="J1217" s="33"/>
      <c r="K1217" s="33"/>
      <c r="L1217" s="33"/>
      <c r="M1217" s="33"/>
      <c r="N1217" s="95">
        <v>1215</v>
      </c>
      <c r="Z1217" s="9"/>
      <c r="AA1217" s="9"/>
    </row>
    <row r="1218" spans="1:27" ht="18" customHeight="1" x14ac:dyDescent="0.2">
      <c r="A1218" s="33" t="s">
        <v>22</v>
      </c>
      <c r="B1218" s="33" t="s">
        <v>3416</v>
      </c>
      <c r="C1218" s="33" t="s">
        <v>909</v>
      </c>
      <c r="D1218" s="33">
        <v>10</v>
      </c>
      <c r="E1218" s="33" t="s">
        <v>12</v>
      </c>
      <c r="F1218" s="59"/>
      <c r="G1218" s="101"/>
      <c r="H1218" s="33" t="s">
        <v>3417</v>
      </c>
      <c r="I1218" s="33" t="s">
        <v>909</v>
      </c>
      <c r="J1218" s="33" t="s">
        <v>3418</v>
      </c>
      <c r="K1218" s="33" t="s">
        <v>909</v>
      </c>
      <c r="L1218" s="33"/>
      <c r="M1218" s="33"/>
      <c r="N1218" s="95">
        <v>1216</v>
      </c>
      <c r="Z1218" s="9"/>
      <c r="AA1218" s="9"/>
    </row>
    <row r="1219" spans="1:27" ht="18" hidden="1" customHeight="1" x14ac:dyDescent="0.2">
      <c r="A1219" s="33" t="s">
        <v>22</v>
      </c>
      <c r="B1219" s="33" t="s">
        <v>3419</v>
      </c>
      <c r="C1219" s="33" t="s">
        <v>916</v>
      </c>
      <c r="D1219" s="33">
        <v>10</v>
      </c>
      <c r="E1219" s="33" t="s">
        <v>12</v>
      </c>
      <c r="F1219" s="59"/>
      <c r="G1219" s="103">
        <v>20</v>
      </c>
      <c r="H1219" s="33" t="s">
        <v>3420</v>
      </c>
      <c r="I1219" s="33" t="s">
        <v>916</v>
      </c>
      <c r="J1219" s="33"/>
      <c r="K1219" s="33"/>
      <c r="L1219" s="33"/>
      <c r="M1219" s="33"/>
      <c r="N1219" s="95">
        <v>1217</v>
      </c>
      <c r="Z1219" s="9"/>
      <c r="AA1219" s="9"/>
    </row>
    <row r="1220" spans="1:27" ht="18" hidden="1" customHeight="1" x14ac:dyDescent="0.2">
      <c r="A1220" s="33" t="s">
        <v>22</v>
      </c>
      <c r="B1220" s="33" t="s">
        <v>3421</v>
      </c>
      <c r="C1220" s="33" t="s">
        <v>916</v>
      </c>
      <c r="D1220" s="33">
        <v>10</v>
      </c>
      <c r="E1220" s="33" t="s">
        <v>12</v>
      </c>
      <c r="F1220" s="59"/>
      <c r="G1220" s="100"/>
      <c r="H1220" s="33" t="s">
        <v>3422</v>
      </c>
      <c r="I1220" s="33" t="s">
        <v>916</v>
      </c>
      <c r="J1220" s="33"/>
      <c r="K1220" s="33"/>
      <c r="L1220" s="33"/>
      <c r="M1220" s="33"/>
      <c r="N1220" s="95">
        <v>1218</v>
      </c>
      <c r="Z1220" s="9"/>
      <c r="AA1220" s="9"/>
    </row>
    <row r="1221" spans="1:27" ht="18" customHeight="1" x14ac:dyDescent="0.2">
      <c r="A1221" s="33" t="s">
        <v>22</v>
      </c>
      <c r="B1221" s="33" t="s">
        <v>3423</v>
      </c>
      <c r="C1221" s="33" t="s">
        <v>903</v>
      </c>
      <c r="D1221" s="33">
        <v>10</v>
      </c>
      <c r="E1221" s="33" t="s">
        <v>12</v>
      </c>
      <c r="F1221" s="59"/>
      <c r="G1221" s="100"/>
      <c r="H1221" s="33" t="s">
        <v>3424</v>
      </c>
      <c r="I1221" s="33" t="s">
        <v>903</v>
      </c>
      <c r="J1221" s="33" t="s">
        <v>3425</v>
      </c>
      <c r="K1221" s="33" t="s">
        <v>903</v>
      </c>
      <c r="L1221" s="33"/>
      <c r="M1221" s="33"/>
      <c r="N1221" s="95">
        <v>1219</v>
      </c>
      <c r="Z1221" s="9"/>
      <c r="AA1221" s="9"/>
    </row>
    <row r="1222" spans="1:27" ht="18" customHeight="1" x14ac:dyDescent="0.2">
      <c r="A1222" s="33" t="s">
        <v>22</v>
      </c>
      <c r="B1222" s="33" t="s">
        <v>3426</v>
      </c>
      <c r="C1222" s="33" t="s">
        <v>903</v>
      </c>
      <c r="D1222" s="33">
        <v>10</v>
      </c>
      <c r="E1222" s="33" t="s">
        <v>12</v>
      </c>
      <c r="F1222" s="59"/>
      <c r="G1222" s="100"/>
      <c r="H1222" s="33" t="s">
        <v>3427</v>
      </c>
      <c r="I1222" s="33" t="s">
        <v>903</v>
      </c>
      <c r="J1222" s="33" t="s">
        <v>3428</v>
      </c>
      <c r="K1222" s="33" t="s">
        <v>903</v>
      </c>
      <c r="L1222" s="33"/>
      <c r="M1222" s="33"/>
      <c r="N1222" s="95">
        <v>1220</v>
      </c>
      <c r="Z1222" s="9"/>
      <c r="AA1222" s="9"/>
    </row>
    <row r="1223" spans="1:27" ht="18" customHeight="1" x14ac:dyDescent="0.2">
      <c r="A1223" s="33" t="s">
        <v>22</v>
      </c>
      <c r="B1223" s="33" t="s">
        <v>3429</v>
      </c>
      <c r="C1223" s="33" t="s">
        <v>903</v>
      </c>
      <c r="D1223" s="33">
        <v>10</v>
      </c>
      <c r="E1223" s="33" t="s">
        <v>12</v>
      </c>
      <c r="F1223" s="59"/>
      <c r="G1223" s="100"/>
      <c r="H1223" s="33" t="s">
        <v>3430</v>
      </c>
      <c r="I1223" s="33" t="s">
        <v>903</v>
      </c>
      <c r="J1223" s="33" t="s">
        <v>3431</v>
      </c>
      <c r="K1223" s="33" t="s">
        <v>903</v>
      </c>
      <c r="L1223" s="33"/>
      <c r="M1223" s="33"/>
      <c r="N1223" s="95">
        <v>1221</v>
      </c>
      <c r="Z1223" s="9"/>
      <c r="AA1223" s="9"/>
    </row>
    <row r="1224" spans="1:27" ht="18" customHeight="1" x14ac:dyDescent="0.2">
      <c r="A1224" s="33" t="s">
        <v>22</v>
      </c>
      <c r="B1224" s="33" t="s">
        <v>3432</v>
      </c>
      <c r="C1224" s="33" t="s">
        <v>903</v>
      </c>
      <c r="D1224" s="33">
        <v>10</v>
      </c>
      <c r="E1224" s="33" t="s">
        <v>12</v>
      </c>
      <c r="F1224" s="59"/>
      <c r="G1224" s="100"/>
      <c r="H1224" s="33" t="s">
        <v>3433</v>
      </c>
      <c r="I1224" s="33" t="s">
        <v>903</v>
      </c>
      <c r="J1224" s="33" t="s">
        <v>3434</v>
      </c>
      <c r="K1224" s="33" t="s">
        <v>903</v>
      </c>
      <c r="L1224" s="33"/>
      <c r="M1224" s="33"/>
      <c r="N1224" s="95">
        <v>1222</v>
      </c>
      <c r="Z1224" s="9"/>
      <c r="AA1224" s="9"/>
    </row>
    <row r="1225" spans="1:27" ht="18" customHeight="1" x14ac:dyDescent="0.2">
      <c r="A1225" s="33" t="s">
        <v>22</v>
      </c>
      <c r="B1225" s="33" t="s">
        <v>3435</v>
      </c>
      <c r="C1225" s="33" t="s">
        <v>903</v>
      </c>
      <c r="D1225" s="33">
        <v>10</v>
      </c>
      <c r="E1225" s="33" t="s">
        <v>12</v>
      </c>
      <c r="F1225" s="59"/>
      <c r="G1225" s="100"/>
      <c r="H1225" s="33" t="s">
        <v>3436</v>
      </c>
      <c r="I1225" s="33" t="s">
        <v>903</v>
      </c>
      <c r="J1225" s="33" t="s">
        <v>3437</v>
      </c>
      <c r="K1225" s="33" t="s">
        <v>903</v>
      </c>
      <c r="L1225" s="33"/>
      <c r="M1225" s="33"/>
      <c r="N1225" s="95">
        <v>1223</v>
      </c>
      <c r="Z1225" s="9"/>
      <c r="AA1225" s="9"/>
    </row>
    <row r="1226" spans="1:27" ht="18" hidden="1" customHeight="1" x14ac:dyDescent="0.2">
      <c r="A1226" s="33" t="s">
        <v>22</v>
      </c>
      <c r="B1226" s="33" t="s">
        <v>3438</v>
      </c>
      <c r="C1226" s="33" t="s">
        <v>63</v>
      </c>
      <c r="D1226" s="33">
        <v>10</v>
      </c>
      <c r="E1226" s="33" t="s">
        <v>12</v>
      </c>
      <c r="F1226" s="59"/>
      <c r="G1226" s="100"/>
      <c r="H1226" s="33" t="s">
        <v>3439</v>
      </c>
      <c r="I1226" s="33" t="s">
        <v>63</v>
      </c>
      <c r="J1226" s="33"/>
      <c r="K1226" s="33"/>
      <c r="L1226" s="33"/>
      <c r="M1226" s="33"/>
      <c r="N1226" s="95">
        <v>1224</v>
      </c>
      <c r="Z1226" s="9"/>
      <c r="AA1226" s="9"/>
    </row>
    <row r="1227" spans="1:27" ht="18" hidden="1" customHeight="1" x14ac:dyDescent="0.2">
      <c r="A1227" s="33" t="s">
        <v>22</v>
      </c>
      <c r="B1227" s="33" t="s">
        <v>3440</v>
      </c>
      <c r="C1227" s="33" t="s">
        <v>63</v>
      </c>
      <c r="D1227" s="33">
        <v>10</v>
      </c>
      <c r="E1227" s="33" t="s">
        <v>12</v>
      </c>
      <c r="F1227" s="59"/>
      <c r="G1227" s="101"/>
      <c r="H1227" s="33" t="s">
        <v>3441</v>
      </c>
      <c r="I1227" s="33" t="s">
        <v>63</v>
      </c>
      <c r="J1227" s="33"/>
      <c r="K1227" s="33"/>
      <c r="L1227" s="33"/>
      <c r="M1227" s="33"/>
      <c r="N1227" s="95">
        <v>1225</v>
      </c>
      <c r="Z1227" s="9"/>
      <c r="AA1227" s="9"/>
    </row>
    <row r="1228" spans="1:27" ht="18" customHeight="1" x14ac:dyDescent="0.2">
      <c r="A1228" s="33" t="s">
        <v>22</v>
      </c>
      <c r="B1228" s="33" t="s">
        <v>3442</v>
      </c>
      <c r="C1228" s="33" t="s">
        <v>3443</v>
      </c>
      <c r="D1228" s="33">
        <v>10</v>
      </c>
      <c r="E1228" s="33" t="s">
        <v>12</v>
      </c>
      <c r="F1228" s="59"/>
      <c r="G1228" s="103">
        <v>21</v>
      </c>
      <c r="H1228" s="33" t="s">
        <v>3444</v>
      </c>
      <c r="I1228" s="33" t="s">
        <v>3443</v>
      </c>
      <c r="J1228" s="33" t="s">
        <v>3445</v>
      </c>
      <c r="K1228" s="33" t="s">
        <v>3446</v>
      </c>
      <c r="L1228" s="33"/>
      <c r="M1228" s="33"/>
      <c r="N1228" s="95">
        <v>1226</v>
      </c>
      <c r="Z1228" s="9"/>
      <c r="AA1228" s="9"/>
    </row>
    <row r="1229" spans="1:27" ht="18" customHeight="1" x14ac:dyDescent="0.2">
      <c r="A1229" s="33" t="s">
        <v>22</v>
      </c>
      <c r="B1229" s="33" t="s">
        <v>3447</v>
      </c>
      <c r="C1229" s="33" t="s">
        <v>24</v>
      </c>
      <c r="D1229" s="33">
        <v>10</v>
      </c>
      <c r="E1229" s="33" t="s">
        <v>12</v>
      </c>
      <c r="F1229" s="59"/>
      <c r="G1229" s="100"/>
      <c r="H1229" s="33" t="s">
        <v>3448</v>
      </c>
      <c r="I1229" s="33" t="s">
        <v>24</v>
      </c>
      <c r="J1229" s="33" t="s">
        <v>3449</v>
      </c>
      <c r="K1229" s="33" t="s">
        <v>24</v>
      </c>
      <c r="L1229" s="33"/>
      <c r="M1229" s="33"/>
      <c r="N1229" s="95">
        <v>1227</v>
      </c>
      <c r="Z1229" s="9"/>
      <c r="AA1229" s="9"/>
    </row>
    <row r="1230" spans="1:27" ht="18" customHeight="1" x14ac:dyDescent="0.2">
      <c r="A1230" s="33" t="s">
        <v>22</v>
      </c>
      <c r="B1230" s="33" t="s">
        <v>3450</v>
      </c>
      <c r="C1230" s="33" t="s">
        <v>974</v>
      </c>
      <c r="D1230" s="33">
        <v>10</v>
      </c>
      <c r="E1230" s="33" t="s">
        <v>12</v>
      </c>
      <c r="F1230" s="59"/>
      <c r="G1230" s="100"/>
      <c r="H1230" s="33" t="s">
        <v>977</v>
      </c>
      <c r="I1230" s="33" t="s">
        <v>974</v>
      </c>
      <c r="J1230" s="33" t="s">
        <v>1830</v>
      </c>
      <c r="K1230" s="33" t="s">
        <v>974</v>
      </c>
      <c r="L1230" s="33"/>
      <c r="M1230" s="33"/>
      <c r="N1230" s="95">
        <v>1228</v>
      </c>
      <c r="Z1230" s="9"/>
      <c r="AA1230" s="9"/>
    </row>
    <row r="1231" spans="1:27" ht="18" hidden="1" customHeight="1" x14ac:dyDescent="0.2">
      <c r="A1231" s="33" t="s">
        <v>22</v>
      </c>
      <c r="B1231" s="33" t="s">
        <v>3451</v>
      </c>
      <c r="C1231" s="33" t="s">
        <v>66</v>
      </c>
      <c r="D1231" s="33">
        <v>10</v>
      </c>
      <c r="E1231" s="33" t="s">
        <v>12</v>
      </c>
      <c r="F1231" s="59"/>
      <c r="G1231" s="100"/>
      <c r="H1231" s="33" t="s">
        <v>3452</v>
      </c>
      <c r="I1231" s="33" t="s">
        <v>66</v>
      </c>
      <c r="J1231" s="33"/>
      <c r="K1231" s="33"/>
      <c r="L1231" s="33"/>
      <c r="M1231" s="33"/>
      <c r="N1231" s="95">
        <v>1229</v>
      </c>
      <c r="Z1231" s="9"/>
      <c r="AA1231" s="9"/>
    </row>
    <row r="1232" spans="1:27" ht="18" customHeight="1" x14ac:dyDescent="0.2">
      <c r="A1232" s="33" t="s">
        <v>22</v>
      </c>
      <c r="B1232" s="33" t="s">
        <v>3453</v>
      </c>
      <c r="C1232" s="33" t="s">
        <v>66</v>
      </c>
      <c r="D1232" s="33">
        <v>10</v>
      </c>
      <c r="E1232" s="33" t="s">
        <v>12</v>
      </c>
      <c r="F1232" s="59"/>
      <c r="G1232" s="100"/>
      <c r="H1232" s="33" t="s">
        <v>3454</v>
      </c>
      <c r="I1232" s="33" t="s">
        <v>66</v>
      </c>
      <c r="J1232" s="33" t="s">
        <v>3455</v>
      </c>
      <c r="K1232" s="33" t="s">
        <v>66</v>
      </c>
      <c r="L1232" s="33"/>
      <c r="M1232" s="33"/>
      <c r="N1232" s="95">
        <v>1230</v>
      </c>
      <c r="Z1232" s="9"/>
      <c r="AA1232" s="9"/>
    </row>
    <row r="1233" spans="1:27" ht="18" hidden="1" customHeight="1" x14ac:dyDescent="0.2">
      <c r="A1233" s="33" t="s">
        <v>22</v>
      </c>
      <c r="B1233" s="33" t="s">
        <v>3456</v>
      </c>
      <c r="C1233" s="33" t="s">
        <v>66</v>
      </c>
      <c r="D1233" s="33">
        <v>10</v>
      </c>
      <c r="E1233" s="33" t="s">
        <v>12</v>
      </c>
      <c r="F1233" s="59"/>
      <c r="G1233" s="100"/>
      <c r="H1233" s="33" t="s">
        <v>3457</v>
      </c>
      <c r="I1233" s="33" t="s">
        <v>66</v>
      </c>
      <c r="J1233" s="33"/>
      <c r="K1233" s="33"/>
      <c r="L1233" s="33"/>
      <c r="M1233" s="33"/>
      <c r="N1233" s="95">
        <v>1231</v>
      </c>
      <c r="Z1233" s="9"/>
      <c r="AA1233" s="9"/>
    </row>
    <row r="1234" spans="1:27" ht="18" customHeight="1" x14ac:dyDescent="0.2">
      <c r="A1234" s="33" t="s">
        <v>22</v>
      </c>
      <c r="B1234" s="33" t="s">
        <v>3458</v>
      </c>
      <c r="C1234" s="33" t="s">
        <v>66</v>
      </c>
      <c r="D1234" s="33">
        <v>10</v>
      </c>
      <c r="E1234" s="33" t="s">
        <v>12</v>
      </c>
      <c r="F1234" s="59"/>
      <c r="G1234" s="100"/>
      <c r="H1234" s="33" t="s">
        <v>3459</v>
      </c>
      <c r="I1234" s="33" t="s">
        <v>66</v>
      </c>
      <c r="J1234" s="33" t="s">
        <v>3460</v>
      </c>
      <c r="K1234" s="33" t="s">
        <v>66</v>
      </c>
      <c r="L1234" s="33"/>
      <c r="M1234" s="33"/>
      <c r="N1234" s="95">
        <v>1232</v>
      </c>
      <c r="Z1234" s="9"/>
      <c r="AA1234" s="9"/>
    </row>
    <row r="1235" spans="1:27" ht="18" customHeight="1" x14ac:dyDescent="0.2">
      <c r="A1235" s="33" t="s">
        <v>22</v>
      </c>
      <c r="B1235" s="33" t="s">
        <v>3461</v>
      </c>
      <c r="C1235" s="33" t="s">
        <v>1077</v>
      </c>
      <c r="D1235" s="33">
        <v>10</v>
      </c>
      <c r="E1235" s="33" t="s">
        <v>12</v>
      </c>
      <c r="F1235" s="59"/>
      <c r="G1235" s="100"/>
      <c r="H1235" s="33" t="s">
        <v>3462</v>
      </c>
      <c r="I1235" s="33" t="s">
        <v>1077</v>
      </c>
      <c r="J1235" s="33" t="s">
        <v>3463</v>
      </c>
      <c r="K1235" s="33" t="s">
        <v>1077</v>
      </c>
      <c r="L1235" s="33" t="s">
        <v>3464</v>
      </c>
      <c r="M1235" s="33" t="s">
        <v>1077</v>
      </c>
      <c r="N1235" s="95">
        <v>1233</v>
      </c>
      <c r="Z1235" s="9"/>
      <c r="AA1235" s="9"/>
    </row>
    <row r="1236" spans="1:27" ht="18" customHeight="1" x14ac:dyDescent="0.2">
      <c r="A1236" s="33" t="s">
        <v>22</v>
      </c>
      <c r="B1236" s="33" t="s">
        <v>3465</v>
      </c>
      <c r="C1236" s="33" t="s">
        <v>2231</v>
      </c>
      <c r="D1236" s="33">
        <v>10</v>
      </c>
      <c r="E1236" s="33" t="s">
        <v>12</v>
      </c>
      <c r="F1236" s="59"/>
      <c r="G1236" s="101"/>
      <c r="H1236" s="33" t="s">
        <v>3466</v>
      </c>
      <c r="I1236" s="33" t="s">
        <v>2231</v>
      </c>
      <c r="J1236" s="33" t="s">
        <v>3467</v>
      </c>
      <c r="K1236" s="33" t="s">
        <v>2231</v>
      </c>
      <c r="L1236" s="33"/>
      <c r="M1236" s="33"/>
      <c r="N1236" s="95">
        <v>1234</v>
      </c>
      <c r="Z1236" s="9"/>
      <c r="AA1236" s="9"/>
    </row>
    <row r="1237" spans="1:27" ht="18" hidden="1" customHeight="1" x14ac:dyDescent="0.2">
      <c r="A1237" s="33" t="s">
        <v>22</v>
      </c>
      <c r="B1237" s="33" t="s">
        <v>3468</v>
      </c>
      <c r="C1237" s="33" t="s">
        <v>1000</v>
      </c>
      <c r="D1237" s="33">
        <v>10</v>
      </c>
      <c r="E1237" s="33" t="s">
        <v>12</v>
      </c>
      <c r="F1237" s="59"/>
      <c r="G1237" s="103">
        <v>22</v>
      </c>
      <c r="H1237" s="33" t="s">
        <v>3469</v>
      </c>
      <c r="I1237" s="33" t="s">
        <v>1000</v>
      </c>
      <c r="J1237" s="33"/>
      <c r="K1237" s="33"/>
      <c r="L1237" s="33"/>
      <c r="M1237" s="33"/>
      <c r="N1237" s="95">
        <v>1235</v>
      </c>
      <c r="Z1237" s="9"/>
      <c r="AA1237" s="9"/>
    </row>
    <row r="1238" spans="1:27" ht="18" hidden="1" customHeight="1" x14ac:dyDescent="0.2">
      <c r="A1238" s="33" t="s">
        <v>22</v>
      </c>
      <c r="B1238" s="33" t="s">
        <v>3470</v>
      </c>
      <c r="C1238" s="33" t="s">
        <v>1000</v>
      </c>
      <c r="D1238" s="33">
        <v>10</v>
      </c>
      <c r="E1238" s="33" t="s">
        <v>12</v>
      </c>
      <c r="F1238" s="59"/>
      <c r="G1238" s="100"/>
      <c r="H1238" s="33" t="s">
        <v>3471</v>
      </c>
      <c r="I1238" s="33" t="s">
        <v>1000</v>
      </c>
      <c r="J1238" s="33"/>
      <c r="K1238" s="33"/>
      <c r="L1238" s="33"/>
      <c r="M1238" s="33"/>
      <c r="N1238" s="95">
        <v>1236</v>
      </c>
      <c r="Z1238" s="9"/>
      <c r="AA1238" s="9"/>
    </row>
    <row r="1239" spans="1:27" ht="18" hidden="1" customHeight="1" x14ac:dyDescent="0.2">
      <c r="A1239" s="33" t="s">
        <v>22</v>
      </c>
      <c r="B1239" s="33" t="s">
        <v>3472</v>
      </c>
      <c r="C1239" s="33" t="s">
        <v>1000</v>
      </c>
      <c r="D1239" s="33">
        <v>10</v>
      </c>
      <c r="E1239" s="33" t="s">
        <v>12</v>
      </c>
      <c r="F1239" s="59"/>
      <c r="G1239" s="100"/>
      <c r="H1239" s="33" t="s">
        <v>3473</v>
      </c>
      <c r="I1239" s="33" t="s">
        <v>1000</v>
      </c>
      <c r="J1239" s="33"/>
      <c r="K1239" s="33"/>
      <c r="L1239" s="33"/>
      <c r="M1239" s="33"/>
      <c r="N1239" s="95">
        <v>1237</v>
      </c>
      <c r="Z1239" s="9"/>
      <c r="AA1239" s="9"/>
    </row>
    <row r="1240" spans="1:27" ht="18" hidden="1" customHeight="1" x14ac:dyDescent="0.2">
      <c r="A1240" s="33" t="s">
        <v>22</v>
      </c>
      <c r="B1240" s="33" t="s">
        <v>3474</v>
      </c>
      <c r="C1240" s="33" t="s">
        <v>1032</v>
      </c>
      <c r="D1240" s="33">
        <v>10</v>
      </c>
      <c r="E1240" s="33" t="s">
        <v>12</v>
      </c>
      <c r="F1240" s="59"/>
      <c r="G1240" s="100"/>
      <c r="H1240" s="33" t="s">
        <v>3475</v>
      </c>
      <c r="I1240" s="33" t="s">
        <v>1032</v>
      </c>
      <c r="J1240" s="33"/>
      <c r="K1240" s="33"/>
      <c r="L1240" s="33"/>
      <c r="M1240" s="33"/>
      <c r="N1240" s="95">
        <v>1238</v>
      </c>
      <c r="Z1240" s="9"/>
      <c r="AA1240" s="9"/>
    </row>
    <row r="1241" spans="1:27" ht="18" hidden="1" customHeight="1" x14ac:dyDescent="0.2">
      <c r="A1241" s="33" t="s">
        <v>22</v>
      </c>
      <c r="B1241" s="33" t="s">
        <v>3476</v>
      </c>
      <c r="C1241" s="33" t="s">
        <v>1032</v>
      </c>
      <c r="D1241" s="33">
        <v>10</v>
      </c>
      <c r="E1241" s="33" t="s">
        <v>12</v>
      </c>
      <c r="F1241" s="59"/>
      <c r="G1241" s="100"/>
      <c r="H1241" s="33" t="s">
        <v>3477</v>
      </c>
      <c r="I1241" s="33" t="s">
        <v>1032</v>
      </c>
      <c r="J1241" s="33"/>
      <c r="K1241" s="33"/>
      <c r="L1241" s="33"/>
      <c r="M1241" s="33"/>
      <c r="N1241" s="95">
        <v>1239</v>
      </c>
      <c r="Z1241" s="9"/>
      <c r="AA1241" s="9"/>
    </row>
    <row r="1242" spans="1:27" ht="18" hidden="1" customHeight="1" x14ac:dyDescent="0.2">
      <c r="A1242" s="33" t="s">
        <v>22</v>
      </c>
      <c r="B1242" s="33" t="s">
        <v>3478</v>
      </c>
      <c r="C1242" s="33" t="s">
        <v>1047</v>
      </c>
      <c r="D1242" s="33">
        <v>10</v>
      </c>
      <c r="E1242" s="33" t="s">
        <v>12</v>
      </c>
      <c r="F1242" s="59"/>
      <c r="G1242" s="100"/>
      <c r="H1242" s="33" t="s">
        <v>3479</v>
      </c>
      <c r="I1242" s="33" t="s">
        <v>1047</v>
      </c>
      <c r="J1242" s="33"/>
      <c r="K1242" s="33"/>
      <c r="L1242" s="33"/>
      <c r="M1242" s="33"/>
      <c r="N1242" s="95">
        <v>1240</v>
      </c>
      <c r="Z1242" s="9"/>
      <c r="AA1242" s="9"/>
    </row>
    <row r="1243" spans="1:27" ht="18" customHeight="1" x14ac:dyDescent="0.2">
      <c r="A1243" s="33" t="s">
        <v>22</v>
      </c>
      <c r="B1243" s="33" t="s">
        <v>3480</v>
      </c>
      <c r="C1243" s="33" t="s">
        <v>1047</v>
      </c>
      <c r="D1243" s="33">
        <v>10</v>
      </c>
      <c r="E1243" s="33" t="s">
        <v>12</v>
      </c>
      <c r="F1243" s="59"/>
      <c r="G1243" s="100"/>
      <c r="H1243" s="33" t="s">
        <v>3481</v>
      </c>
      <c r="I1243" s="33" t="s">
        <v>1047</v>
      </c>
      <c r="J1243" s="33" t="s">
        <v>3482</v>
      </c>
      <c r="K1243" s="33" t="s">
        <v>1047</v>
      </c>
      <c r="L1243" s="33" t="s">
        <v>3483</v>
      </c>
      <c r="M1243" s="33" t="s">
        <v>1047</v>
      </c>
      <c r="N1243" s="95">
        <v>1241</v>
      </c>
      <c r="Z1243" s="9"/>
      <c r="AA1243" s="9"/>
    </row>
    <row r="1244" spans="1:27" ht="18" hidden="1" customHeight="1" x14ac:dyDescent="0.2">
      <c r="A1244" s="33" t="s">
        <v>22</v>
      </c>
      <c r="B1244" s="33" t="s">
        <v>3484</v>
      </c>
      <c r="C1244" s="33" t="s">
        <v>23</v>
      </c>
      <c r="D1244" s="33">
        <v>10</v>
      </c>
      <c r="E1244" s="33" t="s">
        <v>12</v>
      </c>
      <c r="F1244" s="59"/>
      <c r="G1244" s="100"/>
      <c r="H1244" s="33" t="s">
        <v>3485</v>
      </c>
      <c r="I1244" s="33" t="s">
        <v>23</v>
      </c>
      <c r="J1244" s="33"/>
      <c r="K1244" s="33"/>
      <c r="L1244" s="33"/>
      <c r="M1244" s="33"/>
      <c r="N1244" s="95">
        <v>1242</v>
      </c>
      <c r="Z1244" s="9"/>
      <c r="AA1244" s="9"/>
    </row>
    <row r="1245" spans="1:27" ht="18" hidden="1" customHeight="1" x14ac:dyDescent="0.2">
      <c r="A1245" s="33" t="s">
        <v>22</v>
      </c>
      <c r="B1245" s="33" t="s">
        <v>3486</v>
      </c>
      <c r="C1245" s="33" t="s">
        <v>80</v>
      </c>
      <c r="D1245" s="33">
        <v>10</v>
      </c>
      <c r="E1245" s="33" t="s">
        <v>12</v>
      </c>
      <c r="F1245" s="59"/>
      <c r="G1245" s="101"/>
      <c r="H1245" s="33" t="s">
        <v>3487</v>
      </c>
      <c r="I1245" s="33" t="s">
        <v>80</v>
      </c>
      <c r="J1245" s="33"/>
      <c r="K1245" s="33"/>
      <c r="L1245" s="33"/>
      <c r="M1245" s="33"/>
      <c r="N1245" s="95">
        <v>1243</v>
      </c>
      <c r="Z1245" s="9"/>
      <c r="AA1245" s="9"/>
    </row>
    <row r="1246" spans="1:27" ht="18" customHeight="1" x14ac:dyDescent="0.2">
      <c r="A1246" s="33" t="s">
        <v>22</v>
      </c>
      <c r="B1246" s="33" t="s">
        <v>3488</v>
      </c>
      <c r="C1246" s="33" t="s">
        <v>17</v>
      </c>
      <c r="D1246" s="33">
        <v>10</v>
      </c>
      <c r="E1246" s="33" t="s">
        <v>12</v>
      </c>
      <c r="F1246" s="59"/>
      <c r="G1246" s="103">
        <v>23</v>
      </c>
      <c r="H1246" s="33" t="s">
        <v>3489</v>
      </c>
      <c r="I1246" s="33" t="s">
        <v>17</v>
      </c>
      <c r="J1246" s="33" t="s">
        <v>3490</v>
      </c>
      <c r="K1246" s="33" t="s">
        <v>17</v>
      </c>
      <c r="L1246" s="33"/>
      <c r="M1246" s="33"/>
      <c r="N1246" s="95">
        <v>1244</v>
      </c>
      <c r="Z1246" s="9"/>
      <c r="AA1246" s="9"/>
    </row>
    <row r="1247" spans="1:27" ht="18" customHeight="1" x14ac:dyDescent="0.2">
      <c r="A1247" s="33" t="s">
        <v>22</v>
      </c>
      <c r="B1247" s="33" t="s">
        <v>3491</v>
      </c>
      <c r="C1247" s="33" t="s">
        <v>17</v>
      </c>
      <c r="D1247" s="33">
        <v>10</v>
      </c>
      <c r="E1247" s="33" t="s">
        <v>12</v>
      </c>
      <c r="F1247" s="59"/>
      <c r="G1247" s="100"/>
      <c r="H1247" s="33" t="s">
        <v>3492</v>
      </c>
      <c r="I1247" s="33" t="s">
        <v>17</v>
      </c>
      <c r="J1247" s="33" t="s">
        <v>3493</v>
      </c>
      <c r="K1247" s="33" t="s">
        <v>17</v>
      </c>
      <c r="L1247" s="33"/>
      <c r="M1247" s="33"/>
      <c r="N1247" s="95">
        <v>1245</v>
      </c>
      <c r="Z1247" s="9"/>
      <c r="AA1247" s="9"/>
    </row>
    <row r="1248" spans="1:27" ht="18" customHeight="1" x14ac:dyDescent="0.2">
      <c r="A1248" s="33" t="s">
        <v>22</v>
      </c>
      <c r="B1248" s="33" t="s">
        <v>3494</v>
      </c>
      <c r="C1248" s="33" t="s">
        <v>971</v>
      </c>
      <c r="D1248" s="33">
        <v>10</v>
      </c>
      <c r="E1248" s="33" t="s">
        <v>12</v>
      </c>
      <c r="F1248" s="59"/>
      <c r="G1248" s="100"/>
      <c r="H1248" s="33" t="s">
        <v>2795</v>
      </c>
      <c r="I1248" s="33" t="s">
        <v>971</v>
      </c>
      <c r="J1248" s="33" t="s">
        <v>2794</v>
      </c>
      <c r="K1248" s="33" t="s">
        <v>971</v>
      </c>
      <c r="L1248" s="33"/>
      <c r="M1248" s="33"/>
      <c r="N1248" s="95">
        <v>1246</v>
      </c>
      <c r="Z1248" s="9"/>
      <c r="AA1248" s="9"/>
    </row>
    <row r="1249" spans="1:27" ht="18" customHeight="1" x14ac:dyDescent="0.2">
      <c r="A1249" s="33" t="s">
        <v>22</v>
      </c>
      <c r="B1249" s="33" t="s">
        <v>3495</v>
      </c>
      <c r="C1249" s="33" t="s">
        <v>101</v>
      </c>
      <c r="D1249" s="33">
        <v>10</v>
      </c>
      <c r="E1249" s="33" t="s">
        <v>12</v>
      </c>
      <c r="F1249" s="59"/>
      <c r="G1249" s="100"/>
      <c r="H1249" s="33" t="s">
        <v>3496</v>
      </c>
      <c r="I1249" s="33" t="s">
        <v>101</v>
      </c>
      <c r="J1249" s="33" t="s">
        <v>3497</v>
      </c>
      <c r="K1249" s="33" t="s">
        <v>101</v>
      </c>
      <c r="L1249" s="33" t="s">
        <v>3498</v>
      </c>
      <c r="M1249" s="33" t="s">
        <v>101</v>
      </c>
      <c r="N1249" s="95">
        <v>1247</v>
      </c>
      <c r="Z1249" s="9"/>
      <c r="AA1249" s="9"/>
    </row>
    <row r="1250" spans="1:27" ht="18" hidden="1" customHeight="1" x14ac:dyDescent="0.2">
      <c r="A1250" s="33" t="s">
        <v>22</v>
      </c>
      <c r="B1250" s="33" t="s">
        <v>3499</v>
      </c>
      <c r="C1250" s="33" t="s">
        <v>101</v>
      </c>
      <c r="D1250" s="33">
        <v>10</v>
      </c>
      <c r="E1250" s="33" t="s">
        <v>12</v>
      </c>
      <c r="F1250" s="59"/>
      <c r="G1250" s="100"/>
      <c r="H1250" s="33" t="s">
        <v>3500</v>
      </c>
      <c r="I1250" s="33" t="s">
        <v>101</v>
      </c>
      <c r="J1250" s="33"/>
      <c r="K1250" s="33"/>
      <c r="L1250" s="33"/>
      <c r="M1250" s="33"/>
      <c r="N1250" s="95">
        <v>1248</v>
      </c>
      <c r="Z1250" s="9"/>
      <c r="AA1250" s="9"/>
    </row>
    <row r="1251" spans="1:27" ht="18" hidden="1" customHeight="1" x14ac:dyDescent="0.2">
      <c r="A1251" s="33" t="s">
        <v>22</v>
      </c>
      <c r="B1251" s="33" t="s">
        <v>3501</v>
      </c>
      <c r="C1251" s="33" t="s">
        <v>101</v>
      </c>
      <c r="D1251" s="33">
        <v>10</v>
      </c>
      <c r="E1251" s="33" t="s">
        <v>12</v>
      </c>
      <c r="F1251" s="59"/>
      <c r="G1251" s="100"/>
      <c r="H1251" s="33" t="s">
        <v>3502</v>
      </c>
      <c r="I1251" s="33" t="s">
        <v>101</v>
      </c>
      <c r="J1251" s="33"/>
      <c r="K1251" s="33"/>
      <c r="L1251" s="33"/>
      <c r="M1251" s="33"/>
      <c r="N1251" s="95">
        <v>1249</v>
      </c>
      <c r="Z1251" s="9"/>
      <c r="AA1251" s="9"/>
    </row>
    <row r="1252" spans="1:27" ht="18" hidden="1" customHeight="1" x14ac:dyDescent="0.2">
      <c r="A1252" s="33" t="s">
        <v>22</v>
      </c>
      <c r="B1252" s="33" t="s">
        <v>3503</v>
      </c>
      <c r="C1252" s="33" t="s">
        <v>101</v>
      </c>
      <c r="D1252" s="33">
        <v>10</v>
      </c>
      <c r="E1252" s="33" t="s">
        <v>12</v>
      </c>
      <c r="F1252" s="59"/>
      <c r="G1252" s="100"/>
      <c r="H1252" s="33" t="s">
        <v>3504</v>
      </c>
      <c r="I1252" s="33" t="s">
        <v>101</v>
      </c>
      <c r="J1252" s="33"/>
      <c r="K1252" s="33"/>
      <c r="L1252" s="33"/>
      <c r="M1252" s="33"/>
      <c r="N1252" s="95">
        <v>1250</v>
      </c>
      <c r="Z1252" s="9"/>
      <c r="AA1252" s="9"/>
    </row>
    <row r="1253" spans="1:27" ht="18" hidden="1" customHeight="1" x14ac:dyDescent="0.2">
      <c r="A1253" s="33" t="s">
        <v>22</v>
      </c>
      <c r="B1253" s="33" t="s">
        <v>3505</v>
      </c>
      <c r="C1253" s="33" t="s">
        <v>101</v>
      </c>
      <c r="D1253" s="33">
        <v>10</v>
      </c>
      <c r="E1253" s="33" t="s">
        <v>12</v>
      </c>
      <c r="F1253" s="59"/>
      <c r="G1253" s="100"/>
      <c r="H1253" s="33" t="s">
        <v>3506</v>
      </c>
      <c r="I1253" s="33" t="s">
        <v>101</v>
      </c>
      <c r="J1253" s="33"/>
      <c r="K1253" s="33"/>
      <c r="L1253" s="33"/>
      <c r="M1253" s="33"/>
      <c r="N1253" s="95">
        <v>1251</v>
      </c>
      <c r="Z1253" s="9"/>
      <c r="AA1253" s="9"/>
    </row>
    <row r="1254" spans="1:27" ht="18" hidden="1" customHeight="1" x14ac:dyDescent="0.2">
      <c r="A1254" s="33" t="s">
        <v>22</v>
      </c>
      <c r="B1254" s="33" t="s">
        <v>3507</v>
      </c>
      <c r="C1254" s="33" t="s">
        <v>1021</v>
      </c>
      <c r="D1254" s="33">
        <v>10</v>
      </c>
      <c r="E1254" s="33" t="s">
        <v>12</v>
      </c>
      <c r="F1254" s="59"/>
      <c r="G1254" s="101"/>
      <c r="H1254" s="33" t="s">
        <v>3508</v>
      </c>
      <c r="I1254" s="33" t="s">
        <v>1021</v>
      </c>
      <c r="J1254" s="33"/>
      <c r="K1254" s="33"/>
      <c r="L1254" s="33"/>
      <c r="M1254" s="33"/>
      <c r="N1254" s="95">
        <v>1252</v>
      </c>
      <c r="Z1254" s="9"/>
      <c r="AA1254" s="9"/>
    </row>
    <row r="1255" spans="1:27" ht="18" hidden="1" customHeight="1" x14ac:dyDescent="0.2">
      <c r="A1255" s="33" t="s">
        <v>22</v>
      </c>
      <c r="B1255" s="33" t="s">
        <v>3509</v>
      </c>
      <c r="C1255" s="33" t="s">
        <v>1850</v>
      </c>
      <c r="D1255" s="33">
        <v>10</v>
      </c>
      <c r="E1255" s="33" t="s">
        <v>12</v>
      </c>
      <c r="F1255" s="59"/>
      <c r="G1255" s="103">
        <v>24</v>
      </c>
      <c r="H1255" s="33" t="s">
        <v>3510</v>
      </c>
      <c r="I1255" s="33" t="s">
        <v>1850</v>
      </c>
      <c r="J1255" s="33"/>
      <c r="K1255" s="33"/>
      <c r="L1255" s="33"/>
      <c r="M1255" s="33"/>
      <c r="N1255" s="95">
        <v>1253</v>
      </c>
      <c r="Z1255" s="9"/>
      <c r="AA1255" s="9"/>
    </row>
    <row r="1256" spans="1:27" ht="18" hidden="1" customHeight="1" x14ac:dyDescent="0.2">
      <c r="A1256" s="33" t="s">
        <v>22</v>
      </c>
      <c r="B1256" s="33" t="s">
        <v>3511</v>
      </c>
      <c r="C1256" s="33" t="s">
        <v>1850</v>
      </c>
      <c r="D1256" s="33">
        <v>10</v>
      </c>
      <c r="E1256" s="33" t="s">
        <v>12</v>
      </c>
      <c r="F1256" s="59"/>
      <c r="G1256" s="100"/>
      <c r="H1256" s="33" t="s">
        <v>3512</v>
      </c>
      <c r="I1256" s="33" t="s">
        <v>1850</v>
      </c>
      <c r="J1256" s="33"/>
      <c r="K1256" s="33"/>
      <c r="L1256" s="33"/>
      <c r="M1256" s="33"/>
      <c r="N1256" s="95">
        <v>1254</v>
      </c>
      <c r="Z1256" s="9"/>
      <c r="AA1256" s="9"/>
    </row>
    <row r="1257" spans="1:27" ht="18" hidden="1" customHeight="1" x14ac:dyDescent="0.2">
      <c r="A1257" s="33" t="s">
        <v>22</v>
      </c>
      <c r="B1257" s="33" t="s">
        <v>3513</v>
      </c>
      <c r="C1257" s="33" t="s">
        <v>1850</v>
      </c>
      <c r="D1257" s="33">
        <v>10</v>
      </c>
      <c r="E1257" s="33" t="s">
        <v>12</v>
      </c>
      <c r="F1257" s="59"/>
      <c r="G1257" s="100"/>
      <c r="H1257" s="33" t="s">
        <v>3514</v>
      </c>
      <c r="I1257" s="33" t="s">
        <v>1850</v>
      </c>
      <c r="J1257" s="33"/>
      <c r="K1257" s="33"/>
      <c r="L1257" s="33"/>
      <c r="M1257" s="33"/>
      <c r="N1257" s="95">
        <v>1255</v>
      </c>
      <c r="Z1257" s="9"/>
      <c r="AA1257" s="9"/>
    </row>
    <row r="1258" spans="1:27" ht="18" hidden="1" customHeight="1" x14ac:dyDescent="0.2">
      <c r="A1258" s="33" t="s">
        <v>22</v>
      </c>
      <c r="B1258" s="33" t="s">
        <v>3515</v>
      </c>
      <c r="C1258" s="33" t="s">
        <v>1241</v>
      </c>
      <c r="D1258" s="33">
        <v>10</v>
      </c>
      <c r="E1258" s="33" t="s">
        <v>12</v>
      </c>
      <c r="F1258" s="59"/>
      <c r="G1258" s="100"/>
      <c r="H1258" s="33" t="s">
        <v>3516</v>
      </c>
      <c r="I1258" s="33" t="s">
        <v>1241</v>
      </c>
      <c r="J1258" s="33"/>
      <c r="K1258" s="33"/>
      <c r="L1258" s="33"/>
      <c r="M1258" s="33"/>
      <c r="N1258" s="95">
        <v>1256</v>
      </c>
      <c r="Z1258" s="9"/>
      <c r="AA1258" s="9"/>
    </row>
    <row r="1259" spans="1:27" ht="18" hidden="1" customHeight="1" x14ac:dyDescent="0.2">
      <c r="A1259" s="33" t="s">
        <v>22</v>
      </c>
      <c r="B1259" s="33" t="s">
        <v>3517</v>
      </c>
      <c r="C1259" s="33" t="s">
        <v>1212</v>
      </c>
      <c r="D1259" s="33">
        <v>10</v>
      </c>
      <c r="E1259" s="33" t="s">
        <v>12</v>
      </c>
      <c r="F1259" s="59"/>
      <c r="G1259" s="100"/>
      <c r="H1259" s="33" t="s">
        <v>3518</v>
      </c>
      <c r="I1259" s="33" t="s">
        <v>1212</v>
      </c>
      <c r="J1259" s="33"/>
      <c r="K1259" s="33"/>
      <c r="L1259" s="33"/>
      <c r="M1259" s="33"/>
      <c r="N1259" s="95">
        <v>1257</v>
      </c>
      <c r="Z1259" s="9"/>
      <c r="AA1259" s="9"/>
    </row>
    <row r="1260" spans="1:27" ht="18" hidden="1" customHeight="1" x14ac:dyDescent="0.2">
      <c r="A1260" s="33" t="s">
        <v>22</v>
      </c>
      <c r="B1260" s="33" t="s">
        <v>3519</v>
      </c>
      <c r="C1260" s="33" t="s">
        <v>1212</v>
      </c>
      <c r="D1260" s="33">
        <v>10</v>
      </c>
      <c r="E1260" s="33" t="s">
        <v>12</v>
      </c>
      <c r="F1260" s="59"/>
      <c r="G1260" s="100"/>
      <c r="H1260" s="33" t="s">
        <v>3520</v>
      </c>
      <c r="I1260" s="33" t="s">
        <v>1212</v>
      </c>
      <c r="J1260" s="33"/>
      <c r="K1260" s="33"/>
      <c r="L1260" s="33"/>
      <c r="M1260" s="33"/>
      <c r="N1260" s="95">
        <v>1258</v>
      </c>
      <c r="Z1260" s="9"/>
      <c r="AA1260" s="9"/>
    </row>
    <row r="1261" spans="1:27" ht="18" hidden="1" customHeight="1" x14ac:dyDescent="0.2">
      <c r="A1261" s="33" t="s">
        <v>22</v>
      </c>
      <c r="B1261" s="33" t="s">
        <v>3521</v>
      </c>
      <c r="C1261" s="33" t="s">
        <v>1212</v>
      </c>
      <c r="D1261" s="33">
        <v>10</v>
      </c>
      <c r="E1261" s="33" t="s">
        <v>12</v>
      </c>
      <c r="F1261" s="59"/>
      <c r="G1261" s="100"/>
      <c r="H1261" s="33" t="s">
        <v>3522</v>
      </c>
      <c r="I1261" s="33" t="s">
        <v>1212</v>
      </c>
      <c r="J1261" s="33"/>
      <c r="K1261" s="33"/>
      <c r="L1261" s="33"/>
      <c r="M1261" s="33"/>
      <c r="N1261" s="95">
        <v>1259</v>
      </c>
      <c r="Z1261" s="9"/>
      <c r="AA1261" s="9"/>
    </row>
    <row r="1262" spans="1:27" ht="18" hidden="1" customHeight="1" x14ac:dyDescent="0.2">
      <c r="A1262" s="33" t="s">
        <v>22</v>
      </c>
      <c r="B1262" s="33" t="s">
        <v>3523</v>
      </c>
      <c r="C1262" s="33" t="s">
        <v>1212</v>
      </c>
      <c r="D1262" s="33">
        <v>10</v>
      </c>
      <c r="E1262" s="33" t="s">
        <v>12</v>
      </c>
      <c r="F1262" s="59"/>
      <c r="G1262" s="100"/>
      <c r="H1262" s="33" t="s">
        <v>3524</v>
      </c>
      <c r="I1262" s="33" t="s">
        <v>1212</v>
      </c>
      <c r="J1262" s="33"/>
      <c r="K1262" s="33"/>
      <c r="L1262" s="33"/>
      <c r="M1262" s="33"/>
      <c r="N1262" s="95">
        <v>1260</v>
      </c>
      <c r="Z1262" s="9"/>
      <c r="AA1262" s="9"/>
    </row>
    <row r="1263" spans="1:27" ht="18" hidden="1" customHeight="1" x14ac:dyDescent="0.2">
      <c r="A1263" s="33" t="s">
        <v>22</v>
      </c>
      <c r="B1263" s="33" t="s">
        <v>3525</v>
      </c>
      <c r="C1263" s="33" t="s">
        <v>2861</v>
      </c>
      <c r="D1263" s="33">
        <v>10</v>
      </c>
      <c r="E1263" s="33" t="s">
        <v>12</v>
      </c>
      <c r="F1263" s="59"/>
      <c r="G1263" s="101"/>
      <c r="H1263" s="33" t="s">
        <v>3526</v>
      </c>
      <c r="I1263" s="33" t="s">
        <v>2861</v>
      </c>
      <c r="J1263" s="33"/>
      <c r="K1263" s="33"/>
      <c r="L1263" s="33"/>
      <c r="M1263" s="33"/>
      <c r="N1263" s="95">
        <v>1261</v>
      </c>
      <c r="Z1263" s="9"/>
      <c r="AA1263" s="9"/>
    </row>
    <row r="1264" spans="1:27" ht="18" customHeight="1" x14ac:dyDescent="0.2">
      <c r="A1264" s="33" t="s">
        <v>22</v>
      </c>
      <c r="B1264" s="33" t="s">
        <v>3527</v>
      </c>
      <c r="C1264" s="33" t="s">
        <v>1270</v>
      </c>
      <c r="D1264" s="33">
        <v>10</v>
      </c>
      <c r="E1264" s="33" t="s">
        <v>12</v>
      </c>
      <c r="F1264" s="59"/>
      <c r="G1264" s="103">
        <v>25</v>
      </c>
      <c r="H1264" s="33" t="s">
        <v>3528</v>
      </c>
      <c r="I1264" s="33" t="s">
        <v>1270</v>
      </c>
      <c r="J1264" s="33" t="s">
        <v>3529</v>
      </c>
      <c r="K1264" s="33" t="s">
        <v>1270</v>
      </c>
      <c r="L1264" s="33" t="s">
        <v>3530</v>
      </c>
      <c r="M1264" s="33" t="s">
        <v>1270</v>
      </c>
      <c r="N1264" s="95">
        <v>1262</v>
      </c>
      <c r="Z1264" s="9"/>
      <c r="AA1264" s="9"/>
    </row>
    <row r="1265" spans="1:27" ht="18" customHeight="1" x14ac:dyDescent="0.2">
      <c r="A1265" s="33" t="s">
        <v>22</v>
      </c>
      <c r="B1265" s="33" t="s">
        <v>3531</v>
      </c>
      <c r="C1265" s="33" t="s">
        <v>1270</v>
      </c>
      <c r="D1265" s="33">
        <v>10</v>
      </c>
      <c r="E1265" s="33" t="s">
        <v>12</v>
      </c>
      <c r="F1265" s="59"/>
      <c r="G1265" s="100"/>
      <c r="H1265" s="33" t="s">
        <v>3532</v>
      </c>
      <c r="I1265" s="33" t="s">
        <v>1270</v>
      </c>
      <c r="J1265" s="33" t="s">
        <v>3533</v>
      </c>
      <c r="K1265" s="33" t="s">
        <v>1270</v>
      </c>
      <c r="L1265" s="33" t="s">
        <v>3534</v>
      </c>
      <c r="M1265" s="33" t="s">
        <v>1270</v>
      </c>
      <c r="N1265" s="95">
        <v>1263</v>
      </c>
      <c r="Z1265" s="9"/>
      <c r="AA1265" s="9"/>
    </row>
    <row r="1266" spans="1:27" ht="18" customHeight="1" x14ac:dyDescent="0.2">
      <c r="A1266" s="33" t="s">
        <v>22</v>
      </c>
      <c r="B1266" s="33" t="s">
        <v>3535</v>
      </c>
      <c r="C1266" s="33" t="s">
        <v>1270</v>
      </c>
      <c r="D1266" s="33">
        <v>10</v>
      </c>
      <c r="E1266" s="33" t="s">
        <v>12</v>
      </c>
      <c r="F1266" s="59"/>
      <c r="G1266" s="100"/>
      <c r="H1266" s="33" t="s">
        <v>3536</v>
      </c>
      <c r="I1266" s="33" t="s">
        <v>1270</v>
      </c>
      <c r="J1266" s="33" t="s">
        <v>3537</v>
      </c>
      <c r="K1266" s="33" t="s">
        <v>1270</v>
      </c>
      <c r="L1266" s="33"/>
      <c r="M1266" s="33"/>
      <c r="N1266" s="95">
        <v>1264</v>
      </c>
      <c r="Z1266" s="9"/>
      <c r="AA1266" s="9"/>
    </row>
    <row r="1267" spans="1:27" ht="18" customHeight="1" x14ac:dyDescent="0.2">
      <c r="A1267" s="33" t="s">
        <v>22</v>
      </c>
      <c r="B1267" s="33" t="s">
        <v>3538</v>
      </c>
      <c r="C1267" s="33" t="s">
        <v>1270</v>
      </c>
      <c r="D1267" s="33">
        <v>10</v>
      </c>
      <c r="E1267" s="33" t="s">
        <v>12</v>
      </c>
      <c r="F1267" s="59"/>
      <c r="G1267" s="100"/>
      <c r="H1267" s="33" t="s">
        <v>3539</v>
      </c>
      <c r="I1267" s="33" t="s">
        <v>1270</v>
      </c>
      <c r="J1267" s="33" t="s">
        <v>3540</v>
      </c>
      <c r="K1267" s="33" t="s">
        <v>1270</v>
      </c>
      <c r="L1267" s="33"/>
      <c r="M1267" s="33"/>
      <c r="N1267" s="95">
        <v>1265</v>
      </c>
      <c r="Z1267" s="9"/>
      <c r="AA1267" s="9"/>
    </row>
    <row r="1268" spans="1:27" ht="18" customHeight="1" x14ac:dyDescent="0.2">
      <c r="A1268" s="33" t="s">
        <v>22</v>
      </c>
      <c r="B1268" s="33" t="s">
        <v>3541</v>
      </c>
      <c r="C1268" s="33" t="s">
        <v>1331</v>
      </c>
      <c r="D1268" s="33">
        <v>10</v>
      </c>
      <c r="E1268" s="33" t="s">
        <v>12</v>
      </c>
      <c r="F1268" s="59"/>
      <c r="G1268" s="100"/>
      <c r="H1268" s="76" t="s">
        <v>3542</v>
      </c>
      <c r="I1268" s="76" t="s">
        <v>1331</v>
      </c>
      <c r="J1268" s="33" t="s">
        <v>3543</v>
      </c>
      <c r="K1268" s="33" t="s">
        <v>1331</v>
      </c>
      <c r="L1268" s="33"/>
      <c r="M1268" s="33"/>
      <c r="N1268" s="95">
        <v>1266</v>
      </c>
      <c r="Z1268" s="9"/>
      <c r="AA1268" s="9"/>
    </row>
    <row r="1269" spans="1:27" ht="18" hidden="1" customHeight="1" x14ac:dyDescent="0.2">
      <c r="A1269" s="33" t="s">
        <v>22</v>
      </c>
      <c r="B1269" s="33" t="s">
        <v>3544</v>
      </c>
      <c r="C1269" s="33" t="s">
        <v>14</v>
      </c>
      <c r="D1269" s="33">
        <v>10</v>
      </c>
      <c r="E1269" s="33" t="s">
        <v>12</v>
      </c>
      <c r="F1269" s="59"/>
      <c r="G1269" s="100"/>
      <c r="H1269" s="76" t="s">
        <v>3545</v>
      </c>
      <c r="I1269" s="76" t="s">
        <v>14</v>
      </c>
      <c r="J1269" s="33"/>
      <c r="K1269" s="33"/>
      <c r="L1269" s="33"/>
      <c r="M1269" s="33"/>
      <c r="N1269" s="95">
        <v>1267</v>
      </c>
      <c r="Z1269" s="9"/>
      <c r="AA1269" s="9"/>
    </row>
    <row r="1270" spans="1:27" ht="18" hidden="1" customHeight="1" x14ac:dyDescent="0.2">
      <c r="A1270" s="33" t="s">
        <v>22</v>
      </c>
      <c r="B1270" s="33" t="s">
        <v>3546</v>
      </c>
      <c r="C1270" s="33" t="s">
        <v>14</v>
      </c>
      <c r="D1270" s="33">
        <v>10</v>
      </c>
      <c r="E1270" s="33" t="s">
        <v>12</v>
      </c>
      <c r="F1270" s="59"/>
      <c r="G1270" s="100"/>
      <c r="H1270" s="76" t="s">
        <v>3547</v>
      </c>
      <c r="I1270" s="76" t="s">
        <v>14</v>
      </c>
      <c r="J1270" s="33"/>
      <c r="K1270" s="33"/>
      <c r="L1270" s="33"/>
      <c r="M1270" s="33"/>
      <c r="N1270" s="95">
        <v>1268</v>
      </c>
      <c r="Z1270" s="9"/>
      <c r="AA1270" s="9"/>
    </row>
    <row r="1271" spans="1:27" ht="18" hidden="1" customHeight="1" x14ac:dyDescent="0.2">
      <c r="A1271" s="33" t="s">
        <v>22</v>
      </c>
      <c r="B1271" s="33" t="s">
        <v>3548</v>
      </c>
      <c r="C1271" s="33" t="s">
        <v>14</v>
      </c>
      <c r="D1271" s="33">
        <v>10</v>
      </c>
      <c r="E1271" s="33" t="s">
        <v>12</v>
      </c>
      <c r="F1271" s="59"/>
      <c r="G1271" s="100"/>
      <c r="H1271" s="76" t="s">
        <v>3549</v>
      </c>
      <c r="I1271" s="76" t="s">
        <v>14</v>
      </c>
      <c r="J1271" s="33"/>
      <c r="K1271" s="33"/>
      <c r="L1271" s="33"/>
      <c r="M1271" s="33"/>
      <c r="N1271" s="95">
        <v>1269</v>
      </c>
      <c r="Z1271" s="9"/>
      <c r="AA1271" s="9"/>
    </row>
    <row r="1272" spans="1:27" ht="18" hidden="1" customHeight="1" x14ac:dyDescent="0.2">
      <c r="A1272" s="33" t="s">
        <v>22</v>
      </c>
      <c r="B1272" s="33" t="s">
        <v>3550</v>
      </c>
      <c r="C1272" s="33" t="s">
        <v>14</v>
      </c>
      <c r="D1272" s="33">
        <v>10</v>
      </c>
      <c r="E1272" s="33" t="s">
        <v>12</v>
      </c>
      <c r="F1272" s="59"/>
      <c r="G1272" s="101"/>
      <c r="H1272" s="76" t="s">
        <v>3551</v>
      </c>
      <c r="I1272" s="76" t="s">
        <v>14</v>
      </c>
      <c r="J1272" s="33"/>
      <c r="K1272" s="33"/>
      <c r="L1272" s="33"/>
      <c r="M1272" s="33"/>
      <c r="N1272" s="95">
        <v>1270</v>
      </c>
      <c r="Z1272" s="9"/>
      <c r="AA1272" s="9"/>
    </row>
    <row r="1273" spans="1:27" ht="18" customHeight="1" x14ac:dyDescent="0.2">
      <c r="A1273" s="33" t="s">
        <v>22</v>
      </c>
      <c r="B1273" s="33" t="s">
        <v>3552</v>
      </c>
      <c r="C1273" s="33" t="s">
        <v>1288</v>
      </c>
      <c r="D1273" s="33">
        <v>10</v>
      </c>
      <c r="E1273" s="33" t="s">
        <v>12</v>
      </c>
      <c r="F1273" s="59"/>
      <c r="G1273" s="103">
        <v>26</v>
      </c>
      <c r="H1273" s="33" t="s">
        <v>3553</v>
      </c>
      <c r="I1273" s="33" t="s">
        <v>1288</v>
      </c>
      <c r="J1273" s="33" t="s">
        <v>3554</v>
      </c>
      <c r="K1273" s="33" t="s">
        <v>1288</v>
      </c>
      <c r="L1273" s="33"/>
      <c r="M1273" s="33"/>
      <c r="N1273" s="95">
        <v>1271</v>
      </c>
      <c r="Z1273" s="9"/>
      <c r="AA1273" s="9"/>
    </row>
    <row r="1274" spans="1:27" ht="18" customHeight="1" x14ac:dyDescent="0.2">
      <c r="A1274" s="33" t="s">
        <v>22</v>
      </c>
      <c r="B1274" s="33" t="s">
        <v>3555</v>
      </c>
      <c r="C1274" s="33" t="s">
        <v>1288</v>
      </c>
      <c r="D1274" s="33">
        <v>10</v>
      </c>
      <c r="E1274" s="33" t="s">
        <v>12</v>
      </c>
      <c r="F1274" s="59"/>
      <c r="G1274" s="100"/>
      <c r="H1274" s="33" t="s">
        <v>3556</v>
      </c>
      <c r="I1274" s="33" t="s">
        <v>1288</v>
      </c>
      <c r="J1274" s="33" t="s">
        <v>3557</v>
      </c>
      <c r="K1274" s="33" t="s">
        <v>1288</v>
      </c>
      <c r="L1274" s="33"/>
      <c r="M1274" s="33"/>
      <c r="N1274" s="95">
        <v>1272</v>
      </c>
      <c r="Z1274" s="9"/>
      <c r="AA1274" s="9"/>
    </row>
    <row r="1275" spans="1:27" ht="18" hidden="1" customHeight="1" x14ac:dyDescent="0.2">
      <c r="A1275" s="33" t="s">
        <v>22</v>
      </c>
      <c r="B1275" s="33" t="s">
        <v>3558</v>
      </c>
      <c r="C1275" s="33" t="s">
        <v>1288</v>
      </c>
      <c r="D1275" s="33">
        <v>10</v>
      </c>
      <c r="E1275" s="33" t="s">
        <v>12</v>
      </c>
      <c r="F1275" s="59"/>
      <c r="G1275" s="100"/>
      <c r="H1275" s="33" t="s">
        <v>3559</v>
      </c>
      <c r="I1275" s="33" t="s">
        <v>1288</v>
      </c>
      <c r="J1275" s="33"/>
      <c r="K1275" s="33"/>
      <c r="L1275" s="33"/>
      <c r="M1275" s="33"/>
      <c r="N1275" s="95">
        <v>1273</v>
      </c>
      <c r="Z1275" s="9"/>
      <c r="AA1275" s="9"/>
    </row>
    <row r="1276" spans="1:27" ht="18" customHeight="1" x14ac:dyDescent="0.2">
      <c r="A1276" s="33" t="s">
        <v>22</v>
      </c>
      <c r="B1276" s="33" t="s">
        <v>3560</v>
      </c>
      <c r="C1276" s="33" t="s">
        <v>1288</v>
      </c>
      <c r="D1276" s="33">
        <v>10</v>
      </c>
      <c r="E1276" s="33" t="s">
        <v>12</v>
      </c>
      <c r="F1276" s="59"/>
      <c r="G1276" s="100"/>
      <c r="H1276" s="33" t="s">
        <v>3561</v>
      </c>
      <c r="I1276" s="33" t="s">
        <v>1288</v>
      </c>
      <c r="J1276" s="33" t="s">
        <v>3562</v>
      </c>
      <c r="K1276" s="33" t="s">
        <v>1288</v>
      </c>
      <c r="L1276" s="33"/>
      <c r="M1276" s="33"/>
      <c r="N1276" s="95">
        <v>1274</v>
      </c>
      <c r="Z1276" s="9"/>
      <c r="AA1276" s="9"/>
    </row>
    <row r="1277" spans="1:27" ht="18" hidden="1" customHeight="1" x14ac:dyDescent="0.2">
      <c r="A1277" s="33" t="s">
        <v>22</v>
      </c>
      <c r="B1277" s="33" t="s">
        <v>3563</v>
      </c>
      <c r="C1277" s="33" t="s">
        <v>1288</v>
      </c>
      <c r="D1277" s="33">
        <v>10</v>
      </c>
      <c r="E1277" s="33" t="s">
        <v>12</v>
      </c>
      <c r="F1277" s="59"/>
      <c r="G1277" s="100"/>
      <c r="H1277" s="33" t="s">
        <v>3564</v>
      </c>
      <c r="I1277" s="33" t="s">
        <v>1288</v>
      </c>
      <c r="J1277" s="33"/>
      <c r="K1277" s="33"/>
      <c r="L1277" s="33"/>
      <c r="M1277" s="33"/>
      <c r="N1277" s="95">
        <v>1275</v>
      </c>
      <c r="Z1277" s="9"/>
      <c r="AA1277" s="9"/>
    </row>
    <row r="1278" spans="1:27" ht="18" hidden="1" customHeight="1" x14ac:dyDescent="0.2">
      <c r="A1278" s="33" t="s">
        <v>22</v>
      </c>
      <c r="B1278" s="33" t="s">
        <v>3565</v>
      </c>
      <c r="C1278" s="33" t="s">
        <v>1288</v>
      </c>
      <c r="D1278" s="33">
        <v>10</v>
      </c>
      <c r="E1278" s="33" t="s">
        <v>12</v>
      </c>
      <c r="F1278" s="59"/>
      <c r="G1278" s="100"/>
      <c r="H1278" s="33" t="s">
        <v>3566</v>
      </c>
      <c r="I1278" s="33" t="s">
        <v>1288</v>
      </c>
      <c r="J1278" s="33"/>
      <c r="K1278" s="33"/>
      <c r="L1278" s="33"/>
      <c r="M1278" s="33"/>
      <c r="N1278" s="95">
        <v>1276</v>
      </c>
      <c r="Z1278" s="9"/>
      <c r="AA1278" s="9"/>
    </row>
    <row r="1279" spans="1:27" ht="18" hidden="1" customHeight="1" x14ac:dyDescent="0.2">
      <c r="A1279" s="33" t="s">
        <v>22</v>
      </c>
      <c r="B1279" s="33" t="s">
        <v>3567</v>
      </c>
      <c r="C1279" s="33" t="s">
        <v>1288</v>
      </c>
      <c r="D1279" s="33">
        <v>10</v>
      </c>
      <c r="E1279" s="33" t="s">
        <v>12</v>
      </c>
      <c r="F1279" s="59"/>
      <c r="G1279" s="100"/>
      <c r="H1279" s="33" t="s">
        <v>3568</v>
      </c>
      <c r="I1279" s="33" t="s">
        <v>1288</v>
      </c>
      <c r="J1279" s="33"/>
      <c r="K1279" s="33"/>
      <c r="L1279" s="33"/>
      <c r="M1279" s="33"/>
      <c r="N1279" s="95">
        <v>1277</v>
      </c>
      <c r="Z1279" s="9"/>
      <c r="AA1279" s="9"/>
    </row>
    <row r="1280" spans="1:27" ht="18" hidden="1" customHeight="1" x14ac:dyDescent="0.2">
      <c r="A1280" s="33" t="s">
        <v>22</v>
      </c>
      <c r="B1280" s="33" t="s">
        <v>3569</v>
      </c>
      <c r="C1280" s="33" t="s">
        <v>1288</v>
      </c>
      <c r="D1280" s="33">
        <v>10</v>
      </c>
      <c r="E1280" s="33" t="s">
        <v>12</v>
      </c>
      <c r="F1280" s="59"/>
      <c r="G1280" s="100"/>
      <c r="H1280" s="33" t="s">
        <v>3570</v>
      </c>
      <c r="I1280" s="33" t="s">
        <v>1288</v>
      </c>
      <c r="J1280" s="33"/>
      <c r="K1280" s="33"/>
      <c r="L1280" s="33"/>
      <c r="M1280" s="33"/>
      <c r="N1280" s="95">
        <v>1278</v>
      </c>
      <c r="Z1280" s="9"/>
      <c r="AA1280" s="9"/>
    </row>
    <row r="1281" spans="1:27" ht="18" customHeight="1" x14ac:dyDescent="0.2">
      <c r="A1281" s="33" t="s">
        <v>22</v>
      </c>
      <c r="B1281" s="33" t="s">
        <v>3571</v>
      </c>
      <c r="C1281" s="33" t="s">
        <v>1878</v>
      </c>
      <c r="D1281" s="33">
        <v>10</v>
      </c>
      <c r="E1281" s="33" t="s">
        <v>12</v>
      </c>
      <c r="F1281" s="59"/>
      <c r="G1281" s="103">
        <v>27</v>
      </c>
      <c r="H1281" s="76" t="s">
        <v>3572</v>
      </c>
      <c r="I1281" s="76" t="s">
        <v>1878</v>
      </c>
      <c r="J1281" s="33" t="s">
        <v>3573</v>
      </c>
      <c r="K1281" s="33" t="s">
        <v>1878</v>
      </c>
      <c r="L1281" s="33" t="s">
        <v>3574</v>
      </c>
      <c r="M1281" s="33" t="s">
        <v>1878</v>
      </c>
      <c r="N1281" s="95">
        <v>1279</v>
      </c>
      <c r="Z1281" s="9"/>
      <c r="AA1281" s="9"/>
    </row>
    <row r="1282" spans="1:27" ht="18" customHeight="1" x14ac:dyDescent="0.2">
      <c r="A1282" s="33" t="s">
        <v>22</v>
      </c>
      <c r="B1282" s="33" t="s">
        <v>3575</v>
      </c>
      <c r="C1282" s="33" t="s">
        <v>1878</v>
      </c>
      <c r="D1282" s="33">
        <v>10</v>
      </c>
      <c r="E1282" s="33" t="s">
        <v>12</v>
      </c>
      <c r="F1282" s="59"/>
      <c r="G1282" s="100"/>
      <c r="H1282" s="76" t="s">
        <v>3576</v>
      </c>
      <c r="I1282" s="76" t="s">
        <v>1878</v>
      </c>
      <c r="J1282" s="33" t="s">
        <v>3577</v>
      </c>
      <c r="K1282" s="33" t="s">
        <v>1878</v>
      </c>
      <c r="L1282" s="33"/>
      <c r="M1282" s="33"/>
      <c r="N1282" s="95">
        <v>1280</v>
      </c>
      <c r="Z1282" s="9"/>
      <c r="AA1282" s="9"/>
    </row>
    <row r="1283" spans="1:27" ht="18" customHeight="1" x14ac:dyDescent="0.2">
      <c r="A1283" s="33" t="s">
        <v>22</v>
      </c>
      <c r="B1283" s="33" t="s">
        <v>3578</v>
      </c>
      <c r="C1283" s="33" t="s">
        <v>1878</v>
      </c>
      <c r="D1283" s="33">
        <v>10</v>
      </c>
      <c r="E1283" s="33" t="s">
        <v>12</v>
      </c>
      <c r="F1283" s="59"/>
      <c r="G1283" s="100"/>
      <c r="H1283" s="76" t="s">
        <v>3579</v>
      </c>
      <c r="I1283" s="76" t="s">
        <v>1878</v>
      </c>
      <c r="J1283" s="33" t="s">
        <v>3580</v>
      </c>
      <c r="K1283" s="33" t="s">
        <v>1878</v>
      </c>
      <c r="L1283" s="33" t="s">
        <v>3581</v>
      </c>
      <c r="M1283" s="33" t="s">
        <v>1878</v>
      </c>
      <c r="N1283" s="95">
        <v>1281</v>
      </c>
      <c r="Z1283" s="9"/>
      <c r="AA1283" s="9"/>
    </row>
    <row r="1284" spans="1:27" ht="18" hidden="1" customHeight="1" x14ac:dyDescent="0.2">
      <c r="A1284" s="33" t="s">
        <v>22</v>
      </c>
      <c r="B1284" s="33" t="s">
        <v>3582</v>
      </c>
      <c r="C1284" s="33" t="s">
        <v>1878</v>
      </c>
      <c r="D1284" s="33">
        <v>10</v>
      </c>
      <c r="E1284" s="33" t="s">
        <v>12</v>
      </c>
      <c r="F1284" s="59"/>
      <c r="G1284" s="100"/>
      <c r="H1284" s="76" t="s">
        <v>3583</v>
      </c>
      <c r="I1284" s="76" t="s">
        <v>1878</v>
      </c>
      <c r="J1284" s="33"/>
      <c r="K1284" s="33"/>
      <c r="L1284" s="33"/>
      <c r="M1284" s="33"/>
      <c r="N1284" s="95">
        <v>1282</v>
      </c>
      <c r="Z1284" s="9"/>
      <c r="AA1284" s="9"/>
    </row>
    <row r="1285" spans="1:27" ht="18" customHeight="1" x14ac:dyDescent="0.2">
      <c r="A1285" s="33" t="s">
        <v>22</v>
      </c>
      <c r="B1285" s="33" t="s">
        <v>3584</v>
      </c>
      <c r="C1285" s="33" t="s">
        <v>1878</v>
      </c>
      <c r="D1285" s="33">
        <v>10</v>
      </c>
      <c r="E1285" s="33" t="s">
        <v>12</v>
      </c>
      <c r="F1285" s="59"/>
      <c r="G1285" s="100"/>
      <c r="H1285" s="76" t="s">
        <v>3585</v>
      </c>
      <c r="I1285" s="76" t="s">
        <v>1878</v>
      </c>
      <c r="J1285" s="33" t="s">
        <v>3586</v>
      </c>
      <c r="K1285" s="33" t="s">
        <v>1878</v>
      </c>
      <c r="L1285" s="33"/>
      <c r="M1285" s="33"/>
      <c r="N1285" s="95">
        <v>1283</v>
      </c>
      <c r="Z1285" s="9"/>
      <c r="AA1285" s="9"/>
    </row>
    <row r="1286" spans="1:27" ht="18" hidden="1" customHeight="1" x14ac:dyDescent="0.2">
      <c r="A1286" s="33" t="s">
        <v>22</v>
      </c>
      <c r="B1286" s="33" t="s">
        <v>3587</v>
      </c>
      <c r="C1286" s="33" t="s">
        <v>1878</v>
      </c>
      <c r="D1286" s="33">
        <v>10</v>
      </c>
      <c r="E1286" s="33" t="s">
        <v>12</v>
      </c>
      <c r="F1286" s="59"/>
      <c r="G1286" s="100"/>
      <c r="H1286" s="76" t="s">
        <v>3588</v>
      </c>
      <c r="I1286" s="76" t="s">
        <v>1878</v>
      </c>
      <c r="J1286" s="33"/>
      <c r="K1286" s="33"/>
      <c r="L1286" s="33"/>
      <c r="M1286" s="33"/>
      <c r="N1286" s="95">
        <v>1284</v>
      </c>
      <c r="Z1286" s="9"/>
      <c r="AA1286" s="9"/>
    </row>
    <row r="1287" spans="1:27" ht="18" hidden="1" customHeight="1" x14ac:dyDescent="0.2">
      <c r="A1287" s="33" t="s">
        <v>22</v>
      </c>
      <c r="B1287" s="33" t="s">
        <v>3589</v>
      </c>
      <c r="C1287" s="33" t="s">
        <v>1878</v>
      </c>
      <c r="D1287" s="33">
        <v>10</v>
      </c>
      <c r="E1287" s="33" t="s">
        <v>12</v>
      </c>
      <c r="F1287" s="59"/>
      <c r="G1287" s="100"/>
      <c r="H1287" s="76" t="s">
        <v>3590</v>
      </c>
      <c r="I1287" s="76" t="s">
        <v>1878</v>
      </c>
      <c r="J1287" s="33"/>
      <c r="K1287" s="33"/>
      <c r="L1287" s="33"/>
      <c r="M1287" s="33"/>
      <c r="N1287" s="95">
        <v>1285</v>
      </c>
      <c r="Z1287" s="9"/>
      <c r="AA1287" s="9"/>
    </row>
    <row r="1288" spans="1:27" ht="18" hidden="1" customHeight="1" x14ac:dyDescent="0.2">
      <c r="A1288" s="33" t="s">
        <v>22</v>
      </c>
      <c r="B1288" s="33" t="s">
        <v>3591</v>
      </c>
      <c r="C1288" s="33" t="s">
        <v>1878</v>
      </c>
      <c r="D1288" s="33">
        <v>10</v>
      </c>
      <c r="E1288" s="33" t="s">
        <v>12</v>
      </c>
      <c r="F1288" s="59"/>
      <c r="G1288" s="101"/>
      <c r="H1288" s="76" t="s">
        <v>3592</v>
      </c>
      <c r="I1288" s="76" t="s">
        <v>1878</v>
      </c>
      <c r="J1288" s="33"/>
      <c r="K1288" s="33"/>
      <c r="L1288" s="33"/>
      <c r="M1288" s="33"/>
      <c r="N1288" s="95">
        <v>1286</v>
      </c>
      <c r="Z1288" s="9"/>
      <c r="AA1288" s="9"/>
    </row>
    <row r="1289" spans="1:27" ht="18" hidden="1" customHeight="1" x14ac:dyDescent="0.2">
      <c r="A1289" s="33" t="s">
        <v>22</v>
      </c>
      <c r="B1289" s="33" t="s">
        <v>3593</v>
      </c>
      <c r="C1289" s="33" t="s">
        <v>1878</v>
      </c>
      <c r="D1289" s="33">
        <v>10</v>
      </c>
      <c r="E1289" s="33" t="s">
        <v>12</v>
      </c>
      <c r="F1289" s="59"/>
      <c r="G1289" s="103">
        <v>28</v>
      </c>
      <c r="H1289" s="76" t="s">
        <v>3594</v>
      </c>
      <c r="I1289" s="76" t="s">
        <v>1878</v>
      </c>
      <c r="J1289" s="33"/>
      <c r="K1289" s="33"/>
      <c r="L1289" s="33"/>
      <c r="M1289" s="33"/>
      <c r="N1289" s="95">
        <v>1287</v>
      </c>
      <c r="Z1289" s="9"/>
      <c r="AA1289" s="9"/>
    </row>
    <row r="1290" spans="1:27" ht="18" hidden="1" customHeight="1" x14ac:dyDescent="0.2">
      <c r="A1290" s="33" t="s">
        <v>22</v>
      </c>
      <c r="B1290" s="33" t="s">
        <v>3595</v>
      </c>
      <c r="C1290" s="33" t="s">
        <v>1878</v>
      </c>
      <c r="D1290" s="33">
        <v>10</v>
      </c>
      <c r="E1290" s="33" t="s">
        <v>12</v>
      </c>
      <c r="F1290" s="59"/>
      <c r="G1290" s="100"/>
      <c r="H1290" s="76" t="s">
        <v>3596</v>
      </c>
      <c r="I1290" s="76" t="s">
        <v>1878</v>
      </c>
      <c r="J1290" s="33"/>
      <c r="K1290" s="33"/>
      <c r="L1290" s="33"/>
      <c r="M1290" s="33"/>
      <c r="N1290" s="95">
        <v>1288</v>
      </c>
      <c r="Z1290" s="9"/>
      <c r="AA1290" s="9"/>
    </row>
    <row r="1291" spans="1:27" ht="18" hidden="1" customHeight="1" x14ac:dyDescent="0.2">
      <c r="A1291" s="33" t="s">
        <v>22</v>
      </c>
      <c r="B1291" s="33" t="s">
        <v>3597</v>
      </c>
      <c r="C1291" s="33" t="s">
        <v>1878</v>
      </c>
      <c r="D1291" s="33">
        <v>10</v>
      </c>
      <c r="E1291" s="33" t="s">
        <v>12</v>
      </c>
      <c r="F1291" s="59"/>
      <c r="G1291" s="100"/>
      <c r="H1291" s="76" t="s">
        <v>3598</v>
      </c>
      <c r="I1291" s="76" t="s">
        <v>1878</v>
      </c>
      <c r="J1291" s="33"/>
      <c r="K1291" s="33"/>
      <c r="L1291" s="33"/>
      <c r="M1291" s="33"/>
      <c r="N1291" s="95">
        <v>1289</v>
      </c>
      <c r="Z1291" s="9"/>
      <c r="AA1291" s="9"/>
    </row>
    <row r="1292" spans="1:27" ht="18" hidden="1" customHeight="1" x14ac:dyDescent="0.2">
      <c r="A1292" s="33" t="s">
        <v>22</v>
      </c>
      <c r="B1292" s="33" t="s">
        <v>3599</v>
      </c>
      <c r="C1292" s="33" t="s">
        <v>3600</v>
      </c>
      <c r="D1292" s="33">
        <v>10</v>
      </c>
      <c r="E1292" s="33" t="s">
        <v>12</v>
      </c>
      <c r="F1292" s="59"/>
      <c r="G1292" s="100"/>
      <c r="H1292" s="76" t="s">
        <v>3601</v>
      </c>
      <c r="I1292" s="76" t="s">
        <v>3600</v>
      </c>
      <c r="J1292" s="33"/>
      <c r="K1292" s="33"/>
      <c r="L1292" s="33"/>
      <c r="M1292" s="33"/>
      <c r="N1292" s="95">
        <v>1290</v>
      </c>
      <c r="Z1292" s="9"/>
      <c r="AA1292" s="9"/>
    </row>
    <row r="1293" spans="1:27" ht="18" hidden="1" customHeight="1" x14ac:dyDescent="0.2">
      <c r="A1293" s="33" t="s">
        <v>22</v>
      </c>
      <c r="B1293" s="33" t="s">
        <v>3602</v>
      </c>
      <c r="C1293" s="33" t="s">
        <v>2326</v>
      </c>
      <c r="D1293" s="33">
        <v>10</v>
      </c>
      <c r="E1293" s="33" t="s">
        <v>12</v>
      </c>
      <c r="F1293" s="59"/>
      <c r="G1293" s="100"/>
      <c r="H1293" s="33" t="s">
        <v>3603</v>
      </c>
      <c r="I1293" s="33" t="s">
        <v>2326</v>
      </c>
      <c r="J1293" s="33"/>
      <c r="K1293" s="33"/>
      <c r="L1293" s="33"/>
      <c r="M1293" s="33"/>
      <c r="N1293" s="95">
        <v>1291</v>
      </c>
      <c r="Z1293" s="9"/>
      <c r="AA1293" s="9"/>
    </row>
    <row r="1294" spans="1:27" ht="18" hidden="1" customHeight="1" x14ac:dyDescent="0.2">
      <c r="A1294" s="33" t="s">
        <v>22</v>
      </c>
      <c r="B1294" s="33" t="s">
        <v>3604</v>
      </c>
      <c r="C1294" s="33" t="s">
        <v>2326</v>
      </c>
      <c r="D1294" s="33">
        <v>10</v>
      </c>
      <c r="E1294" s="33" t="s">
        <v>12</v>
      </c>
      <c r="F1294" s="59"/>
      <c r="G1294" s="100"/>
      <c r="H1294" s="33" t="s">
        <v>3605</v>
      </c>
      <c r="I1294" s="33" t="s">
        <v>2326</v>
      </c>
      <c r="J1294" s="33"/>
      <c r="K1294" s="33"/>
      <c r="L1294" s="33"/>
      <c r="M1294" s="33"/>
      <c r="N1294" s="95">
        <v>1292</v>
      </c>
      <c r="Z1294" s="9"/>
      <c r="AA1294" s="9"/>
    </row>
    <row r="1295" spans="1:27" ht="18" customHeight="1" x14ac:dyDescent="0.2">
      <c r="A1295" s="33" t="s">
        <v>22</v>
      </c>
      <c r="B1295" s="33" t="s">
        <v>3606</v>
      </c>
      <c r="C1295" s="33" t="s">
        <v>1433</v>
      </c>
      <c r="D1295" s="33">
        <v>10</v>
      </c>
      <c r="E1295" s="33" t="s">
        <v>12</v>
      </c>
      <c r="F1295" s="59"/>
      <c r="G1295" s="100"/>
      <c r="H1295" s="33" t="s">
        <v>3607</v>
      </c>
      <c r="I1295" s="33" t="s">
        <v>1433</v>
      </c>
      <c r="J1295" s="33" t="s">
        <v>3608</v>
      </c>
      <c r="K1295" s="33" t="s">
        <v>1433</v>
      </c>
      <c r="L1295" s="33" t="s">
        <v>3609</v>
      </c>
      <c r="M1295" s="33" t="s">
        <v>1433</v>
      </c>
      <c r="N1295" s="95">
        <v>1293</v>
      </c>
      <c r="Z1295" s="9"/>
      <c r="AA1295" s="9"/>
    </row>
    <row r="1296" spans="1:27" ht="18" customHeight="1" x14ac:dyDescent="0.2">
      <c r="A1296" s="33" t="s">
        <v>22</v>
      </c>
      <c r="B1296" s="33" t="s">
        <v>3610</v>
      </c>
      <c r="C1296" s="33" t="s">
        <v>1433</v>
      </c>
      <c r="D1296" s="33">
        <v>10</v>
      </c>
      <c r="E1296" s="33" t="s">
        <v>12</v>
      </c>
      <c r="F1296" s="59"/>
      <c r="G1296" s="101"/>
      <c r="H1296" s="33" t="s">
        <v>3611</v>
      </c>
      <c r="I1296" s="33" t="s">
        <v>1433</v>
      </c>
      <c r="J1296" s="33" t="s">
        <v>3612</v>
      </c>
      <c r="K1296" s="33" t="s">
        <v>1433</v>
      </c>
      <c r="L1296" s="33" t="s">
        <v>3613</v>
      </c>
      <c r="M1296" s="33" t="s">
        <v>1433</v>
      </c>
      <c r="N1296" s="95">
        <v>1294</v>
      </c>
      <c r="Z1296" s="9"/>
      <c r="AA1296" s="9"/>
    </row>
    <row r="1297" spans="1:27" ht="18" customHeight="1" x14ac:dyDescent="0.2">
      <c r="A1297" s="33" t="s">
        <v>22</v>
      </c>
      <c r="B1297" s="33" t="s">
        <v>3614</v>
      </c>
      <c r="C1297" s="33" t="s">
        <v>1353</v>
      </c>
      <c r="D1297" s="33">
        <v>10</v>
      </c>
      <c r="E1297" s="33" t="s">
        <v>12</v>
      </c>
      <c r="F1297" s="59"/>
      <c r="G1297" s="103">
        <v>29</v>
      </c>
      <c r="H1297" s="33" t="s">
        <v>3615</v>
      </c>
      <c r="I1297" s="33" t="s">
        <v>1353</v>
      </c>
      <c r="J1297" s="33" t="s">
        <v>3616</v>
      </c>
      <c r="K1297" s="33" t="s">
        <v>1353</v>
      </c>
      <c r="L1297" s="33"/>
      <c r="M1297" s="33"/>
      <c r="N1297" s="95">
        <v>1295</v>
      </c>
      <c r="Z1297" s="9"/>
      <c r="AA1297" s="9"/>
    </row>
    <row r="1298" spans="1:27" ht="18" customHeight="1" x14ac:dyDescent="0.2">
      <c r="A1298" s="33" t="s">
        <v>22</v>
      </c>
      <c r="B1298" s="33" t="s">
        <v>3617</v>
      </c>
      <c r="C1298" s="33" t="s">
        <v>3618</v>
      </c>
      <c r="D1298" s="33">
        <v>10</v>
      </c>
      <c r="E1298" s="33" t="s">
        <v>12</v>
      </c>
      <c r="F1298" s="59"/>
      <c r="G1298" s="100"/>
      <c r="H1298" s="33" t="s">
        <v>3619</v>
      </c>
      <c r="I1298" s="33" t="s">
        <v>3618</v>
      </c>
      <c r="J1298" s="33" t="s">
        <v>3620</v>
      </c>
      <c r="K1298" s="33" t="s">
        <v>3618</v>
      </c>
      <c r="L1298" s="33" t="s">
        <v>3621</v>
      </c>
      <c r="M1298" s="33" t="s">
        <v>3618</v>
      </c>
      <c r="N1298" s="95">
        <v>1296</v>
      </c>
      <c r="Z1298" s="9"/>
      <c r="AA1298" s="9"/>
    </row>
    <row r="1299" spans="1:27" ht="18" hidden="1" customHeight="1" x14ac:dyDescent="0.2">
      <c r="A1299" s="33" t="s">
        <v>22</v>
      </c>
      <c r="B1299" s="33" t="s">
        <v>3622</v>
      </c>
      <c r="C1299" s="33" t="s">
        <v>3618</v>
      </c>
      <c r="D1299" s="33">
        <v>10</v>
      </c>
      <c r="E1299" s="33" t="s">
        <v>12</v>
      </c>
      <c r="F1299" s="59"/>
      <c r="G1299" s="100"/>
      <c r="H1299" s="33" t="s">
        <v>3623</v>
      </c>
      <c r="I1299" s="33" t="s">
        <v>3618</v>
      </c>
      <c r="J1299" s="33"/>
      <c r="K1299" s="33"/>
      <c r="L1299" s="33"/>
      <c r="M1299" s="33"/>
      <c r="N1299" s="95">
        <v>1297</v>
      </c>
      <c r="Z1299" s="9"/>
      <c r="AA1299" s="9"/>
    </row>
    <row r="1300" spans="1:27" ht="18" hidden="1" customHeight="1" x14ac:dyDescent="0.2">
      <c r="A1300" s="33" t="s">
        <v>22</v>
      </c>
      <c r="B1300" s="33" t="s">
        <v>3624</v>
      </c>
      <c r="C1300" s="33" t="s">
        <v>2353</v>
      </c>
      <c r="D1300" s="33">
        <v>10</v>
      </c>
      <c r="E1300" s="33" t="s">
        <v>12</v>
      </c>
      <c r="F1300" s="59"/>
      <c r="G1300" s="100"/>
      <c r="H1300" s="33" t="s">
        <v>3625</v>
      </c>
      <c r="I1300" s="33" t="s">
        <v>2353</v>
      </c>
      <c r="J1300" s="33"/>
      <c r="K1300" s="33"/>
      <c r="L1300" s="33"/>
      <c r="M1300" s="33"/>
      <c r="N1300" s="95">
        <v>1298</v>
      </c>
      <c r="Z1300" s="9"/>
      <c r="AA1300" s="9"/>
    </row>
    <row r="1301" spans="1:27" ht="18" customHeight="1" x14ac:dyDescent="0.2">
      <c r="A1301" s="33" t="s">
        <v>22</v>
      </c>
      <c r="B1301" s="33" t="s">
        <v>3626</v>
      </c>
      <c r="C1301" s="33" t="s">
        <v>1448</v>
      </c>
      <c r="D1301" s="33">
        <v>10</v>
      </c>
      <c r="E1301" s="33" t="s">
        <v>12</v>
      </c>
      <c r="F1301" s="59"/>
      <c r="G1301" s="100"/>
      <c r="H1301" s="33" t="s">
        <v>3627</v>
      </c>
      <c r="I1301" s="33" t="s">
        <v>1448</v>
      </c>
      <c r="J1301" s="33" t="s">
        <v>3628</v>
      </c>
      <c r="K1301" s="33" t="s">
        <v>1448</v>
      </c>
      <c r="L1301" s="33"/>
      <c r="M1301" s="33"/>
      <c r="N1301" s="95">
        <v>1299</v>
      </c>
      <c r="Z1301" s="9"/>
      <c r="AA1301" s="9"/>
    </row>
    <row r="1302" spans="1:27" ht="18" hidden="1" customHeight="1" x14ac:dyDescent="0.2">
      <c r="A1302" s="33" t="s">
        <v>22</v>
      </c>
      <c r="B1302" s="33" t="s">
        <v>3629</v>
      </c>
      <c r="C1302" s="33" t="s">
        <v>3630</v>
      </c>
      <c r="D1302" s="33">
        <v>10</v>
      </c>
      <c r="E1302" s="33" t="s">
        <v>12</v>
      </c>
      <c r="F1302" s="59"/>
      <c r="G1302" s="100"/>
      <c r="H1302" s="33" t="s">
        <v>3631</v>
      </c>
      <c r="I1302" s="33" t="s">
        <v>3630</v>
      </c>
      <c r="J1302" s="33"/>
      <c r="K1302" s="33"/>
      <c r="L1302" s="33"/>
      <c r="M1302" s="33"/>
      <c r="N1302" s="95">
        <v>1300</v>
      </c>
      <c r="Z1302" s="9"/>
      <c r="AA1302" s="9"/>
    </row>
    <row r="1303" spans="1:27" ht="18" customHeight="1" x14ac:dyDescent="0.2">
      <c r="A1303" s="33" t="s">
        <v>22</v>
      </c>
      <c r="B1303" s="33" t="s">
        <v>3632</v>
      </c>
      <c r="C1303" s="33" t="s">
        <v>1994</v>
      </c>
      <c r="D1303" s="33">
        <v>10</v>
      </c>
      <c r="E1303" s="33" t="s">
        <v>12</v>
      </c>
      <c r="F1303" s="59"/>
      <c r="G1303" s="100"/>
      <c r="H1303" s="33" t="s">
        <v>3633</v>
      </c>
      <c r="I1303" s="33" t="s">
        <v>1994</v>
      </c>
      <c r="J1303" s="33" t="s">
        <v>3634</v>
      </c>
      <c r="K1303" s="33" t="s">
        <v>1994</v>
      </c>
      <c r="L1303" s="33" t="s">
        <v>3635</v>
      </c>
      <c r="M1303" s="33" t="s">
        <v>1994</v>
      </c>
      <c r="N1303" s="95">
        <v>1301</v>
      </c>
      <c r="Z1303" s="9"/>
      <c r="AA1303" s="9"/>
    </row>
    <row r="1304" spans="1:27" ht="18" customHeight="1" x14ac:dyDescent="0.2">
      <c r="A1304" s="33" t="s">
        <v>22</v>
      </c>
      <c r="B1304" s="33" t="s">
        <v>3636</v>
      </c>
      <c r="C1304" s="33" t="s">
        <v>1994</v>
      </c>
      <c r="D1304" s="33">
        <v>10</v>
      </c>
      <c r="E1304" s="33" t="s">
        <v>12</v>
      </c>
      <c r="F1304" s="59"/>
      <c r="G1304" s="101"/>
      <c r="H1304" s="33" t="s">
        <v>3637</v>
      </c>
      <c r="I1304" s="33" t="s">
        <v>1994</v>
      </c>
      <c r="J1304" s="33" t="s">
        <v>3638</v>
      </c>
      <c r="K1304" s="33" t="s">
        <v>1994</v>
      </c>
      <c r="L1304" s="33"/>
      <c r="M1304" s="33"/>
      <c r="N1304" s="95">
        <v>1302</v>
      </c>
      <c r="Z1304" s="9"/>
      <c r="AA1304" s="9"/>
    </row>
    <row r="1305" spans="1:27" ht="18" hidden="1" customHeight="1" x14ac:dyDescent="0.2">
      <c r="A1305" s="33" t="s">
        <v>22</v>
      </c>
      <c r="B1305" s="33" t="s">
        <v>3639</v>
      </c>
      <c r="C1305" s="33" t="s">
        <v>124</v>
      </c>
      <c r="D1305" s="33">
        <v>10</v>
      </c>
      <c r="E1305" s="33" t="s">
        <v>12</v>
      </c>
      <c r="F1305" s="59"/>
      <c r="G1305" s="103">
        <v>30</v>
      </c>
      <c r="H1305" s="33" t="s">
        <v>3640</v>
      </c>
      <c r="I1305" s="33" t="s">
        <v>124</v>
      </c>
      <c r="J1305" s="33"/>
      <c r="K1305" s="33"/>
      <c r="L1305" s="33"/>
      <c r="M1305" s="33"/>
      <c r="N1305" s="95">
        <v>1303</v>
      </c>
      <c r="Z1305" s="9"/>
      <c r="AA1305" s="9"/>
    </row>
    <row r="1306" spans="1:27" ht="18" hidden="1" customHeight="1" x14ac:dyDescent="0.2">
      <c r="A1306" s="33" t="s">
        <v>22</v>
      </c>
      <c r="B1306" s="33" t="s">
        <v>3641</v>
      </c>
      <c r="C1306" s="33" t="s">
        <v>124</v>
      </c>
      <c r="D1306" s="33">
        <v>10</v>
      </c>
      <c r="E1306" s="33" t="s">
        <v>12</v>
      </c>
      <c r="F1306" s="59"/>
      <c r="G1306" s="100"/>
      <c r="H1306" s="33" t="s">
        <v>3642</v>
      </c>
      <c r="I1306" s="33" t="s">
        <v>124</v>
      </c>
      <c r="J1306" s="33"/>
      <c r="K1306" s="33"/>
      <c r="L1306" s="33"/>
      <c r="M1306" s="33"/>
      <c r="N1306" s="95">
        <v>1304</v>
      </c>
      <c r="Z1306" s="9"/>
      <c r="AA1306" s="9"/>
    </row>
    <row r="1307" spans="1:27" ht="18" hidden="1" customHeight="1" x14ac:dyDescent="0.2">
      <c r="A1307" s="33" t="s">
        <v>22</v>
      </c>
      <c r="B1307" s="33" t="s">
        <v>3643</v>
      </c>
      <c r="C1307" s="33" t="s">
        <v>124</v>
      </c>
      <c r="D1307" s="33">
        <v>10</v>
      </c>
      <c r="E1307" s="33" t="s">
        <v>12</v>
      </c>
      <c r="F1307" s="59"/>
      <c r="G1307" s="100"/>
      <c r="H1307" s="33" t="s">
        <v>3644</v>
      </c>
      <c r="I1307" s="33" t="s">
        <v>124</v>
      </c>
      <c r="J1307" s="33"/>
      <c r="K1307" s="33"/>
      <c r="L1307" s="33"/>
      <c r="M1307" s="33"/>
      <c r="N1307" s="95">
        <v>1305</v>
      </c>
      <c r="Z1307" s="9"/>
      <c r="AA1307" s="9"/>
    </row>
    <row r="1308" spans="1:27" ht="18" hidden="1" customHeight="1" x14ac:dyDescent="0.2">
      <c r="A1308" s="33" t="s">
        <v>22</v>
      </c>
      <c r="B1308" s="33" t="s">
        <v>3645</v>
      </c>
      <c r="C1308" s="33" t="s">
        <v>124</v>
      </c>
      <c r="D1308" s="33">
        <v>10</v>
      </c>
      <c r="E1308" s="33" t="s">
        <v>12</v>
      </c>
      <c r="F1308" s="59"/>
      <c r="G1308" s="100"/>
      <c r="H1308" s="33" t="s">
        <v>3646</v>
      </c>
      <c r="I1308" s="33" t="s">
        <v>124</v>
      </c>
      <c r="J1308" s="33"/>
      <c r="K1308" s="33"/>
      <c r="L1308" s="33"/>
      <c r="M1308" s="33"/>
      <c r="N1308" s="95">
        <v>1306</v>
      </c>
      <c r="Z1308" s="9"/>
      <c r="AA1308" s="9"/>
    </row>
    <row r="1309" spans="1:27" ht="18" customHeight="1" x14ac:dyDescent="0.2">
      <c r="A1309" s="33" t="s">
        <v>22</v>
      </c>
      <c r="B1309" s="33" t="s">
        <v>3647</v>
      </c>
      <c r="C1309" s="33" t="s">
        <v>124</v>
      </c>
      <c r="D1309" s="33">
        <v>10</v>
      </c>
      <c r="E1309" s="33" t="s">
        <v>12</v>
      </c>
      <c r="F1309" s="59"/>
      <c r="G1309" s="100"/>
      <c r="H1309" s="33" t="s">
        <v>3648</v>
      </c>
      <c r="I1309" s="33" t="s">
        <v>124</v>
      </c>
      <c r="J1309" s="33" t="s">
        <v>3649</v>
      </c>
      <c r="K1309" s="33" t="s">
        <v>124</v>
      </c>
      <c r="L1309" s="33" t="s">
        <v>3650</v>
      </c>
      <c r="M1309" s="33" t="s">
        <v>124</v>
      </c>
      <c r="N1309" s="95">
        <v>1307</v>
      </c>
      <c r="Z1309" s="9"/>
      <c r="AA1309" s="9"/>
    </row>
    <row r="1310" spans="1:27" ht="18" hidden="1" customHeight="1" x14ac:dyDescent="0.2">
      <c r="A1310" s="33" t="s">
        <v>22</v>
      </c>
      <c r="B1310" s="33" t="s">
        <v>3651</v>
      </c>
      <c r="C1310" s="33" t="s">
        <v>124</v>
      </c>
      <c r="D1310" s="33">
        <v>10</v>
      </c>
      <c r="E1310" s="33" t="s">
        <v>12</v>
      </c>
      <c r="F1310" s="59"/>
      <c r="G1310" s="100"/>
      <c r="H1310" s="33" t="s">
        <v>3652</v>
      </c>
      <c r="I1310" s="33" t="s">
        <v>124</v>
      </c>
      <c r="J1310" s="33"/>
      <c r="K1310" s="33"/>
      <c r="L1310" s="33"/>
      <c r="M1310" s="33"/>
      <c r="N1310" s="95">
        <v>1308</v>
      </c>
      <c r="Z1310" s="9"/>
      <c r="AA1310" s="9"/>
    </row>
    <row r="1311" spans="1:27" ht="18" hidden="1" customHeight="1" x14ac:dyDescent="0.2">
      <c r="A1311" s="33" t="s">
        <v>22</v>
      </c>
      <c r="B1311" s="33" t="s">
        <v>3653</v>
      </c>
      <c r="C1311" s="33" t="s">
        <v>124</v>
      </c>
      <c r="D1311" s="33">
        <v>10</v>
      </c>
      <c r="E1311" s="33" t="s">
        <v>12</v>
      </c>
      <c r="F1311" s="59"/>
      <c r="G1311" s="100"/>
      <c r="H1311" s="33" t="s">
        <v>3654</v>
      </c>
      <c r="I1311" s="33" t="s">
        <v>124</v>
      </c>
      <c r="J1311" s="33"/>
      <c r="K1311" s="33"/>
      <c r="L1311" s="33"/>
      <c r="M1311" s="33"/>
      <c r="N1311" s="95">
        <v>1309</v>
      </c>
      <c r="Z1311" s="9"/>
      <c r="AA1311" s="9"/>
    </row>
    <row r="1312" spans="1:27" ht="18" hidden="1" customHeight="1" x14ac:dyDescent="0.2">
      <c r="A1312" s="33" t="s">
        <v>22</v>
      </c>
      <c r="B1312" s="33" t="s">
        <v>3655</v>
      </c>
      <c r="C1312" s="33" t="s">
        <v>124</v>
      </c>
      <c r="D1312" s="33">
        <v>10</v>
      </c>
      <c r="E1312" s="33" t="s">
        <v>12</v>
      </c>
      <c r="F1312" s="59"/>
      <c r="G1312" s="101"/>
      <c r="H1312" s="33" t="s">
        <v>3656</v>
      </c>
      <c r="I1312" s="33" t="s">
        <v>124</v>
      </c>
      <c r="J1312" s="33"/>
      <c r="K1312" s="33"/>
      <c r="L1312" s="33"/>
      <c r="M1312" s="33"/>
      <c r="N1312" s="95">
        <v>1310</v>
      </c>
      <c r="Z1312" s="9"/>
      <c r="AA1312" s="9"/>
    </row>
    <row r="1313" spans="1:27" ht="18" hidden="1" customHeight="1" x14ac:dyDescent="0.2">
      <c r="A1313" s="33" t="s">
        <v>22</v>
      </c>
      <c r="B1313" s="33" t="s">
        <v>3657</v>
      </c>
      <c r="C1313" s="33" t="s">
        <v>1346</v>
      </c>
      <c r="D1313" s="33">
        <v>10</v>
      </c>
      <c r="E1313" s="33" t="s">
        <v>12</v>
      </c>
      <c r="F1313" s="59"/>
      <c r="G1313" s="103">
        <v>31</v>
      </c>
      <c r="H1313" s="76" t="s">
        <v>3658</v>
      </c>
      <c r="I1313" s="76" t="s">
        <v>1346</v>
      </c>
      <c r="J1313" s="33"/>
      <c r="K1313" s="33"/>
      <c r="L1313" s="33"/>
      <c r="M1313" s="33"/>
      <c r="N1313" s="95">
        <v>1311</v>
      </c>
      <c r="Z1313" s="9"/>
      <c r="AA1313" s="9"/>
    </row>
    <row r="1314" spans="1:27" ht="18" customHeight="1" x14ac:dyDescent="0.2">
      <c r="A1314" s="33" t="s">
        <v>22</v>
      </c>
      <c r="B1314" s="33" t="s">
        <v>3659</v>
      </c>
      <c r="C1314" s="33" t="s">
        <v>1687</v>
      </c>
      <c r="D1314" s="33">
        <v>10</v>
      </c>
      <c r="E1314" s="33" t="s">
        <v>12</v>
      </c>
      <c r="F1314" s="59"/>
      <c r="G1314" s="100"/>
      <c r="H1314" s="33" t="s">
        <v>3660</v>
      </c>
      <c r="I1314" s="33" t="s">
        <v>1687</v>
      </c>
      <c r="J1314" s="33" t="s">
        <v>3661</v>
      </c>
      <c r="K1314" s="33" t="s">
        <v>1687</v>
      </c>
      <c r="L1314" s="33" t="s">
        <v>3662</v>
      </c>
      <c r="M1314" s="33" t="s">
        <v>1687</v>
      </c>
      <c r="N1314" s="95">
        <v>1312</v>
      </c>
      <c r="Z1314" s="9"/>
      <c r="AA1314" s="9"/>
    </row>
    <row r="1315" spans="1:27" ht="18" customHeight="1" x14ac:dyDescent="0.2">
      <c r="A1315" s="33" t="s">
        <v>22</v>
      </c>
      <c r="B1315" s="33" t="s">
        <v>3663</v>
      </c>
      <c r="C1315" s="33" t="s">
        <v>1687</v>
      </c>
      <c r="D1315" s="33">
        <v>10</v>
      </c>
      <c r="E1315" s="33" t="s">
        <v>12</v>
      </c>
      <c r="F1315" s="59"/>
      <c r="G1315" s="100"/>
      <c r="H1315" s="33" t="s">
        <v>3664</v>
      </c>
      <c r="I1315" s="33" t="s">
        <v>1687</v>
      </c>
      <c r="J1315" s="33" t="s">
        <v>3665</v>
      </c>
      <c r="K1315" s="33" t="s">
        <v>1687</v>
      </c>
      <c r="L1315" s="33"/>
      <c r="M1315" s="33"/>
      <c r="N1315" s="95">
        <v>1313</v>
      </c>
      <c r="Z1315" s="9"/>
      <c r="AA1315" s="9"/>
    </row>
    <row r="1316" spans="1:27" ht="18" customHeight="1" x14ac:dyDescent="0.2">
      <c r="A1316" s="33" t="s">
        <v>22</v>
      </c>
      <c r="B1316" s="33" t="s">
        <v>3666</v>
      </c>
      <c r="C1316" s="33" t="s">
        <v>1687</v>
      </c>
      <c r="D1316" s="33">
        <v>10</v>
      </c>
      <c r="E1316" s="33" t="s">
        <v>12</v>
      </c>
      <c r="F1316" s="59"/>
      <c r="G1316" s="100"/>
      <c r="H1316" s="33" t="s">
        <v>3667</v>
      </c>
      <c r="I1316" s="33" t="s">
        <v>1687</v>
      </c>
      <c r="J1316" s="33" t="s">
        <v>3668</v>
      </c>
      <c r="K1316" s="33" t="s">
        <v>1687</v>
      </c>
      <c r="L1316" s="33"/>
      <c r="M1316" s="33"/>
      <c r="N1316" s="95">
        <v>1314</v>
      </c>
      <c r="Z1316" s="9"/>
      <c r="AA1316" s="9"/>
    </row>
    <row r="1317" spans="1:27" ht="18" customHeight="1" x14ac:dyDescent="0.2">
      <c r="A1317" s="33" t="s">
        <v>22</v>
      </c>
      <c r="B1317" s="33" t="s">
        <v>3669</v>
      </c>
      <c r="C1317" s="33" t="s">
        <v>1687</v>
      </c>
      <c r="D1317" s="33">
        <v>10</v>
      </c>
      <c r="E1317" s="33" t="s">
        <v>12</v>
      </c>
      <c r="F1317" s="59"/>
      <c r="G1317" s="100"/>
      <c r="H1317" s="33" t="s">
        <v>3670</v>
      </c>
      <c r="I1317" s="33" t="s">
        <v>1687</v>
      </c>
      <c r="J1317" s="33" t="s">
        <v>3671</v>
      </c>
      <c r="K1317" s="33" t="s">
        <v>1687</v>
      </c>
      <c r="L1317" s="33" t="s">
        <v>3672</v>
      </c>
      <c r="M1317" s="33" t="s">
        <v>1687</v>
      </c>
      <c r="N1317" s="95">
        <v>1315</v>
      </c>
      <c r="Z1317" s="9"/>
      <c r="AA1317" s="9"/>
    </row>
    <row r="1318" spans="1:27" ht="18" customHeight="1" x14ac:dyDescent="0.2">
      <c r="A1318" s="33" t="s">
        <v>22</v>
      </c>
      <c r="B1318" s="33" t="s">
        <v>3673</v>
      </c>
      <c r="C1318" s="33" t="s">
        <v>1460</v>
      </c>
      <c r="D1318" s="33">
        <v>10</v>
      </c>
      <c r="E1318" s="33" t="s">
        <v>12</v>
      </c>
      <c r="F1318" s="59"/>
      <c r="G1318" s="100"/>
      <c r="H1318" s="33" t="s">
        <v>3674</v>
      </c>
      <c r="I1318" s="33" t="s">
        <v>1460</v>
      </c>
      <c r="J1318" s="33" t="s">
        <v>3675</v>
      </c>
      <c r="K1318" s="33" t="s">
        <v>1460</v>
      </c>
      <c r="L1318" s="33" t="s">
        <v>3676</v>
      </c>
      <c r="M1318" s="33" t="s">
        <v>1460</v>
      </c>
      <c r="N1318" s="95">
        <v>1316</v>
      </c>
      <c r="Z1318" s="9"/>
      <c r="AA1318" s="9"/>
    </row>
    <row r="1319" spans="1:27" ht="18" hidden="1" customHeight="1" x14ac:dyDescent="0.2">
      <c r="A1319" s="33" t="s">
        <v>22</v>
      </c>
      <c r="B1319" s="33" t="s">
        <v>3677</v>
      </c>
      <c r="C1319" s="33" t="s">
        <v>1460</v>
      </c>
      <c r="D1319" s="33">
        <v>10</v>
      </c>
      <c r="E1319" s="33" t="s">
        <v>12</v>
      </c>
      <c r="F1319" s="59"/>
      <c r="G1319" s="100"/>
      <c r="H1319" s="33" t="s">
        <v>3678</v>
      </c>
      <c r="I1319" s="33" t="s">
        <v>1460</v>
      </c>
      <c r="J1319" s="33"/>
      <c r="K1319" s="33"/>
      <c r="L1319" s="33"/>
      <c r="M1319" s="33"/>
      <c r="N1319" s="95">
        <v>1317</v>
      </c>
      <c r="Z1319" s="9"/>
      <c r="AA1319" s="9"/>
    </row>
    <row r="1320" spans="1:27" ht="18" customHeight="1" x14ac:dyDescent="0.2">
      <c r="A1320" s="33" t="s">
        <v>22</v>
      </c>
      <c r="B1320" s="33" t="s">
        <v>3679</v>
      </c>
      <c r="C1320" s="33" t="s">
        <v>3680</v>
      </c>
      <c r="D1320" s="33">
        <v>10</v>
      </c>
      <c r="E1320" s="33" t="s">
        <v>12</v>
      </c>
      <c r="F1320" s="59"/>
      <c r="G1320" s="101"/>
      <c r="H1320" s="33" t="s">
        <v>3681</v>
      </c>
      <c r="I1320" s="33" t="s">
        <v>3680</v>
      </c>
      <c r="J1320" s="33" t="s">
        <v>3682</v>
      </c>
      <c r="K1320" s="33" t="s">
        <v>3680</v>
      </c>
      <c r="L1320" s="33"/>
      <c r="M1320" s="33"/>
      <c r="N1320" s="95">
        <v>1318</v>
      </c>
      <c r="Z1320" s="9"/>
      <c r="AA1320" s="9"/>
    </row>
    <row r="1321" spans="1:27" ht="18" customHeight="1" x14ac:dyDescent="0.2">
      <c r="A1321" s="33" t="s">
        <v>22</v>
      </c>
      <c r="B1321" s="33" t="s">
        <v>3683</v>
      </c>
      <c r="C1321" s="33" t="s">
        <v>13</v>
      </c>
      <c r="D1321" s="33">
        <v>10</v>
      </c>
      <c r="E1321" s="33" t="s">
        <v>12</v>
      </c>
      <c r="F1321" s="59"/>
      <c r="G1321" s="103">
        <v>32</v>
      </c>
      <c r="H1321" s="33" t="s">
        <v>3684</v>
      </c>
      <c r="I1321" s="33" t="s">
        <v>13</v>
      </c>
      <c r="J1321" s="33" t="s">
        <v>3685</v>
      </c>
      <c r="K1321" s="33" t="s">
        <v>13</v>
      </c>
      <c r="L1321" s="33"/>
      <c r="M1321" s="33"/>
      <c r="N1321" s="95">
        <v>1319</v>
      </c>
      <c r="Z1321" s="9"/>
      <c r="AA1321" s="9"/>
    </row>
    <row r="1322" spans="1:27" ht="18" customHeight="1" x14ac:dyDescent="0.2">
      <c r="A1322" s="33" t="s">
        <v>22</v>
      </c>
      <c r="B1322" s="33" t="s">
        <v>3686</v>
      </c>
      <c r="C1322" s="33" t="s">
        <v>13</v>
      </c>
      <c r="D1322" s="33">
        <v>10</v>
      </c>
      <c r="E1322" s="33" t="s">
        <v>12</v>
      </c>
      <c r="F1322" s="59"/>
      <c r="G1322" s="100"/>
      <c r="H1322" s="33" t="s">
        <v>3687</v>
      </c>
      <c r="I1322" s="33" t="s">
        <v>13</v>
      </c>
      <c r="J1322" s="33" t="s">
        <v>3688</v>
      </c>
      <c r="K1322" s="33" t="s">
        <v>13</v>
      </c>
      <c r="L1322" s="33" t="s">
        <v>3689</v>
      </c>
      <c r="M1322" s="33" t="s">
        <v>13</v>
      </c>
      <c r="N1322" s="95">
        <v>1320</v>
      </c>
      <c r="Z1322" s="9"/>
      <c r="AA1322" s="9"/>
    </row>
    <row r="1323" spans="1:27" ht="18" customHeight="1" x14ac:dyDescent="0.2">
      <c r="A1323" s="33" t="s">
        <v>22</v>
      </c>
      <c r="B1323" s="33" t="s">
        <v>3690</v>
      </c>
      <c r="C1323" s="33" t="s">
        <v>1492</v>
      </c>
      <c r="D1323" s="33">
        <v>10</v>
      </c>
      <c r="E1323" s="33" t="s">
        <v>12</v>
      </c>
      <c r="F1323" s="59"/>
      <c r="G1323" s="100"/>
      <c r="H1323" s="33" t="s">
        <v>3691</v>
      </c>
      <c r="I1323" s="33" t="s">
        <v>1492</v>
      </c>
      <c r="J1323" s="33" t="s">
        <v>3692</v>
      </c>
      <c r="K1323" s="33" t="s">
        <v>1492</v>
      </c>
      <c r="L1323" s="33"/>
      <c r="M1323" s="33"/>
      <c r="N1323" s="95">
        <v>1321</v>
      </c>
      <c r="Z1323" s="9"/>
      <c r="AA1323" s="9"/>
    </row>
    <row r="1324" spans="1:27" ht="18" hidden="1" customHeight="1" x14ac:dyDescent="0.2">
      <c r="A1324" s="64" t="s">
        <v>22</v>
      </c>
      <c r="B1324" s="64" t="s">
        <v>3693</v>
      </c>
      <c r="C1324" s="64" t="s">
        <v>1510</v>
      </c>
      <c r="D1324" s="64">
        <v>11</v>
      </c>
      <c r="E1324" s="64" t="s">
        <v>12</v>
      </c>
      <c r="F1324" s="77"/>
      <c r="G1324" s="100"/>
      <c r="H1324" s="64" t="s">
        <v>3694</v>
      </c>
      <c r="I1324" s="64" t="s">
        <v>1510</v>
      </c>
      <c r="J1324" s="64"/>
      <c r="K1324" s="64"/>
      <c r="L1324" s="64"/>
      <c r="M1324" s="64"/>
      <c r="N1324" s="95">
        <v>1322</v>
      </c>
      <c r="O1324" s="28"/>
      <c r="P1324" s="28"/>
      <c r="Q1324" s="28"/>
      <c r="R1324" s="28"/>
      <c r="S1324" s="28"/>
      <c r="T1324" s="28"/>
      <c r="U1324" s="28"/>
      <c r="V1324" s="28"/>
      <c r="W1324" s="28"/>
      <c r="X1324" s="28"/>
      <c r="Y1324" s="28"/>
      <c r="Z1324" s="35"/>
      <c r="AA1324" s="35"/>
    </row>
    <row r="1325" spans="1:27" ht="18" customHeight="1" x14ac:dyDescent="0.2">
      <c r="A1325" s="74" t="s">
        <v>22</v>
      </c>
      <c r="B1325" s="74" t="s">
        <v>3695</v>
      </c>
      <c r="C1325" s="74" t="s">
        <v>633</v>
      </c>
      <c r="D1325" s="74">
        <v>11</v>
      </c>
      <c r="E1325" s="74" t="s">
        <v>12</v>
      </c>
      <c r="F1325" s="59"/>
      <c r="G1325" s="100"/>
      <c r="H1325" s="74" t="s">
        <v>3696</v>
      </c>
      <c r="I1325" s="74" t="s">
        <v>633</v>
      </c>
      <c r="J1325" s="74" t="s">
        <v>3697</v>
      </c>
      <c r="K1325" s="74" t="s">
        <v>633</v>
      </c>
      <c r="L1325" s="74" t="s">
        <v>3698</v>
      </c>
      <c r="M1325" s="74" t="s">
        <v>633</v>
      </c>
      <c r="N1325" s="95">
        <v>1323</v>
      </c>
      <c r="O1325" s="24"/>
      <c r="P1325" s="24"/>
      <c r="Q1325" s="24"/>
      <c r="R1325" s="24"/>
      <c r="S1325" s="24"/>
      <c r="T1325" s="24"/>
      <c r="U1325" s="24"/>
      <c r="V1325" s="24"/>
      <c r="W1325" s="24"/>
      <c r="X1325" s="24"/>
      <c r="Y1325" s="24"/>
      <c r="Z1325" s="9"/>
      <c r="AA1325" s="9"/>
    </row>
    <row r="1326" spans="1:27" ht="18" customHeight="1" x14ac:dyDescent="0.2">
      <c r="A1326" s="64" t="s">
        <v>22</v>
      </c>
      <c r="B1326" s="64" t="s">
        <v>3699</v>
      </c>
      <c r="C1326" s="64" t="s">
        <v>1514</v>
      </c>
      <c r="D1326" s="64">
        <v>10</v>
      </c>
      <c r="E1326" s="64" t="s">
        <v>12</v>
      </c>
      <c r="F1326" s="59"/>
      <c r="G1326" s="100"/>
      <c r="H1326" s="64" t="s">
        <v>3700</v>
      </c>
      <c r="I1326" s="64" t="s">
        <v>1514</v>
      </c>
      <c r="J1326" s="64" t="s">
        <v>3701</v>
      </c>
      <c r="K1326" s="64" t="s">
        <v>1514</v>
      </c>
      <c r="L1326" s="64"/>
      <c r="M1326" s="64"/>
      <c r="N1326" s="95">
        <v>1324</v>
      </c>
      <c r="O1326" s="28"/>
      <c r="P1326" s="28"/>
      <c r="Q1326" s="28"/>
      <c r="R1326" s="28"/>
      <c r="S1326" s="28"/>
      <c r="T1326" s="28"/>
      <c r="U1326" s="28"/>
      <c r="V1326" s="28"/>
      <c r="W1326" s="28"/>
      <c r="X1326" s="28"/>
      <c r="Y1326" s="28"/>
      <c r="Z1326" s="35"/>
      <c r="AA1326" s="35"/>
    </row>
    <row r="1327" spans="1:27" ht="18" customHeight="1" x14ac:dyDescent="0.2">
      <c r="A1327" s="74" t="s">
        <v>22</v>
      </c>
      <c r="B1327" s="74" t="s">
        <v>3702</v>
      </c>
      <c r="C1327" s="74" t="s">
        <v>857</v>
      </c>
      <c r="D1327" s="74">
        <v>10</v>
      </c>
      <c r="E1327" s="74" t="s">
        <v>12</v>
      </c>
      <c r="F1327" s="59"/>
      <c r="G1327" s="100"/>
      <c r="H1327" s="74" t="s">
        <v>3703</v>
      </c>
      <c r="I1327" s="74" t="s">
        <v>857</v>
      </c>
      <c r="J1327" s="74" t="s">
        <v>3704</v>
      </c>
      <c r="K1327" s="74" t="s">
        <v>857</v>
      </c>
      <c r="L1327" s="74" t="s">
        <v>3705</v>
      </c>
      <c r="M1327" s="74" t="s">
        <v>857</v>
      </c>
      <c r="N1327" s="95">
        <v>1325</v>
      </c>
      <c r="O1327" s="24"/>
      <c r="P1327" s="24"/>
      <c r="Q1327" s="24"/>
      <c r="R1327" s="24"/>
      <c r="S1327" s="24"/>
      <c r="T1327" s="24"/>
      <c r="U1327" s="24"/>
      <c r="V1327" s="24"/>
      <c r="W1327" s="24"/>
      <c r="X1327" s="24"/>
      <c r="Y1327" s="24"/>
      <c r="Z1327" s="9"/>
      <c r="AA1327" s="9"/>
    </row>
    <row r="1328" spans="1:27" ht="18" customHeight="1" x14ac:dyDescent="0.2">
      <c r="A1328" s="74" t="s">
        <v>22</v>
      </c>
      <c r="B1328" s="74" t="s">
        <v>3706</v>
      </c>
      <c r="C1328" s="74" t="s">
        <v>1381</v>
      </c>
      <c r="D1328" s="74">
        <v>10</v>
      </c>
      <c r="E1328" s="74" t="s">
        <v>12</v>
      </c>
      <c r="F1328" s="59"/>
      <c r="G1328" s="101"/>
      <c r="H1328" s="74" t="s">
        <v>3707</v>
      </c>
      <c r="I1328" s="74" t="s">
        <v>1381</v>
      </c>
      <c r="J1328" s="74" t="s">
        <v>3708</v>
      </c>
      <c r="K1328" s="74" t="s">
        <v>1381</v>
      </c>
      <c r="L1328" s="74"/>
      <c r="M1328" s="74"/>
      <c r="N1328" s="95">
        <v>1326</v>
      </c>
      <c r="O1328" s="24"/>
      <c r="P1328" s="24"/>
      <c r="Q1328" s="24"/>
      <c r="R1328" s="24"/>
      <c r="S1328" s="24"/>
      <c r="T1328" s="24"/>
      <c r="U1328" s="24"/>
      <c r="V1328" s="24"/>
      <c r="W1328" s="24"/>
      <c r="X1328" s="24"/>
      <c r="Y1328" s="24"/>
      <c r="Z1328" s="9"/>
      <c r="AA1328" s="9"/>
    </row>
    <row r="1329" spans="1:27" ht="18" hidden="1" customHeight="1" x14ac:dyDescent="0.2">
      <c r="A1329" s="36"/>
      <c r="B1329" s="36"/>
      <c r="C1329" s="36"/>
      <c r="D1329" s="36"/>
      <c r="E1329" s="36"/>
      <c r="F1329" s="8"/>
      <c r="G1329" s="37"/>
      <c r="H1329" s="8">
        <v>1326</v>
      </c>
      <c r="I1329" s="8"/>
      <c r="J1329" s="8">
        <v>622</v>
      </c>
      <c r="K1329" s="8"/>
      <c r="L1329" s="8">
        <v>203</v>
      </c>
      <c r="M1329" s="8"/>
      <c r="N1329" s="95"/>
      <c r="O1329" s="9"/>
      <c r="P1329" s="9"/>
      <c r="Q1329" s="9"/>
      <c r="R1329" s="9"/>
      <c r="S1329" s="9"/>
      <c r="T1329" s="9"/>
      <c r="U1329" s="9"/>
      <c r="V1329" s="9"/>
      <c r="W1329" s="9"/>
      <c r="X1329" s="9"/>
      <c r="Y1329" s="9"/>
      <c r="Z1329" s="9"/>
      <c r="AA1329" s="9"/>
    </row>
    <row r="1330" spans="1:27" ht="18" hidden="1" customHeight="1" x14ac:dyDescent="0.2">
      <c r="A1330" s="36"/>
      <c r="B1330" s="36"/>
      <c r="C1330" s="36"/>
      <c r="D1330" s="36"/>
      <c r="E1330" s="36"/>
      <c r="F1330" s="8"/>
      <c r="G1330" s="37"/>
      <c r="H1330" s="8"/>
      <c r="I1330" s="8"/>
      <c r="J1330" s="8"/>
      <c r="K1330" s="8"/>
      <c r="L1330" s="8"/>
      <c r="M1330" s="8"/>
      <c r="N1330" s="9"/>
      <c r="O1330" s="9"/>
      <c r="P1330" s="9"/>
      <c r="Q1330" s="9"/>
      <c r="R1330" s="9"/>
      <c r="S1330" s="9"/>
      <c r="T1330" s="9"/>
      <c r="U1330" s="9"/>
      <c r="V1330" s="9"/>
      <c r="W1330" s="9"/>
      <c r="X1330" s="9"/>
      <c r="Y1330" s="9"/>
      <c r="Z1330" s="9"/>
      <c r="AA1330" s="9"/>
    </row>
    <row r="1331" spans="1:27" ht="18" hidden="1" customHeight="1" x14ac:dyDescent="0.2">
      <c r="A1331" s="36"/>
      <c r="B1331" s="36"/>
      <c r="C1331" s="36"/>
      <c r="D1331" s="36"/>
      <c r="E1331" s="36"/>
      <c r="F1331" s="8"/>
      <c r="G1331" s="37"/>
      <c r="H1331" s="8"/>
      <c r="I1331" s="8"/>
      <c r="J1331" s="8"/>
      <c r="K1331" s="8"/>
      <c r="L1331" s="8"/>
      <c r="M1331" s="8"/>
      <c r="N1331" s="9"/>
      <c r="O1331" s="9"/>
      <c r="P1331" s="9"/>
      <c r="Q1331" s="9"/>
      <c r="R1331" s="9"/>
      <c r="S1331" s="9"/>
      <c r="T1331" s="9"/>
      <c r="U1331" s="9"/>
      <c r="V1331" s="9"/>
      <c r="W1331" s="9"/>
      <c r="X1331" s="9"/>
      <c r="Y1331" s="9"/>
      <c r="Z1331" s="9"/>
      <c r="AA1331" s="9"/>
    </row>
    <row r="1332" spans="1:27" ht="18" hidden="1" customHeight="1" x14ac:dyDescent="0.2">
      <c r="A1332" s="36"/>
      <c r="B1332" s="36"/>
      <c r="C1332" s="36"/>
      <c r="D1332" s="36"/>
      <c r="E1332" s="36"/>
      <c r="F1332" s="8"/>
      <c r="G1332" s="37"/>
      <c r="H1332" s="8"/>
      <c r="I1332" s="8"/>
      <c r="J1332" s="8"/>
      <c r="K1332" s="8"/>
      <c r="L1332" s="8"/>
      <c r="M1332" s="8"/>
      <c r="N1332" s="9"/>
      <c r="O1332" s="9"/>
      <c r="P1332" s="9"/>
      <c r="Q1332" s="9"/>
      <c r="R1332" s="9"/>
      <c r="S1332" s="9"/>
      <c r="T1332" s="9"/>
      <c r="U1332" s="9"/>
      <c r="V1332" s="9"/>
      <c r="W1332" s="9"/>
      <c r="X1332" s="9"/>
      <c r="Y1332" s="9"/>
      <c r="Z1332" s="9"/>
      <c r="AA1332" s="9"/>
    </row>
    <row r="1333" spans="1:27" ht="18" hidden="1" customHeight="1" x14ac:dyDescent="0.2">
      <c r="A1333" s="36"/>
      <c r="B1333" s="36"/>
      <c r="C1333" s="36"/>
      <c r="D1333" s="36"/>
      <c r="E1333" s="36"/>
      <c r="F1333" s="8"/>
      <c r="G1333" s="37"/>
      <c r="H1333" s="8"/>
      <c r="I1333" s="8"/>
      <c r="J1333" s="8"/>
      <c r="K1333" s="8"/>
      <c r="L1333" s="8"/>
      <c r="M1333" s="8"/>
      <c r="N1333" s="9"/>
      <c r="O1333" s="9"/>
      <c r="P1333" s="9"/>
      <c r="Q1333" s="9"/>
      <c r="R1333" s="9"/>
      <c r="S1333" s="9"/>
      <c r="T1333" s="9"/>
      <c r="U1333" s="9"/>
      <c r="V1333" s="9"/>
      <c r="W1333" s="9"/>
      <c r="X1333" s="9"/>
      <c r="Y1333" s="9"/>
      <c r="Z1333" s="9"/>
      <c r="AA1333" s="9"/>
    </row>
    <row r="1334" spans="1:27" ht="18" hidden="1" customHeight="1" x14ac:dyDescent="0.2">
      <c r="A1334" s="36"/>
      <c r="B1334" s="36"/>
      <c r="C1334" s="36"/>
      <c r="D1334" s="36"/>
      <c r="E1334" s="36"/>
      <c r="F1334" s="8"/>
      <c r="G1334" s="37"/>
      <c r="H1334" s="8"/>
      <c r="I1334" s="8"/>
      <c r="J1334" s="8"/>
      <c r="K1334" s="8"/>
      <c r="L1334" s="8"/>
      <c r="M1334" s="8"/>
      <c r="N1334" s="9"/>
      <c r="O1334" s="9"/>
      <c r="P1334" s="9"/>
      <c r="Q1334" s="9"/>
      <c r="R1334" s="9"/>
      <c r="S1334" s="9"/>
      <c r="T1334" s="9"/>
      <c r="U1334" s="9"/>
      <c r="V1334" s="9"/>
      <c r="W1334" s="9"/>
      <c r="X1334" s="9"/>
      <c r="Y1334" s="9"/>
      <c r="Z1334" s="9"/>
      <c r="AA1334" s="9"/>
    </row>
    <row r="1335" spans="1:27" ht="18" hidden="1" customHeight="1" x14ac:dyDescent="0.2">
      <c r="A1335" s="36"/>
      <c r="B1335" s="36"/>
      <c r="C1335" s="36"/>
      <c r="D1335" s="36"/>
      <c r="E1335" s="36"/>
      <c r="F1335" s="8"/>
      <c r="G1335" s="37"/>
      <c r="H1335" s="8"/>
      <c r="I1335" s="8"/>
      <c r="J1335" s="8"/>
      <c r="K1335" s="8"/>
      <c r="L1335" s="8"/>
      <c r="M1335" s="8"/>
      <c r="N1335" s="9"/>
      <c r="O1335" s="9"/>
      <c r="P1335" s="9"/>
      <c r="Q1335" s="9"/>
      <c r="R1335" s="9"/>
      <c r="S1335" s="9"/>
      <c r="T1335" s="9"/>
      <c r="U1335" s="9"/>
      <c r="V1335" s="9"/>
      <c r="W1335" s="9"/>
      <c r="X1335" s="9"/>
      <c r="Y1335" s="9"/>
      <c r="Z1335" s="9"/>
      <c r="AA1335" s="9"/>
    </row>
    <row r="1336" spans="1:27" ht="18" hidden="1" customHeight="1" x14ac:dyDescent="0.2">
      <c r="A1336" s="36"/>
      <c r="B1336" s="36"/>
      <c r="C1336" s="36"/>
      <c r="D1336" s="36"/>
      <c r="E1336" s="36"/>
      <c r="F1336" s="8"/>
      <c r="G1336" s="37"/>
      <c r="H1336" s="8"/>
      <c r="I1336" s="8"/>
      <c r="J1336" s="8"/>
      <c r="K1336" s="8"/>
      <c r="L1336" s="8"/>
      <c r="M1336" s="8"/>
      <c r="N1336" s="9"/>
      <c r="O1336" s="9"/>
      <c r="P1336" s="9"/>
      <c r="Q1336" s="9"/>
      <c r="R1336" s="9"/>
      <c r="S1336" s="9"/>
      <c r="T1336" s="9"/>
      <c r="U1336" s="9"/>
      <c r="V1336" s="9"/>
      <c r="W1336" s="9"/>
      <c r="X1336" s="9"/>
      <c r="Y1336" s="9"/>
      <c r="Z1336" s="9"/>
      <c r="AA1336" s="9"/>
    </row>
    <row r="1337" spans="1:27" ht="18" hidden="1" customHeight="1" x14ac:dyDescent="0.2">
      <c r="A1337" s="36"/>
      <c r="B1337" s="36"/>
      <c r="C1337" s="36"/>
      <c r="D1337" s="36"/>
      <c r="E1337" s="36"/>
      <c r="F1337" s="8"/>
      <c r="G1337" s="37"/>
      <c r="H1337" s="8"/>
      <c r="I1337" s="8"/>
      <c r="J1337" s="8"/>
      <c r="K1337" s="8"/>
      <c r="L1337" s="8"/>
      <c r="M1337" s="8"/>
      <c r="N1337" s="9"/>
      <c r="O1337" s="9"/>
      <c r="P1337" s="9"/>
      <c r="Q1337" s="9"/>
      <c r="R1337" s="9"/>
      <c r="S1337" s="9"/>
      <c r="T1337" s="9"/>
      <c r="U1337" s="9"/>
      <c r="V1337" s="9"/>
      <c r="W1337" s="9"/>
      <c r="X1337" s="9"/>
      <c r="Y1337" s="9"/>
      <c r="Z1337" s="9"/>
      <c r="AA1337" s="9"/>
    </row>
    <row r="1338" spans="1:27" ht="18" hidden="1" customHeight="1" x14ac:dyDescent="0.2">
      <c r="A1338" s="36"/>
      <c r="B1338" s="36"/>
      <c r="C1338" s="36"/>
      <c r="D1338" s="36"/>
      <c r="E1338" s="36"/>
      <c r="F1338" s="8"/>
      <c r="G1338" s="37"/>
      <c r="H1338" s="8"/>
      <c r="I1338" s="8"/>
      <c r="J1338" s="8"/>
      <c r="K1338" s="8"/>
      <c r="L1338" s="8"/>
      <c r="M1338" s="8"/>
      <c r="N1338" s="9"/>
      <c r="O1338" s="9"/>
      <c r="P1338" s="9"/>
      <c r="Q1338" s="9"/>
      <c r="R1338" s="9"/>
      <c r="S1338" s="9"/>
      <c r="T1338" s="9"/>
      <c r="U1338" s="9"/>
      <c r="V1338" s="9"/>
      <c r="W1338" s="9"/>
      <c r="X1338" s="9"/>
      <c r="Y1338" s="9"/>
      <c r="Z1338" s="9"/>
      <c r="AA1338" s="9"/>
    </row>
    <row r="1339" spans="1:27" ht="18" hidden="1" customHeight="1" x14ac:dyDescent="0.2">
      <c r="A1339" s="36"/>
      <c r="B1339" s="36"/>
      <c r="C1339" s="36"/>
      <c r="D1339" s="36"/>
      <c r="E1339" s="36"/>
      <c r="F1339" s="8"/>
      <c r="G1339" s="37"/>
      <c r="H1339" s="8"/>
      <c r="I1339" s="8"/>
      <c r="J1339" s="8"/>
      <c r="K1339" s="8"/>
      <c r="L1339" s="8"/>
      <c r="M1339" s="8"/>
      <c r="N1339" s="9"/>
      <c r="O1339" s="9"/>
      <c r="P1339" s="9"/>
      <c r="Q1339" s="9"/>
      <c r="R1339" s="9"/>
      <c r="S1339" s="9"/>
      <c r="T1339" s="9"/>
      <c r="U1339" s="9"/>
      <c r="V1339" s="9"/>
      <c r="W1339" s="9"/>
      <c r="X1339" s="9"/>
      <c r="Y1339" s="9"/>
      <c r="Z1339" s="9"/>
      <c r="AA1339" s="9"/>
    </row>
    <row r="1340" spans="1:27" ht="18" hidden="1" customHeight="1" x14ac:dyDescent="0.2">
      <c r="A1340" s="36"/>
      <c r="B1340" s="36"/>
      <c r="C1340" s="36"/>
      <c r="D1340" s="36"/>
      <c r="E1340" s="36"/>
      <c r="F1340" s="8"/>
      <c r="G1340" s="37"/>
      <c r="H1340" s="8"/>
      <c r="I1340" s="8"/>
      <c r="J1340" s="8"/>
      <c r="K1340" s="8"/>
      <c r="L1340" s="8"/>
      <c r="M1340" s="8"/>
      <c r="N1340" s="9"/>
      <c r="O1340" s="9"/>
      <c r="P1340" s="9"/>
      <c r="Q1340" s="9"/>
      <c r="R1340" s="9"/>
      <c r="S1340" s="9"/>
      <c r="T1340" s="9"/>
      <c r="U1340" s="9"/>
      <c r="V1340" s="9"/>
      <c r="W1340" s="9"/>
      <c r="X1340" s="9"/>
      <c r="Y1340" s="9"/>
      <c r="Z1340" s="9"/>
      <c r="AA1340" s="9"/>
    </row>
    <row r="1341" spans="1:27" ht="18" hidden="1" customHeight="1" x14ac:dyDescent="0.2">
      <c r="A1341" s="36"/>
      <c r="B1341" s="36"/>
      <c r="C1341" s="36"/>
      <c r="D1341" s="36"/>
      <c r="E1341" s="36"/>
      <c r="F1341" s="8"/>
      <c r="G1341" s="37"/>
      <c r="H1341" s="8"/>
      <c r="I1341" s="8"/>
      <c r="J1341" s="8"/>
      <c r="K1341" s="8"/>
      <c r="L1341" s="8"/>
      <c r="M1341" s="8"/>
      <c r="N1341" s="9"/>
      <c r="O1341" s="9"/>
      <c r="P1341" s="9"/>
      <c r="Q1341" s="9"/>
      <c r="R1341" s="9"/>
      <c r="S1341" s="9"/>
      <c r="T1341" s="9"/>
      <c r="U1341" s="9"/>
      <c r="V1341" s="9"/>
      <c r="W1341" s="9"/>
      <c r="X1341" s="9"/>
      <c r="Y1341" s="9"/>
      <c r="Z1341" s="9"/>
      <c r="AA1341" s="9"/>
    </row>
    <row r="1342" spans="1:27" ht="18" hidden="1" customHeight="1" x14ac:dyDescent="0.2">
      <c r="A1342" s="36"/>
      <c r="B1342" s="36"/>
      <c r="C1342" s="36"/>
      <c r="D1342" s="36"/>
      <c r="E1342" s="36"/>
      <c r="F1342" s="8"/>
      <c r="G1342" s="37"/>
      <c r="H1342" s="8"/>
      <c r="I1342" s="8"/>
      <c r="J1342" s="8"/>
      <c r="K1342" s="8"/>
      <c r="L1342" s="8"/>
      <c r="M1342" s="8"/>
      <c r="N1342" s="9"/>
      <c r="O1342" s="9"/>
      <c r="P1342" s="9"/>
      <c r="Q1342" s="9"/>
      <c r="R1342" s="9"/>
      <c r="S1342" s="9"/>
      <c r="T1342" s="9"/>
      <c r="U1342" s="9"/>
      <c r="V1342" s="9"/>
      <c r="W1342" s="9"/>
      <c r="X1342" s="9"/>
      <c r="Y1342" s="9"/>
      <c r="Z1342" s="9"/>
      <c r="AA1342" s="9"/>
    </row>
    <row r="1343" spans="1:27" ht="18" hidden="1" customHeight="1" x14ac:dyDescent="0.2">
      <c r="A1343" s="36"/>
      <c r="B1343" s="36"/>
      <c r="C1343" s="36"/>
      <c r="D1343" s="36"/>
      <c r="E1343" s="36"/>
      <c r="F1343" s="8"/>
      <c r="G1343" s="37"/>
      <c r="H1343" s="8"/>
      <c r="I1343" s="8"/>
      <c r="J1343" s="8"/>
      <c r="K1343" s="8"/>
      <c r="L1343" s="8"/>
      <c r="M1343" s="8"/>
      <c r="N1343" s="9"/>
      <c r="O1343" s="9"/>
      <c r="P1343" s="9"/>
      <c r="Q1343" s="9"/>
      <c r="R1343" s="9"/>
      <c r="S1343" s="9"/>
      <c r="T1343" s="9"/>
      <c r="U1343" s="9"/>
      <c r="V1343" s="9"/>
      <c r="W1343" s="9"/>
      <c r="X1343" s="9"/>
      <c r="Y1343" s="9"/>
      <c r="Z1343" s="9"/>
      <c r="AA1343" s="9"/>
    </row>
    <row r="1344" spans="1:27" ht="18" hidden="1" customHeight="1" x14ac:dyDescent="0.2">
      <c r="A1344" s="36"/>
      <c r="B1344" s="36"/>
      <c r="C1344" s="36"/>
      <c r="D1344" s="36"/>
      <c r="E1344" s="36"/>
      <c r="F1344" s="8"/>
      <c r="G1344" s="37"/>
      <c r="H1344" s="8"/>
      <c r="I1344" s="8"/>
      <c r="J1344" s="8"/>
      <c r="K1344" s="8"/>
      <c r="L1344" s="8"/>
      <c r="M1344" s="8"/>
      <c r="N1344" s="9"/>
      <c r="O1344" s="9"/>
      <c r="P1344" s="9"/>
      <c r="Q1344" s="9"/>
      <c r="R1344" s="9"/>
      <c r="S1344" s="9"/>
      <c r="T1344" s="9"/>
      <c r="U1344" s="9"/>
      <c r="V1344" s="9"/>
      <c r="W1344" s="9"/>
      <c r="X1344" s="9"/>
      <c r="Y1344" s="9"/>
      <c r="Z1344" s="9"/>
      <c r="AA1344" s="9"/>
    </row>
    <row r="1345" spans="1:27" ht="18" hidden="1" customHeight="1" x14ac:dyDescent="0.2">
      <c r="A1345" s="36"/>
      <c r="B1345" s="36"/>
      <c r="C1345" s="36"/>
      <c r="D1345" s="36"/>
      <c r="E1345" s="36"/>
      <c r="F1345" s="8"/>
      <c r="G1345" s="37"/>
      <c r="H1345" s="8"/>
      <c r="I1345" s="8"/>
      <c r="J1345" s="8"/>
      <c r="K1345" s="8"/>
      <c r="L1345" s="8"/>
      <c r="M1345" s="8"/>
      <c r="N1345" s="9"/>
      <c r="O1345" s="9"/>
      <c r="P1345" s="9"/>
      <c r="Q1345" s="9"/>
      <c r="R1345" s="9"/>
      <c r="S1345" s="9"/>
      <c r="T1345" s="9"/>
      <c r="U1345" s="9"/>
      <c r="V1345" s="9"/>
      <c r="W1345" s="9"/>
      <c r="X1345" s="9"/>
      <c r="Y1345" s="9"/>
      <c r="Z1345" s="9"/>
      <c r="AA1345" s="9"/>
    </row>
    <row r="1346" spans="1:27" ht="18" hidden="1" customHeight="1" x14ac:dyDescent="0.2">
      <c r="A1346" s="36"/>
      <c r="B1346" s="36"/>
      <c r="C1346" s="36"/>
      <c r="D1346" s="36"/>
      <c r="E1346" s="36"/>
      <c r="F1346" s="8"/>
      <c r="G1346" s="37"/>
      <c r="H1346" s="8"/>
      <c r="I1346" s="8"/>
      <c r="J1346" s="8"/>
      <c r="K1346" s="8"/>
      <c r="L1346" s="8"/>
      <c r="M1346" s="8"/>
      <c r="N1346" s="9"/>
      <c r="O1346" s="9"/>
      <c r="P1346" s="9"/>
      <c r="Q1346" s="9"/>
      <c r="R1346" s="9"/>
      <c r="S1346" s="9"/>
      <c r="T1346" s="9"/>
      <c r="U1346" s="9"/>
      <c r="V1346" s="9"/>
      <c r="W1346" s="9"/>
      <c r="X1346" s="9"/>
      <c r="Y1346" s="9"/>
      <c r="Z1346" s="9"/>
      <c r="AA1346" s="9"/>
    </row>
    <row r="1347" spans="1:27" ht="18" hidden="1" customHeight="1" x14ac:dyDescent="0.2">
      <c r="A1347" s="36"/>
      <c r="B1347" s="36"/>
      <c r="C1347" s="36"/>
      <c r="D1347" s="36"/>
      <c r="E1347" s="36"/>
      <c r="F1347" s="8"/>
      <c r="G1347" s="37"/>
      <c r="H1347" s="8"/>
      <c r="I1347" s="8"/>
      <c r="J1347" s="8"/>
      <c r="K1347" s="8"/>
      <c r="L1347" s="8"/>
      <c r="M1347" s="8"/>
      <c r="N1347" s="9"/>
      <c r="O1347" s="9"/>
      <c r="P1347" s="9"/>
      <c r="Q1347" s="9"/>
      <c r="R1347" s="9"/>
      <c r="S1347" s="9"/>
      <c r="T1347" s="9"/>
      <c r="U1347" s="9"/>
      <c r="V1347" s="9"/>
      <c r="W1347" s="9"/>
      <c r="X1347" s="9"/>
      <c r="Y1347" s="9"/>
      <c r="Z1347" s="9"/>
      <c r="AA1347" s="9"/>
    </row>
    <row r="1348" spans="1:27" ht="18" hidden="1" customHeight="1" x14ac:dyDescent="0.2">
      <c r="A1348" s="36"/>
      <c r="B1348" s="36"/>
      <c r="C1348" s="36"/>
      <c r="D1348" s="36"/>
      <c r="E1348" s="36"/>
      <c r="F1348" s="8"/>
      <c r="G1348" s="37"/>
      <c r="H1348" s="8"/>
      <c r="I1348" s="8"/>
      <c r="J1348" s="8"/>
      <c r="K1348" s="8"/>
      <c r="L1348" s="8"/>
      <c r="M1348" s="8"/>
      <c r="N1348" s="9"/>
      <c r="O1348" s="9"/>
      <c r="P1348" s="9"/>
      <c r="Q1348" s="9"/>
      <c r="R1348" s="9"/>
      <c r="S1348" s="9"/>
      <c r="T1348" s="9"/>
      <c r="U1348" s="9"/>
      <c r="V1348" s="9"/>
      <c r="W1348" s="9"/>
      <c r="X1348" s="9"/>
      <c r="Y1348" s="9"/>
      <c r="Z1348" s="9"/>
      <c r="AA1348" s="9"/>
    </row>
    <row r="1349" spans="1:27" ht="18" hidden="1" customHeight="1" x14ac:dyDescent="0.2">
      <c r="A1349" s="36"/>
      <c r="B1349" s="36"/>
      <c r="C1349" s="36"/>
      <c r="D1349" s="36"/>
      <c r="E1349" s="36"/>
      <c r="F1349" s="8"/>
      <c r="G1349" s="37"/>
      <c r="H1349" s="8"/>
      <c r="I1349" s="8"/>
      <c r="J1349" s="8"/>
      <c r="K1349" s="8"/>
      <c r="L1349" s="8"/>
      <c r="M1349" s="8"/>
      <c r="N1349" s="9"/>
      <c r="O1349" s="9"/>
      <c r="P1349" s="9"/>
      <c r="Q1349" s="9"/>
      <c r="R1349" s="9"/>
      <c r="S1349" s="9"/>
      <c r="T1349" s="9"/>
      <c r="U1349" s="9"/>
      <c r="V1349" s="9"/>
      <c r="W1349" s="9"/>
      <c r="X1349" s="9"/>
      <c r="Y1349" s="9"/>
      <c r="Z1349" s="9"/>
      <c r="AA1349" s="9"/>
    </row>
    <row r="1350" spans="1:27" ht="18" hidden="1" customHeight="1" x14ac:dyDescent="0.2">
      <c r="A1350" s="36"/>
      <c r="B1350" s="36"/>
      <c r="C1350" s="36"/>
      <c r="D1350" s="36"/>
      <c r="E1350" s="36"/>
      <c r="F1350" s="8"/>
      <c r="G1350" s="37"/>
      <c r="H1350" s="8"/>
      <c r="I1350" s="8"/>
      <c r="J1350" s="8"/>
      <c r="K1350" s="8"/>
      <c r="L1350" s="8"/>
      <c r="M1350" s="8"/>
      <c r="N1350" s="9"/>
      <c r="O1350" s="9"/>
      <c r="P1350" s="9"/>
      <c r="Q1350" s="9"/>
      <c r="R1350" s="9"/>
      <c r="S1350" s="9"/>
      <c r="T1350" s="9"/>
      <c r="U1350" s="9"/>
      <c r="V1350" s="9"/>
      <c r="W1350" s="9"/>
      <c r="X1350" s="9"/>
      <c r="Y1350" s="9"/>
      <c r="Z1350" s="9"/>
      <c r="AA1350" s="9"/>
    </row>
    <row r="1351" spans="1:27" ht="18" hidden="1" customHeight="1" x14ac:dyDescent="0.2">
      <c r="A1351" s="36"/>
      <c r="B1351" s="36"/>
      <c r="C1351" s="36"/>
      <c r="D1351" s="36"/>
      <c r="E1351" s="36"/>
      <c r="F1351" s="8"/>
      <c r="G1351" s="37"/>
      <c r="H1351" s="8"/>
      <c r="I1351" s="8"/>
      <c r="J1351" s="8"/>
      <c r="K1351" s="8"/>
      <c r="L1351" s="8"/>
      <c r="M1351" s="8"/>
      <c r="N1351" s="9"/>
      <c r="O1351" s="9"/>
      <c r="P1351" s="9"/>
      <c r="Q1351" s="9"/>
      <c r="R1351" s="9"/>
      <c r="S1351" s="9"/>
      <c r="T1351" s="9"/>
      <c r="U1351" s="9"/>
      <c r="V1351" s="9"/>
      <c r="W1351" s="9"/>
      <c r="X1351" s="9"/>
      <c r="Y1351" s="9"/>
      <c r="Z1351" s="9"/>
      <c r="AA1351" s="9"/>
    </row>
    <row r="1352" spans="1:27" ht="18" hidden="1" customHeight="1" x14ac:dyDescent="0.2">
      <c r="A1352" s="36"/>
      <c r="B1352" s="36"/>
      <c r="C1352" s="36"/>
      <c r="D1352" s="36"/>
      <c r="E1352" s="36"/>
      <c r="F1352" s="8"/>
      <c r="G1352" s="37"/>
      <c r="H1352" s="8"/>
      <c r="I1352" s="8"/>
      <c r="J1352" s="8"/>
      <c r="K1352" s="8"/>
      <c r="L1352" s="8"/>
      <c r="M1352" s="8"/>
      <c r="N1352" s="9"/>
      <c r="O1352" s="9"/>
      <c r="P1352" s="9"/>
      <c r="Q1352" s="9"/>
      <c r="R1352" s="9"/>
      <c r="S1352" s="9"/>
      <c r="T1352" s="9"/>
      <c r="U1352" s="9"/>
      <c r="V1352" s="9"/>
      <c r="W1352" s="9"/>
      <c r="X1352" s="9"/>
      <c r="Y1352" s="9"/>
      <c r="Z1352" s="9"/>
      <c r="AA1352" s="9"/>
    </row>
    <row r="1353" spans="1:27" ht="18" hidden="1" customHeight="1" x14ac:dyDescent="0.2">
      <c r="A1353" s="36"/>
      <c r="B1353" s="36"/>
      <c r="C1353" s="36"/>
      <c r="D1353" s="36"/>
      <c r="E1353" s="36"/>
      <c r="F1353" s="8"/>
      <c r="G1353" s="37"/>
      <c r="H1353" s="8"/>
      <c r="I1353" s="8"/>
      <c r="J1353" s="8"/>
      <c r="K1353" s="8"/>
      <c r="L1353" s="8"/>
      <c r="M1353" s="8"/>
      <c r="N1353" s="9"/>
      <c r="O1353" s="9"/>
      <c r="P1353" s="9"/>
      <c r="Q1353" s="9"/>
      <c r="R1353" s="9"/>
      <c r="S1353" s="9"/>
      <c r="T1353" s="9"/>
      <c r="U1353" s="9"/>
      <c r="V1353" s="9"/>
      <c r="W1353" s="9"/>
      <c r="X1353" s="9"/>
      <c r="Y1353" s="9"/>
      <c r="Z1353" s="9"/>
      <c r="AA1353" s="9"/>
    </row>
    <row r="1354" spans="1:27" ht="18" hidden="1" customHeight="1" x14ac:dyDescent="0.2">
      <c r="A1354" s="36"/>
      <c r="B1354" s="36"/>
      <c r="C1354" s="36"/>
      <c r="D1354" s="36"/>
      <c r="E1354" s="36"/>
      <c r="F1354" s="8"/>
      <c r="G1354" s="37"/>
      <c r="H1354" s="8"/>
      <c r="I1354" s="8"/>
      <c r="J1354" s="8"/>
      <c r="K1354" s="8"/>
      <c r="L1354" s="8"/>
      <c r="M1354" s="8"/>
      <c r="N1354" s="9"/>
      <c r="O1354" s="9"/>
      <c r="P1354" s="9"/>
      <c r="Q1354" s="9"/>
      <c r="R1354" s="9"/>
      <c r="S1354" s="9"/>
      <c r="T1354" s="9"/>
      <c r="U1354" s="9"/>
      <c r="V1354" s="9"/>
      <c r="W1354" s="9"/>
      <c r="X1354" s="9"/>
      <c r="Y1354" s="9"/>
      <c r="Z1354" s="9"/>
      <c r="AA1354" s="9"/>
    </row>
    <row r="1355" spans="1:27" ht="18" hidden="1" customHeight="1" x14ac:dyDescent="0.2">
      <c r="A1355" s="36"/>
      <c r="B1355" s="36"/>
      <c r="C1355" s="36"/>
      <c r="D1355" s="36"/>
      <c r="E1355" s="36"/>
      <c r="F1355" s="8"/>
      <c r="G1355" s="37"/>
      <c r="H1355" s="8"/>
      <c r="I1355" s="8"/>
      <c r="J1355" s="8"/>
      <c r="K1355" s="8"/>
      <c r="L1355" s="8"/>
      <c r="M1355" s="8"/>
      <c r="N1355" s="9"/>
      <c r="O1355" s="9"/>
      <c r="P1355" s="9"/>
      <c r="Q1355" s="9"/>
      <c r="R1355" s="9"/>
      <c r="S1355" s="9"/>
      <c r="T1355" s="9"/>
      <c r="U1355" s="9"/>
      <c r="V1355" s="9"/>
      <c r="W1355" s="9"/>
      <c r="X1355" s="9"/>
      <c r="Y1355" s="9"/>
      <c r="Z1355" s="9"/>
      <c r="AA1355" s="9"/>
    </row>
    <row r="1356" spans="1:27" ht="18" hidden="1" customHeight="1" x14ac:dyDescent="0.2">
      <c r="A1356" s="36"/>
      <c r="B1356" s="36"/>
      <c r="C1356" s="36"/>
      <c r="D1356" s="36"/>
      <c r="E1356" s="36"/>
      <c r="F1356" s="8"/>
      <c r="G1356" s="37"/>
      <c r="H1356" s="8"/>
      <c r="I1356" s="8"/>
      <c r="J1356" s="8"/>
      <c r="K1356" s="8"/>
      <c r="L1356" s="8"/>
      <c r="M1356" s="8"/>
      <c r="N1356" s="9"/>
      <c r="O1356" s="9"/>
      <c r="P1356" s="9"/>
      <c r="Q1356" s="9"/>
      <c r="R1356" s="9"/>
      <c r="S1356" s="9"/>
      <c r="T1356" s="9"/>
      <c r="U1356" s="9"/>
      <c r="V1356" s="9"/>
      <c r="W1356" s="9"/>
      <c r="X1356" s="9"/>
      <c r="Y1356" s="9"/>
      <c r="Z1356" s="9"/>
      <c r="AA1356" s="9"/>
    </row>
    <row r="1357" spans="1:27" ht="18" hidden="1" customHeight="1" x14ac:dyDescent="0.2">
      <c r="A1357" s="36"/>
      <c r="B1357" s="36"/>
      <c r="C1357" s="36"/>
      <c r="D1357" s="36"/>
      <c r="E1357" s="36"/>
      <c r="F1357" s="8"/>
      <c r="G1357" s="37"/>
      <c r="H1357" s="8"/>
      <c r="I1357" s="8"/>
      <c r="J1357" s="8"/>
      <c r="K1357" s="8"/>
      <c r="L1357" s="8"/>
      <c r="M1357" s="8"/>
      <c r="N1357" s="9"/>
      <c r="O1357" s="9"/>
      <c r="P1357" s="9"/>
      <c r="Q1357" s="9"/>
      <c r="R1357" s="9"/>
      <c r="S1357" s="9"/>
      <c r="T1357" s="9"/>
      <c r="U1357" s="9"/>
      <c r="V1357" s="9"/>
      <c r="W1357" s="9"/>
      <c r="X1357" s="9"/>
      <c r="Y1357" s="9"/>
      <c r="Z1357" s="9"/>
      <c r="AA1357" s="9"/>
    </row>
    <row r="1358" spans="1:27" ht="18" hidden="1" customHeight="1" x14ac:dyDescent="0.2">
      <c r="A1358" s="36"/>
      <c r="B1358" s="36"/>
      <c r="C1358" s="36"/>
      <c r="D1358" s="36"/>
      <c r="E1358" s="36"/>
      <c r="F1358" s="8"/>
      <c r="G1358" s="37"/>
      <c r="H1358" s="8"/>
      <c r="I1358" s="8"/>
      <c r="J1358" s="8"/>
      <c r="K1358" s="8"/>
      <c r="L1358" s="8"/>
      <c r="M1358" s="8"/>
      <c r="N1358" s="9"/>
      <c r="O1358" s="9"/>
      <c r="P1358" s="9"/>
      <c r="Q1358" s="9"/>
      <c r="R1358" s="9"/>
      <c r="S1358" s="9"/>
      <c r="T1358" s="9"/>
      <c r="U1358" s="9"/>
      <c r="V1358" s="9"/>
      <c r="W1358" s="9"/>
      <c r="X1358" s="9"/>
      <c r="Y1358" s="9"/>
      <c r="Z1358" s="9"/>
      <c r="AA1358" s="9"/>
    </row>
    <row r="1359" spans="1:27" ht="18" hidden="1" customHeight="1" x14ac:dyDescent="0.2">
      <c r="A1359" s="36"/>
      <c r="B1359" s="36"/>
      <c r="C1359" s="36"/>
      <c r="D1359" s="36"/>
      <c r="E1359" s="36"/>
      <c r="F1359" s="8"/>
      <c r="G1359" s="37"/>
      <c r="H1359" s="8"/>
      <c r="I1359" s="8"/>
      <c r="J1359" s="8"/>
      <c r="K1359" s="8"/>
      <c r="L1359" s="8"/>
      <c r="M1359" s="8"/>
      <c r="N1359" s="9"/>
      <c r="O1359" s="9"/>
      <c r="P1359" s="9"/>
      <c r="Q1359" s="9"/>
      <c r="R1359" s="9"/>
      <c r="S1359" s="9"/>
      <c r="T1359" s="9"/>
      <c r="U1359" s="9"/>
      <c r="V1359" s="9"/>
      <c r="W1359" s="9"/>
      <c r="X1359" s="9"/>
      <c r="Y1359" s="9"/>
      <c r="Z1359" s="9"/>
      <c r="AA1359" s="9"/>
    </row>
    <row r="1360" spans="1:27" ht="18" hidden="1" customHeight="1" x14ac:dyDescent="0.2">
      <c r="A1360" s="36"/>
      <c r="B1360" s="36"/>
      <c r="C1360" s="36"/>
      <c r="D1360" s="36"/>
      <c r="E1360" s="36"/>
      <c r="F1360" s="8"/>
      <c r="G1360" s="37"/>
      <c r="H1360" s="8"/>
      <c r="I1360" s="8"/>
      <c r="J1360" s="8"/>
      <c r="K1360" s="8"/>
      <c r="L1360" s="8"/>
      <c r="M1360" s="8"/>
      <c r="N1360" s="9"/>
      <c r="O1360" s="9"/>
      <c r="P1360" s="9"/>
      <c r="Q1360" s="9"/>
      <c r="R1360" s="9"/>
      <c r="S1360" s="9"/>
      <c r="T1360" s="9"/>
      <c r="U1360" s="9"/>
      <c r="V1360" s="9"/>
      <c r="W1360" s="9"/>
      <c r="X1360" s="9"/>
      <c r="Y1360" s="9"/>
      <c r="Z1360" s="9"/>
      <c r="AA1360" s="9"/>
    </row>
    <row r="1361" spans="1:27" ht="18" hidden="1" customHeight="1" x14ac:dyDescent="0.2">
      <c r="A1361" s="36"/>
      <c r="B1361" s="36"/>
      <c r="C1361" s="36"/>
      <c r="D1361" s="36"/>
      <c r="E1361" s="36"/>
      <c r="F1361" s="8"/>
      <c r="G1361" s="37"/>
      <c r="H1361" s="8"/>
      <c r="I1361" s="8"/>
      <c r="J1361" s="8"/>
      <c r="K1361" s="8"/>
      <c r="L1361" s="8"/>
      <c r="M1361" s="8"/>
      <c r="N1361" s="9"/>
      <c r="O1361" s="9"/>
      <c r="P1361" s="9"/>
      <c r="Q1361" s="9"/>
      <c r="R1361" s="9"/>
      <c r="S1361" s="9"/>
      <c r="T1361" s="9"/>
      <c r="U1361" s="9"/>
      <c r="V1361" s="9"/>
      <c r="W1361" s="9"/>
      <c r="X1361" s="9"/>
      <c r="Y1361" s="9"/>
      <c r="Z1361" s="9"/>
      <c r="AA1361" s="9"/>
    </row>
    <row r="1362" spans="1:27" ht="18" hidden="1" customHeight="1" x14ac:dyDescent="0.2">
      <c r="A1362" s="36"/>
      <c r="B1362" s="36"/>
      <c r="C1362" s="36"/>
      <c r="D1362" s="36"/>
      <c r="E1362" s="36"/>
      <c r="F1362" s="8"/>
      <c r="G1362" s="37"/>
      <c r="H1362" s="8"/>
      <c r="I1362" s="8"/>
      <c r="J1362" s="8"/>
      <c r="K1362" s="8"/>
      <c r="L1362" s="8"/>
      <c r="M1362" s="8"/>
      <c r="N1362" s="9"/>
      <c r="O1362" s="9"/>
      <c r="P1362" s="9"/>
      <c r="Q1362" s="9"/>
      <c r="R1362" s="9"/>
      <c r="S1362" s="9"/>
      <c r="T1362" s="9"/>
      <c r="U1362" s="9"/>
      <c r="V1362" s="9"/>
      <c r="W1362" s="9"/>
      <c r="X1362" s="9"/>
      <c r="Y1362" s="9"/>
      <c r="Z1362" s="9"/>
      <c r="AA1362" s="9"/>
    </row>
    <row r="1363" spans="1:27" ht="18" hidden="1" customHeight="1" x14ac:dyDescent="0.2">
      <c r="A1363" s="36"/>
      <c r="B1363" s="36"/>
      <c r="C1363" s="36"/>
      <c r="D1363" s="36"/>
      <c r="E1363" s="36"/>
      <c r="F1363" s="8"/>
      <c r="G1363" s="37"/>
      <c r="H1363" s="8"/>
      <c r="I1363" s="8"/>
      <c r="J1363" s="8"/>
      <c r="K1363" s="8"/>
      <c r="L1363" s="8"/>
      <c r="M1363" s="8"/>
      <c r="N1363" s="9"/>
      <c r="O1363" s="9"/>
      <c r="P1363" s="9"/>
      <c r="Q1363" s="9"/>
      <c r="R1363" s="9"/>
      <c r="S1363" s="9"/>
      <c r="T1363" s="9"/>
      <c r="U1363" s="9"/>
      <c r="V1363" s="9"/>
      <c r="W1363" s="9"/>
      <c r="X1363" s="9"/>
      <c r="Y1363" s="9"/>
      <c r="Z1363" s="9"/>
      <c r="AA1363" s="9"/>
    </row>
    <row r="1364" spans="1:27" ht="18" hidden="1" customHeight="1" x14ac:dyDescent="0.2">
      <c r="A1364" s="36"/>
      <c r="B1364" s="36"/>
      <c r="C1364" s="36"/>
      <c r="D1364" s="36"/>
      <c r="E1364" s="36"/>
      <c r="F1364" s="8"/>
      <c r="G1364" s="37"/>
      <c r="H1364" s="8"/>
      <c r="I1364" s="8"/>
      <c r="J1364" s="8"/>
      <c r="K1364" s="8"/>
      <c r="L1364" s="8"/>
      <c r="M1364" s="8"/>
      <c r="N1364" s="9"/>
      <c r="O1364" s="9"/>
      <c r="P1364" s="9"/>
      <c r="Q1364" s="9"/>
      <c r="R1364" s="9"/>
      <c r="S1364" s="9"/>
      <c r="T1364" s="9"/>
      <c r="U1364" s="9"/>
      <c r="V1364" s="9"/>
      <c r="W1364" s="9"/>
      <c r="X1364" s="9"/>
      <c r="Y1364" s="9"/>
      <c r="Z1364" s="9"/>
      <c r="AA1364" s="9"/>
    </row>
    <row r="1365" spans="1:27" ht="18" hidden="1" customHeight="1" x14ac:dyDescent="0.2">
      <c r="A1365" s="36"/>
      <c r="B1365" s="36"/>
      <c r="C1365" s="36"/>
      <c r="D1365" s="36"/>
      <c r="E1365" s="36"/>
      <c r="F1365" s="8"/>
      <c r="G1365" s="37"/>
      <c r="H1365" s="8"/>
      <c r="I1365" s="8"/>
      <c r="J1365" s="8"/>
      <c r="K1365" s="8"/>
      <c r="L1365" s="8"/>
      <c r="M1365" s="8"/>
      <c r="N1365" s="9"/>
      <c r="O1365" s="9"/>
      <c r="P1365" s="9"/>
      <c r="Q1365" s="9"/>
      <c r="R1365" s="9"/>
      <c r="S1365" s="9"/>
      <c r="T1365" s="9"/>
      <c r="U1365" s="9"/>
      <c r="V1365" s="9"/>
      <c r="W1365" s="9"/>
      <c r="X1365" s="9"/>
      <c r="Y1365" s="9"/>
      <c r="Z1365" s="9"/>
      <c r="AA1365" s="9"/>
    </row>
    <row r="1366" spans="1:27" ht="18" hidden="1" customHeight="1" x14ac:dyDescent="0.2">
      <c r="A1366" s="36"/>
      <c r="B1366" s="36"/>
      <c r="C1366" s="36"/>
      <c r="D1366" s="36"/>
      <c r="E1366" s="36"/>
      <c r="F1366" s="8"/>
      <c r="G1366" s="37"/>
      <c r="H1366" s="8"/>
      <c r="I1366" s="8"/>
      <c r="J1366" s="8"/>
      <c r="K1366" s="8"/>
      <c r="L1366" s="8"/>
      <c r="M1366" s="8"/>
      <c r="N1366" s="9"/>
      <c r="O1366" s="9"/>
      <c r="P1366" s="9"/>
      <c r="Q1366" s="9"/>
      <c r="R1366" s="9"/>
      <c r="S1366" s="9"/>
      <c r="T1366" s="9"/>
      <c r="U1366" s="9"/>
      <c r="V1366" s="9"/>
      <c r="W1366" s="9"/>
      <c r="X1366" s="9"/>
      <c r="Y1366" s="9"/>
      <c r="Z1366" s="9"/>
      <c r="AA1366" s="9"/>
    </row>
    <row r="1367" spans="1:27" ht="18" hidden="1" customHeight="1" x14ac:dyDescent="0.2">
      <c r="A1367" s="36"/>
      <c r="B1367" s="36"/>
      <c r="C1367" s="36"/>
      <c r="D1367" s="36"/>
      <c r="E1367" s="36"/>
      <c r="F1367" s="8"/>
      <c r="G1367" s="37"/>
      <c r="H1367" s="8"/>
      <c r="I1367" s="8"/>
      <c r="J1367" s="8"/>
      <c r="K1367" s="8"/>
      <c r="L1367" s="8"/>
      <c r="M1367" s="8"/>
      <c r="N1367" s="9"/>
      <c r="O1367" s="9"/>
      <c r="P1367" s="9"/>
      <c r="Q1367" s="9"/>
      <c r="R1367" s="9"/>
      <c r="S1367" s="9"/>
      <c r="T1367" s="9"/>
      <c r="U1367" s="9"/>
      <c r="V1367" s="9"/>
      <c r="W1367" s="9"/>
      <c r="X1367" s="9"/>
      <c r="Y1367" s="9"/>
      <c r="Z1367" s="9"/>
      <c r="AA1367" s="9"/>
    </row>
    <row r="1368" spans="1:27" ht="18" hidden="1" customHeight="1" x14ac:dyDescent="0.2">
      <c r="A1368" s="36"/>
      <c r="B1368" s="36"/>
      <c r="C1368" s="36"/>
      <c r="D1368" s="36"/>
      <c r="E1368" s="36"/>
      <c r="F1368" s="8"/>
      <c r="G1368" s="37"/>
      <c r="H1368" s="8"/>
      <c r="I1368" s="8"/>
      <c r="J1368" s="8"/>
      <c r="K1368" s="8"/>
      <c r="L1368" s="8"/>
      <c r="M1368" s="8"/>
      <c r="N1368" s="9"/>
      <c r="O1368" s="9"/>
      <c r="P1368" s="9"/>
      <c r="Q1368" s="9"/>
      <c r="R1368" s="9"/>
      <c r="S1368" s="9"/>
      <c r="T1368" s="9"/>
      <c r="U1368" s="9"/>
      <c r="V1368" s="9"/>
      <c r="W1368" s="9"/>
      <c r="X1368" s="9"/>
      <c r="Y1368" s="9"/>
      <c r="Z1368" s="9"/>
      <c r="AA1368" s="9"/>
    </row>
    <row r="1369" spans="1:27" ht="18" hidden="1" customHeight="1" x14ac:dyDescent="0.2">
      <c r="A1369" s="36"/>
      <c r="B1369" s="36"/>
      <c r="C1369" s="36"/>
      <c r="D1369" s="36"/>
      <c r="E1369" s="36"/>
      <c r="F1369" s="8"/>
      <c r="G1369" s="37"/>
      <c r="H1369" s="8"/>
      <c r="I1369" s="8"/>
      <c r="J1369" s="8"/>
      <c r="K1369" s="8"/>
      <c r="L1369" s="8"/>
      <c r="M1369" s="8"/>
      <c r="N1369" s="9"/>
      <c r="O1369" s="9"/>
      <c r="P1369" s="9"/>
      <c r="Q1369" s="9"/>
      <c r="R1369" s="9"/>
      <c r="S1369" s="9"/>
      <c r="T1369" s="9"/>
      <c r="U1369" s="9"/>
      <c r="V1369" s="9"/>
      <c r="W1369" s="9"/>
      <c r="X1369" s="9"/>
      <c r="Y1369" s="9"/>
      <c r="Z1369" s="9"/>
      <c r="AA1369" s="9"/>
    </row>
    <row r="1370" spans="1:27" ht="18" hidden="1" customHeight="1" x14ac:dyDescent="0.2">
      <c r="A1370" s="36"/>
      <c r="B1370" s="36"/>
      <c r="C1370" s="36"/>
      <c r="D1370" s="36"/>
      <c r="E1370" s="36"/>
      <c r="F1370" s="8"/>
      <c r="G1370" s="37"/>
      <c r="H1370" s="8"/>
      <c r="I1370" s="8"/>
      <c r="J1370" s="8"/>
      <c r="K1370" s="8"/>
      <c r="L1370" s="8"/>
      <c r="M1370" s="8"/>
      <c r="N1370" s="9"/>
      <c r="O1370" s="9"/>
      <c r="P1370" s="9"/>
      <c r="Q1370" s="9"/>
      <c r="R1370" s="9"/>
      <c r="S1370" s="9"/>
      <c r="T1370" s="9"/>
      <c r="U1370" s="9"/>
      <c r="V1370" s="9"/>
      <c r="W1370" s="9"/>
      <c r="X1370" s="9"/>
      <c r="Y1370" s="9"/>
      <c r="Z1370" s="9"/>
      <c r="AA1370" s="9"/>
    </row>
    <row r="1371" spans="1:27" ht="18" hidden="1" customHeight="1" x14ac:dyDescent="0.2">
      <c r="A1371" s="36"/>
      <c r="B1371" s="36"/>
      <c r="C1371" s="36"/>
      <c r="D1371" s="36"/>
      <c r="E1371" s="36"/>
      <c r="F1371" s="8"/>
      <c r="G1371" s="37"/>
      <c r="H1371" s="8"/>
      <c r="I1371" s="8"/>
      <c r="J1371" s="8"/>
      <c r="K1371" s="8"/>
      <c r="L1371" s="8"/>
      <c r="M1371" s="8"/>
      <c r="N1371" s="9"/>
      <c r="O1371" s="9"/>
      <c r="P1371" s="9"/>
      <c r="Q1371" s="9"/>
      <c r="R1371" s="9"/>
      <c r="S1371" s="9"/>
      <c r="T1371" s="9"/>
      <c r="U1371" s="9"/>
      <c r="V1371" s="9"/>
      <c r="W1371" s="9"/>
      <c r="X1371" s="9"/>
      <c r="Y1371" s="9"/>
      <c r="Z1371" s="9"/>
      <c r="AA1371" s="9"/>
    </row>
    <row r="1372" spans="1:27" ht="18" hidden="1" customHeight="1" x14ac:dyDescent="0.2">
      <c r="A1372" s="36"/>
      <c r="B1372" s="36"/>
      <c r="C1372" s="36"/>
      <c r="D1372" s="36"/>
      <c r="E1372" s="36"/>
      <c r="F1372" s="8"/>
      <c r="G1372" s="37"/>
      <c r="H1372" s="8"/>
      <c r="I1372" s="8"/>
      <c r="J1372" s="8"/>
      <c r="K1372" s="8"/>
      <c r="L1372" s="8"/>
      <c r="M1372" s="8"/>
      <c r="N1372" s="9"/>
      <c r="O1372" s="9"/>
      <c r="P1372" s="9"/>
      <c r="Q1372" s="9"/>
      <c r="R1372" s="9"/>
      <c r="S1372" s="9"/>
      <c r="T1372" s="9"/>
      <c r="U1372" s="9"/>
      <c r="V1372" s="9"/>
      <c r="W1372" s="9"/>
      <c r="X1372" s="9"/>
      <c r="Y1372" s="9"/>
      <c r="Z1372" s="9"/>
      <c r="AA1372" s="9"/>
    </row>
    <row r="1373" spans="1:27" ht="18" hidden="1" customHeight="1" x14ac:dyDescent="0.2">
      <c r="A1373" s="36"/>
      <c r="B1373" s="36"/>
      <c r="C1373" s="36"/>
      <c r="D1373" s="36"/>
      <c r="E1373" s="36"/>
      <c r="F1373" s="8"/>
      <c r="G1373" s="37"/>
      <c r="H1373" s="8"/>
      <c r="I1373" s="8"/>
      <c r="J1373" s="8"/>
      <c r="K1373" s="8"/>
      <c r="L1373" s="8"/>
      <c r="M1373" s="8"/>
      <c r="N1373" s="9"/>
      <c r="O1373" s="9"/>
      <c r="P1373" s="9"/>
      <c r="Q1373" s="9"/>
      <c r="R1373" s="9"/>
      <c r="S1373" s="9"/>
      <c r="T1373" s="9"/>
      <c r="U1373" s="9"/>
      <c r="V1373" s="9"/>
      <c r="W1373" s="9"/>
      <c r="X1373" s="9"/>
      <c r="Y1373" s="9"/>
      <c r="Z1373" s="9"/>
      <c r="AA1373" s="9"/>
    </row>
    <row r="1374" spans="1:27" ht="18" hidden="1" customHeight="1" x14ac:dyDescent="0.2">
      <c r="A1374" s="36"/>
      <c r="B1374" s="36"/>
      <c r="C1374" s="36"/>
      <c r="D1374" s="36"/>
      <c r="E1374" s="36"/>
      <c r="F1374" s="8"/>
      <c r="G1374" s="37"/>
      <c r="H1374" s="8"/>
      <c r="I1374" s="8"/>
      <c r="J1374" s="8"/>
      <c r="K1374" s="8"/>
      <c r="L1374" s="8"/>
      <c r="M1374" s="8"/>
      <c r="N1374" s="9"/>
      <c r="O1374" s="9"/>
      <c r="P1374" s="9"/>
      <c r="Q1374" s="9"/>
      <c r="R1374" s="9"/>
      <c r="S1374" s="9"/>
      <c r="T1374" s="9"/>
      <c r="U1374" s="9"/>
      <c r="V1374" s="9"/>
      <c r="W1374" s="9"/>
      <c r="X1374" s="9"/>
      <c r="Y1374" s="9"/>
      <c r="Z1374" s="9"/>
      <c r="AA1374" s="9"/>
    </row>
    <row r="1375" spans="1:27" ht="18" hidden="1" customHeight="1" x14ac:dyDescent="0.2">
      <c r="A1375" s="36"/>
      <c r="B1375" s="36"/>
      <c r="C1375" s="36"/>
      <c r="D1375" s="36"/>
      <c r="E1375" s="36"/>
      <c r="F1375" s="8"/>
      <c r="G1375" s="37"/>
      <c r="H1375" s="8"/>
      <c r="I1375" s="8"/>
      <c r="J1375" s="8"/>
      <c r="K1375" s="8"/>
      <c r="L1375" s="8"/>
      <c r="M1375" s="8"/>
      <c r="N1375" s="9"/>
      <c r="O1375" s="9"/>
      <c r="P1375" s="9"/>
      <c r="Q1375" s="9"/>
      <c r="R1375" s="9"/>
      <c r="S1375" s="9"/>
      <c r="T1375" s="9"/>
      <c r="U1375" s="9"/>
      <c r="V1375" s="9"/>
      <c r="W1375" s="9"/>
      <c r="X1375" s="9"/>
      <c r="Y1375" s="9"/>
      <c r="Z1375" s="9"/>
      <c r="AA1375" s="9"/>
    </row>
    <row r="1376" spans="1:27" ht="18" hidden="1" customHeight="1" x14ac:dyDescent="0.2">
      <c r="A1376" s="36"/>
      <c r="B1376" s="36"/>
      <c r="C1376" s="36"/>
      <c r="D1376" s="36"/>
      <c r="E1376" s="36"/>
      <c r="F1376" s="8"/>
      <c r="G1376" s="37"/>
      <c r="H1376" s="8"/>
      <c r="I1376" s="8"/>
      <c r="J1376" s="8"/>
      <c r="K1376" s="8"/>
      <c r="L1376" s="8"/>
      <c r="M1376" s="8"/>
      <c r="N1376" s="9"/>
      <c r="O1376" s="9"/>
      <c r="P1376" s="9"/>
      <c r="Q1376" s="9"/>
      <c r="R1376" s="9"/>
      <c r="S1376" s="9"/>
      <c r="T1376" s="9"/>
      <c r="U1376" s="9"/>
      <c r="V1376" s="9"/>
      <c r="W1376" s="9"/>
      <c r="X1376" s="9"/>
      <c r="Y1376" s="9"/>
      <c r="Z1376" s="9"/>
      <c r="AA1376" s="9"/>
    </row>
    <row r="1377" spans="1:27" ht="18" hidden="1" customHeight="1" x14ac:dyDescent="0.2">
      <c r="A1377" s="36"/>
      <c r="B1377" s="36"/>
      <c r="C1377" s="36"/>
      <c r="D1377" s="36"/>
      <c r="E1377" s="36"/>
      <c r="F1377" s="8"/>
      <c r="G1377" s="37"/>
      <c r="H1377" s="8"/>
      <c r="I1377" s="8"/>
      <c r="J1377" s="8"/>
      <c r="K1377" s="8"/>
      <c r="L1377" s="8"/>
      <c r="M1377" s="8"/>
      <c r="N1377" s="9"/>
      <c r="O1377" s="9"/>
      <c r="P1377" s="9"/>
      <c r="Q1377" s="9"/>
      <c r="R1377" s="9"/>
      <c r="S1377" s="9"/>
      <c r="T1377" s="9"/>
      <c r="U1377" s="9"/>
      <c r="V1377" s="9"/>
      <c r="W1377" s="9"/>
      <c r="X1377" s="9"/>
      <c r="Y1377" s="9"/>
      <c r="Z1377" s="9"/>
      <c r="AA1377" s="9"/>
    </row>
    <row r="1378" spans="1:27" ht="18" hidden="1" customHeight="1" x14ac:dyDescent="0.2">
      <c r="A1378" s="36"/>
      <c r="B1378" s="36"/>
      <c r="C1378" s="36"/>
      <c r="D1378" s="36"/>
      <c r="E1378" s="36"/>
      <c r="F1378" s="8"/>
      <c r="G1378" s="37"/>
      <c r="H1378" s="8"/>
      <c r="I1378" s="8"/>
      <c r="J1378" s="8"/>
      <c r="K1378" s="8"/>
      <c r="L1378" s="8"/>
      <c r="M1378" s="8"/>
      <c r="N1378" s="9"/>
      <c r="O1378" s="9"/>
      <c r="P1378" s="9"/>
      <c r="Q1378" s="9"/>
      <c r="R1378" s="9"/>
      <c r="S1378" s="9"/>
      <c r="T1378" s="9"/>
      <c r="U1378" s="9"/>
      <c r="V1378" s="9"/>
      <c r="W1378" s="9"/>
      <c r="X1378" s="9"/>
      <c r="Y1378" s="9"/>
      <c r="Z1378" s="9"/>
      <c r="AA1378" s="9"/>
    </row>
    <row r="1379" spans="1:27" ht="18" hidden="1" customHeight="1" x14ac:dyDescent="0.2">
      <c r="A1379" s="36"/>
      <c r="B1379" s="36"/>
      <c r="C1379" s="36"/>
      <c r="D1379" s="36"/>
      <c r="E1379" s="36"/>
      <c r="F1379" s="8"/>
      <c r="G1379" s="37"/>
      <c r="H1379" s="8"/>
      <c r="I1379" s="8"/>
      <c r="J1379" s="8"/>
      <c r="K1379" s="8"/>
      <c r="L1379" s="8"/>
      <c r="M1379" s="8"/>
      <c r="N1379" s="9"/>
      <c r="O1379" s="9"/>
      <c r="P1379" s="9"/>
      <c r="Q1379" s="9"/>
      <c r="R1379" s="9"/>
      <c r="S1379" s="9"/>
      <c r="T1379" s="9"/>
      <c r="U1379" s="9"/>
      <c r="V1379" s="9"/>
      <c r="W1379" s="9"/>
      <c r="X1379" s="9"/>
      <c r="Y1379" s="9"/>
      <c r="Z1379" s="9"/>
      <c r="AA1379" s="9"/>
    </row>
    <row r="1380" spans="1:27" ht="18" hidden="1" customHeight="1" x14ac:dyDescent="0.2">
      <c r="A1380" s="36"/>
      <c r="B1380" s="36"/>
      <c r="C1380" s="36"/>
      <c r="D1380" s="36"/>
      <c r="E1380" s="36"/>
      <c r="F1380" s="8"/>
      <c r="G1380" s="37"/>
      <c r="H1380" s="8"/>
      <c r="I1380" s="8"/>
      <c r="J1380" s="8"/>
      <c r="K1380" s="8"/>
      <c r="L1380" s="8"/>
      <c r="M1380" s="8"/>
      <c r="N1380" s="9"/>
      <c r="O1380" s="9"/>
      <c r="P1380" s="9"/>
      <c r="Q1380" s="9"/>
      <c r="R1380" s="9"/>
      <c r="S1380" s="9"/>
      <c r="T1380" s="9"/>
      <c r="U1380" s="9"/>
      <c r="V1380" s="9"/>
      <c r="W1380" s="9"/>
      <c r="X1380" s="9"/>
      <c r="Y1380" s="9"/>
      <c r="Z1380" s="9"/>
      <c r="AA1380" s="9"/>
    </row>
    <row r="1381" spans="1:27" ht="18" hidden="1" customHeight="1" x14ac:dyDescent="0.2">
      <c r="A1381" s="36"/>
      <c r="B1381" s="36"/>
      <c r="C1381" s="36"/>
      <c r="D1381" s="36"/>
      <c r="E1381" s="36"/>
      <c r="F1381" s="8"/>
      <c r="G1381" s="37"/>
      <c r="H1381" s="8"/>
      <c r="I1381" s="8"/>
      <c r="J1381" s="8"/>
      <c r="K1381" s="8"/>
      <c r="L1381" s="8"/>
      <c r="M1381" s="8"/>
      <c r="N1381" s="9"/>
      <c r="O1381" s="9"/>
      <c r="P1381" s="9"/>
      <c r="Q1381" s="9"/>
      <c r="R1381" s="9"/>
      <c r="S1381" s="9"/>
      <c r="T1381" s="9"/>
      <c r="U1381" s="9"/>
      <c r="V1381" s="9"/>
      <c r="W1381" s="9"/>
      <c r="X1381" s="9"/>
      <c r="Y1381" s="9"/>
      <c r="Z1381" s="9"/>
      <c r="AA1381" s="9"/>
    </row>
    <row r="1382" spans="1:27" ht="18" hidden="1" customHeight="1" x14ac:dyDescent="0.2">
      <c r="A1382" s="36"/>
      <c r="B1382" s="36"/>
      <c r="C1382" s="36"/>
      <c r="D1382" s="36"/>
      <c r="E1382" s="36"/>
      <c r="F1382" s="8"/>
      <c r="G1382" s="37"/>
      <c r="H1382" s="8"/>
      <c r="I1382" s="8"/>
      <c r="J1382" s="8"/>
      <c r="K1382" s="8"/>
      <c r="L1382" s="8"/>
      <c r="M1382" s="8"/>
      <c r="N1382" s="9"/>
      <c r="O1382" s="9"/>
      <c r="P1382" s="9"/>
      <c r="Q1382" s="9"/>
      <c r="R1382" s="9"/>
      <c r="S1382" s="9"/>
      <c r="T1382" s="9"/>
      <c r="U1382" s="9"/>
      <c r="V1382" s="9"/>
      <c r="W1382" s="9"/>
      <c r="X1382" s="9"/>
      <c r="Y1382" s="9"/>
      <c r="Z1382" s="9"/>
      <c r="AA1382" s="9"/>
    </row>
    <row r="1383" spans="1:27" ht="18" hidden="1" customHeight="1" x14ac:dyDescent="0.2">
      <c r="A1383" s="36"/>
      <c r="B1383" s="36"/>
      <c r="C1383" s="36"/>
      <c r="D1383" s="36"/>
      <c r="E1383" s="36"/>
      <c r="F1383" s="8"/>
      <c r="G1383" s="37"/>
      <c r="H1383" s="8"/>
      <c r="I1383" s="8"/>
      <c r="J1383" s="8"/>
      <c r="K1383" s="8"/>
      <c r="L1383" s="8"/>
      <c r="M1383" s="8"/>
      <c r="N1383" s="9"/>
      <c r="O1383" s="9"/>
      <c r="P1383" s="9"/>
      <c r="Q1383" s="9"/>
      <c r="R1383" s="9"/>
      <c r="S1383" s="9"/>
      <c r="T1383" s="9"/>
      <c r="U1383" s="9"/>
      <c r="V1383" s="9"/>
      <c r="W1383" s="9"/>
      <c r="X1383" s="9"/>
      <c r="Y1383" s="9"/>
      <c r="Z1383" s="9"/>
      <c r="AA1383" s="9"/>
    </row>
    <row r="1384" spans="1:27" ht="18" hidden="1" customHeight="1" x14ac:dyDescent="0.2">
      <c r="A1384" s="36"/>
      <c r="B1384" s="36"/>
      <c r="C1384" s="36"/>
      <c r="D1384" s="36"/>
      <c r="E1384" s="36"/>
      <c r="F1384" s="8"/>
      <c r="G1384" s="37"/>
      <c r="H1384" s="8"/>
      <c r="I1384" s="8"/>
      <c r="J1384" s="8"/>
      <c r="K1384" s="8"/>
      <c r="L1384" s="8"/>
      <c r="M1384" s="8"/>
      <c r="N1384" s="9"/>
      <c r="O1384" s="9"/>
      <c r="P1384" s="9"/>
      <c r="Q1384" s="9"/>
      <c r="R1384" s="9"/>
      <c r="S1384" s="9"/>
      <c r="T1384" s="9"/>
      <c r="U1384" s="9"/>
      <c r="V1384" s="9"/>
      <c r="W1384" s="9"/>
      <c r="X1384" s="9"/>
      <c r="Y1384" s="9"/>
      <c r="Z1384" s="9"/>
      <c r="AA1384" s="9"/>
    </row>
    <row r="1385" spans="1:27" ht="18" hidden="1" customHeight="1" x14ac:dyDescent="0.2">
      <c r="A1385" s="36"/>
      <c r="B1385" s="36"/>
      <c r="C1385" s="36"/>
      <c r="D1385" s="36"/>
      <c r="E1385" s="36"/>
      <c r="F1385" s="8"/>
      <c r="G1385" s="37"/>
      <c r="H1385" s="8"/>
      <c r="I1385" s="8"/>
      <c r="J1385" s="8"/>
      <c r="K1385" s="8"/>
      <c r="L1385" s="8"/>
      <c r="M1385" s="8"/>
      <c r="N1385" s="9"/>
      <c r="O1385" s="9"/>
      <c r="P1385" s="9"/>
      <c r="Q1385" s="9"/>
      <c r="R1385" s="9"/>
      <c r="S1385" s="9"/>
      <c r="T1385" s="9"/>
      <c r="U1385" s="9"/>
      <c r="V1385" s="9"/>
      <c r="W1385" s="9"/>
      <c r="X1385" s="9"/>
      <c r="Y1385" s="9"/>
      <c r="Z1385" s="9"/>
      <c r="AA1385" s="9"/>
    </row>
    <row r="1386" spans="1:27" ht="18" hidden="1" customHeight="1" x14ac:dyDescent="0.2">
      <c r="A1386" s="36"/>
      <c r="B1386" s="36"/>
      <c r="C1386" s="36"/>
      <c r="D1386" s="36"/>
      <c r="E1386" s="36"/>
      <c r="F1386" s="8"/>
      <c r="G1386" s="37"/>
      <c r="H1386" s="8"/>
      <c r="I1386" s="8"/>
      <c r="J1386" s="8"/>
      <c r="K1386" s="8"/>
      <c r="L1386" s="8"/>
      <c r="M1386" s="8"/>
      <c r="N1386" s="9"/>
      <c r="O1386" s="9"/>
      <c r="P1386" s="9"/>
      <c r="Q1386" s="9"/>
      <c r="R1386" s="9"/>
      <c r="S1386" s="9"/>
      <c r="T1386" s="9"/>
      <c r="U1386" s="9"/>
      <c r="V1386" s="9"/>
      <c r="W1386" s="9"/>
      <c r="X1386" s="9"/>
      <c r="Y1386" s="9"/>
      <c r="Z1386" s="9"/>
      <c r="AA1386" s="9"/>
    </row>
    <row r="1387" spans="1:27" ht="18" hidden="1" customHeight="1" x14ac:dyDescent="0.2">
      <c r="A1387" s="36"/>
      <c r="B1387" s="36"/>
      <c r="C1387" s="36"/>
      <c r="D1387" s="36"/>
      <c r="E1387" s="36"/>
      <c r="F1387" s="8"/>
      <c r="G1387" s="37"/>
      <c r="H1387" s="8"/>
      <c r="I1387" s="8"/>
      <c r="J1387" s="8"/>
      <c r="K1387" s="8"/>
      <c r="L1387" s="8"/>
      <c r="M1387" s="8"/>
      <c r="N1387" s="9"/>
      <c r="O1387" s="9"/>
      <c r="P1387" s="9"/>
      <c r="Q1387" s="9"/>
      <c r="R1387" s="9"/>
      <c r="S1387" s="9"/>
      <c r="T1387" s="9"/>
      <c r="U1387" s="9"/>
      <c r="V1387" s="9"/>
      <c r="W1387" s="9"/>
      <c r="X1387" s="9"/>
      <c r="Y1387" s="9"/>
      <c r="Z1387" s="9"/>
      <c r="AA1387" s="9"/>
    </row>
    <row r="1388" spans="1:27" ht="18" hidden="1" customHeight="1" x14ac:dyDescent="0.2">
      <c r="A1388" s="36"/>
      <c r="B1388" s="36"/>
      <c r="C1388" s="36"/>
      <c r="D1388" s="36"/>
      <c r="E1388" s="36"/>
      <c r="F1388" s="8"/>
      <c r="G1388" s="37"/>
      <c r="H1388" s="8"/>
      <c r="I1388" s="8"/>
      <c r="J1388" s="8"/>
      <c r="K1388" s="8"/>
      <c r="L1388" s="8"/>
      <c r="M1388" s="8"/>
      <c r="N1388" s="9"/>
      <c r="O1388" s="9"/>
      <c r="P1388" s="9"/>
      <c r="Q1388" s="9"/>
      <c r="R1388" s="9"/>
      <c r="S1388" s="9"/>
      <c r="T1388" s="9"/>
      <c r="U1388" s="9"/>
      <c r="V1388" s="9"/>
      <c r="W1388" s="9"/>
      <c r="X1388" s="9"/>
      <c r="Y1388" s="9"/>
      <c r="Z1388" s="9"/>
      <c r="AA1388" s="9"/>
    </row>
    <row r="1389" spans="1:27" ht="18" hidden="1" customHeight="1" x14ac:dyDescent="0.2">
      <c r="A1389" s="36"/>
      <c r="B1389" s="36"/>
      <c r="C1389" s="36"/>
      <c r="D1389" s="36"/>
      <c r="E1389" s="36"/>
      <c r="F1389" s="8"/>
      <c r="G1389" s="37"/>
      <c r="H1389" s="8"/>
      <c r="I1389" s="8"/>
      <c r="J1389" s="8"/>
      <c r="K1389" s="8"/>
      <c r="L1389" s="8"/>
      <c r="M1389" s="8"/>
      <c r="N1389" s="9"/>
      <c r="O1389" s="9"/>
      <c r="P1389" s="9"/>
      <c r="Q1389" s="9"/>
      <c r="R1389" s="9"/>
      <c r="S1389" s="9"/>
      <c r="T1389" s="9"/>
      <c r="U1389" s="9"/>
      <c r="V1389" s="9"/>
      <c r="W1389" s="9"/>
      <c r="X1389" s="9"/>
      <c r="Y1389" s="9"/>
      <c r="Z1389" s="9"/>
      <c r="AA1389" s="9"/>
    </row>
    <row r="1390" spans="1:27" ht="18" hidden="1" customHeight="1" x14ac:dyDescent="0.2">
      <c r="A1390" s="36"/>
      <c r="B1390" s="36"/>
      <c r="C1390" s="36"/>
      <c r="D1390" s="36"/>
      <c r="E1390" s="36"/>
      <c r="F1390" s="8"/>
      <c r="G1390" s="37"/>
      <c r="H1390" s="8"/>
      <c r="I1390" s="8"/>
      <c r="J1390" s="8"/>
      <c r="K1390" s="8"/>
      <c r="L1390" s="8"/>
      <c r="M1390" s="8"/>
      <c r="N1390" s="9"/>
      <c r="O1390" s="9"/>
      <c r="P1390" s="9"/>
      <c r="Q1390" s="9"/>
      <c r="R1390" s="9"/>
      <c r="S1390" s="9"/>
      <c r="T1390" s="9"/>
      <c r="U1390" s="9"/>
      <c r="V1390" s="9"/>
      <c r="W1390" s="9"/>
      <c r="X1390" s="9"/>
      <c r="Y1390" s="9"/>
      <c r="Z1390" s="9"/>
      <c r="AA1390" s="9"/>
    </row>
    <row r="1391" spans="1:27" ht="18" hidden="1" customHeight="1" x14ac:dyDescent="0.2">
      <c r="A1391" s="36"/>
      <c r="B1391" s="36"/>
      <c r="C1391" s="36"/>
      <c r="D1391" s="36"/>
      <c r="E1391" s="36"/>
      <c r="F1391" s="8"/>
      <c r="G1391" s="37"/>
      <c r="H1391" s="8"/>
      <c r="I1391" s="8"/>
      <c r="J1391" s="8"/>
      <c r="K1391" s="8"/>
      <c r="L1391" s="8"/>
      <c r="M1391" s="8"/>
      <c r="N1391" s="9"/>
      <c r="O1391" s="9"/>
      <c r="P1391" s="9"/>
      <c r="Q1391" s="9"/>
      <c r="R1391" s="9"/>
      <c r="S1391" s="9"/>
      <c r="T1391" s="9"/>
      <c r="U1391" s="9"/>
      <c r="V1391" s="9"/>
      <c r="W1391" s="9"/>
      <c r="X1391" s="9"/>
      <c r="Y1391" s="9"/>
      <c r="Z1391" s="9"/>
      <c r="AA1391" s="9"/>
    </row>
    <row r="1392" spans="1:27" ht="18" hidden="1" customHeight="1" x14ac:dyDescent="0.2">
      <c r="A1392" s="36"/>
      <c r="B1392" s="36"/>
      <c r="C1392" s="36"/>
      <c r="D1392" s="36"/>
      <c r="E1392" s="36"/>
      <c r="F1392" s="8"/>
      <c r="G1392" s="37"/>
      <c r="H1392" s="8"/>
      <c r="I1392" s="8"/>
      <c r="J1392" s="8"/>
      <c r="K1392" s="8"/>
      <c r="L1392" s="8"/>
      <c r="M1392" s="8"/>
      <c r="N1392" s="9"/>
      <c r="O1392" s="9"/>
      <c r="P1392" s="9"/>
      <c r="Q1392" s="9"/>
      <c r="R1392" s="9"/>
      <c r="S1392" s="9"/>
      <c r="T1392" s="9"/>
      <c r="U1392" s="9"/>
      <c r="V1392" s="9"/>
      <c r="W1392" s="9"/>
      <c r="X1392" s="9"/>
      <c r="Y1392" s="9"/>
      <c r="Z1392" s="9"/>
      <c r="AA1392" s="9"/>
    </row>
    <row r="1393" spans="1:27" ht="18" hidden="1" customHeight="1" x14ac:dyDescent="0.2">
      <c r="A1393" s="36"/>
      <c r="B1393" s="36"/>
      <c r="C1393" s="36"/>
      <c r="D1393" s="36"/>
      <c r="E1393" s="36"/>
      <c r="F1393" s="8"/>
      <c r="G1393" s="37"/>
      <c r="H1393" s="8"/>
      <c r="I1393" s="8"/>
      <c r="J1393" s="8"/>
      <c r="K1393" s="8"/>
      <c r="L1393" s="8"/>
      <c r="M1393" s="8"/>
      <c r="N1393" s="9"/>
      <c r="O1393" s="9"/>
      <c r="P1393" s="9"/>
      <c r="Q1393" s="9"/>
      <c r="R1393" s="9"/>
      <c r="S1393" s="9"/>
      <c r="T1393" s="9"/>
      <c r="U1393" s="9"/>
      <c r="V1393" s="9"/>
      <c r="W1393" s="9"/>
      <c r="X1393" s="9"/>
      <c r="Y1393" s="9"/>
      <c r="Z1393" s="9"/>
      <c r="AA1393" s="9"/>
    </row>
    <row r="1394" spans="1:27" ht="18" hidden="1" customHeight="1" x14ac:dyDescent="0.2">
      <c r="A1394" s="36"/>
      <c r="B1394" s="36"/>
      <c r="C1394" s="36"/>
      <c r="D1394" s="36"/>
      <c r="E1394" s="36"/>
      <c r="F1394" s="8"/>
      <c r="G1394" s="37"/>
      <c r="H1394" s="8"/>
      <c r="I1394" s="8"/>
      <c r="J1394" s="8"/>
      <c r="K1394" s="8"/>
      <c r="L1394" s="8"/>
      <c r="M1394" s="8"/>
      <c r="N1394" s="9"/>
      <c r="O1394" s="9"/>
      <c r="P1394" s="9"/>
      <c r="Q1394" s="9"/>
      <c r="R1394" s="9"/>
      <c r="S1394" s="9"/>
      <c r="T1394" s="9"/>
      <c r="U1394" s="9"/>
      <c r="V1394" s="9"/>
      <c r="W1394" s="9"/>
      <c r="X1394" s="9"/>
      <c r="Y1394" s="9"/>
      <c r="Z1394" s="9"/>
      <c r="AA1394" s="9"/>
    </row>
    <row r="1395" spans="1:27" ht="18" hidden="1" customHeight="1" x14ac:dyDescent="0.2">
      <c r="A1395" s="36"/>
      <c r="B1395" s="36"/>
      <c r="C1395" s="36"/>
      <c r="D1395" s="36"/>
      <c r="E1395" s="36"/>
      <c r="F1395" s="8"/>
      <c r="G1395" s="37"/>
      <c r="H1395" s="8"/>
      <c r="I1395" s="8"/>
      <c r="J1395" s="8"/>
      <c r="K1395" s="8"/>
      <c r="L1395" s="8"/>
      <c r="M1395" s="8"/>
      <c r="N1395" s="9"/>
      <c r="O1395" s="9"/>
      <c r="P1395" s="9"/>
      <c r="Q1395" s="9"/>
      <c r="R1395" s="9"/>
      <c r="S1395" s="9"/>
      <c r="T1395" s="9"/>
      <c r="U1395" s="9"/>
      <c r="V1395" s="9"/>
      <c r="W1395" s="9"/>
      <c r="X1395" s="9"/>
      <c r="Y1395" s="9"/>
      <c r="Z1395" s="9"/>
      <c r="AA1395" s="9"/>
    </row>
    <row r="1396" spans="1:27" ht="18" hidden="1" customHeight="1" x14ac:dyDescent="0.2">
      <c r="A1396" s="36"/>
      <c r="B1396" s="36"/>
      <c r="C1396" s="36"/>
      <c r="D1396" s="36"/>
      <c r="E1396" s="36"/>
      <c r="F1396" s="8"/>
      <c r="G1396" s="37"/>
      <c r="H1396" s="8"/>
      <c r="I1396" s="8"/>
      <c r="J1396" s="8"/>
      <c r="K1396" s="8"/>
      <c r="L1396" s="8"/>
      <c r="M1396" s="8"/>
      <c r="N1396" s="9"/>
      <c r="O1396" s="9"/>
      <c r="P1396" s="9"/>
      <c r="Q1396" s="9"/>
      <c r="R1396" s="9"/>
      <c r="S1396" s="9"/>
      <c r="T1396" s="9"/>
      <c r="U1396" s="9"/>
      <c r="V1396" s="9"/>
      <c r="W1396" s="9"/>
      <c r="X1396" s="9"/>
      <c r="Y1396" s="9"/>
      <c r="Z1396" s="9"/>
      <c r="AA1396" s="9"/>
    </row>
    <row r="1397" spans="1:27" ht="18" hidden="1" customHeight="1" x14ac:dyDescent="0.2">
      <c r="A1397" s="36"/>
      <c r="B1397" s="36"/>
      <c r="C1397" s="36"/>
      <c r="D1397" s="36"/>
      <c r="E1397" s="36"/>
      <c r="F1397" s="8"/>
      <c r="G1397" s="37"/>
      <c r="H1397" s="8"/>
      <c r="I1397" s="8"/>
      <c r="J1397" s="8"/>
      <c r="K1397" s="8"/>
      <c r="L1397" s="8"/>
      <c r="M1397" s="8"/>
      <c r="N1397" s="9"/>
      <c r="O1397" s="9"/>
      <c r="P1397" s="9"/>
      <c r="Q1397" s="9"/>
      <c r="R1397" s="9"/>
      <c r="S1397" s="9"/>
      <c r="T1397" s="9"/>
      <c r="U1397" s="9"/>
      <c r="V1397" s="9"/>
      <c r="W1397" s="9"/>
      <c r="X1397" s="9"/>
      <c r="Y1397" s="9"/>
      <c r="Z1397" s="9"/>
      <c r="AA1397" s="9"/>
    </row>
    <row r="1398" spans="1:27" ht="18" hidden="1" customHeight="1" x14ac:dyDescent="0.2">
      <c r="A1398" s="36"/>
      <c r="B1398" s="36"/>
      <c r="C1398" s="36"/>
      <c r="D1398" s="36"/>
      <c r="E1398" s="36"/>
      <c r="F1398" s="8"/>
      <c r="G1398" s="37"/>
      <c r="H1398" s="8"/>
      <c r="I1398" s="8"/>
      <c r="J1398" s="8"/>
      <c r="K1398" s="8"/>
      <c r="L1398" s="8"/>
      <c r="M1398" s="8"/>
      <c r="N1398" s="9"/>
      <c r="O1398" s="9"/>
      <c r="P1398" s="9"/>
      <c r="Q1398" s="9"/>
      <c r="R1398" s="9"/>
      <c r="S1398" s="9"/>
      <c r="T1398" s="9"/>
      <c r="U1398" s="9"/>
      <c r="V1398" s="9"/>
      <c r="W1398" s="9"/>
      <c r="X1398" s="9"/>
      <c r="Y1398" s="9"/>
      <c r="Z1398" s="9"/>
      <c r="AA1398" s="9"/>
    </row>
    <row r="1399" spans="1:27" ht="18" hidden="1" customHeight="1" x14ac:dyDescent="0.2">
      <c r="A1399" s="36"/>
      <c r="B1399" s="36"/>
      <c r="C1399" s="36"/>
      <c r="D1399" s="36"/>
      <c r="E1399" s="36"/>
      <c r="F1399" s="8"/>
      <c r="G1399" s="37"/>
      <c r="H1399" s="8"/>
      <c r="I1399" s="8"/>
      <c r="J1399" s="8"/>
      <c r="K1399" s="8"/>
      <c r="L1399" s="8"/>
      <c r="M1399" s="8"/>
      <c r="N1399" s="9"/>
      <c r="O1399" s="9"/>
      <c r="P1399" s="9"/>
      <c r="Q1399" s="9"/>
      <c r="R1399" s="9"/>
      <c r="S1399" s="9"/>
      <c r="T1399" s="9"/>
      <c r="U1399" s="9"/>
      <c r="V1399" s="9"/>
      <c r="W1399" s="9"/>
      <c r="X1399" s="9"/>
      <c r="Y1399" s="9"/>
      <c r="Z1399" s="9"/>
      <c r="AA1399" s="9"/>
    </row>
    <row r="1400" spans="1:27" ht="18" hidden="1" customHeight="1" x14ac:dyDescent="0.2">
      <c r="A1400" s="36"/>
      <c r="B1400" s="36"/>
      <c r="C1400" s="36"/>
      <c r="D1400" s="36"/>
      <c r="E1400" s="36"/>
      <c r="F1400" s="8"/>
      <c r="G1400" s="37"/>
      <c r="H1400" s="8"/>
      <c r="I1400" s="8"/>
      <c r="J1400" s="8"/>
      <c r="K1400" s="8"/>
      <c r="L1400" s="8"/>
      <c r="M1400" s="8"/>
      <c r="N1400" s="9"/>
      <c r="O1400" s="9"/>
      <c r="P1400" s="9"/>
      <c r="Q1400" s="9"/>
      <c r="R1400" s="9"/>
      <c r="S1400" s="9"/>
      <c r="T1400" s="9"/>
      <c r="U1400" s="9"/>
      <c r="V1400" s="9"/>
      <c r="W1400" s="9"/>
      <c r="X1400" s="9"/>
      <c r="Y1400" s="9"/>
      <c r="Z1400" s="9"/>
      <c r="AA1400" s="9"/>
    </row>
    <row r="1401" spans="1:27" ht="18" hidden="1" customHeight="1" x14ac:dyDescent="0.2">
      <c r="A1401" s="36"/>
      <c r="B1401" s="36"/>
      <c r="C1401" s="36"/>
      <c r="D1401" s="36"/>
      <c r="E1401" s="36"/>
      <c r="F1401" s="8"/>
      <c r="G1401" s="37"/>
      <c r="H1401" s="8"/>
      <c r="I1401" s="8"/>
      <c r="J1401" s="8"/>
      <c r="K1401" s="8"/>
      <c r="L1401" s="8"/>
      <c r="M1401" s="8"/>
      <c r="N1401" s="9"/>
      <c r="O1401" s="9"/>
      <c r="P1401" s="9"/>
      <c r="Q1401" s="9"/>
      <c r="R1401" s="9"/>
      <c r="S1401" s="9"/>
      <c r="T1401" s="9"/>
      <c r="U1401" s="9"/>
      <c r="V1401" s="9"/>
      <c r="W1401" s="9"/>
      <c r="X1401" s="9"/>
      <c r="Y1401" s="9"/>
      <c r="Z1401" s="9"/>
      <c r="AA1401" s="9"/>
    </row>
    <row r="1402" spans="1:27" ht="18" hidden="1" customHeight="1" x14ac:dyDescent="0.2">
      <c r="A1402" s="36"/>
      <c r="B1402" s="36"/>
      <c r="C1402" s="36"/>
      <c r="D1402" s="36"/>
      <c r="E1402" s="36"/>
      <c r="F1402" s="8"/>
      <c r="G1402" s="37"/>
      <c r="H1402" s="8"/>
      <c r="I1402" s="8"/>
      <c r="J1402" s="8"/>
      <c r="K1402" s="8"/>
      <c r="L1402" s="8"/>
      <c r="M1402" s="8"/>
      <c r="N1402" s="9"/>
      <c r="O1402" s="9"/>
      <c r="P1402" s="9"/>
      <c r="Q1402" s="9"/>
      <c r="R1402" s="9"/>
      <c r="S1402" s="9"/>
      <c r="T1402" s="9"/>
      <c r="U1402" s="9"/>
      <c r="V1402" s="9"/>
      <c r="W1402" s="9"/>
      <c r="X1402" s="9"/>
      <c r="Y1402" s="9"/>
      <c r="Z1402" s="9"/>
      <c r="AA1402" s="9"/>
    </row>
    <row r="1403" spans="1:27" ht="18" hidden="1" customHeight="1" x14ac:dyDescent="0.2">
      <c r="A1403" s="36"/>
      <c r="B1403" s="36"/>
      <c r="C1403" s="36"/>
      <c r="D1403" s="36"/>
      <c r="E1403" s="36"/>
      <c r="F1403" s="8"/>
      <c r="G1403" s="37"/>
      <c r="H1403" s="8"/>
      <c r="I1403" s="8"/>
      <c r="J1403" s="8"/>
      <c r="K1403" s="8"/>
      <c r="L1403" s="8"/>
      <c r="M1403" s="8"/>
      <c r="N1403" s="9"/>
      <c r="O1403" s="9"/>
      <c r="P1403" s="9"/>
      <c r="Q1403" s="9"/>
      <c r="R1403" s="9"/>
      <c r="S1403" s="9"/>
      <c r="T1403" s="9"/>
      <c r="U1403" s="9"/>
      <c r="V1403" s="9"/>
      <c r="W1403" s="9"/>
      <c r="X1403" s="9"/>
      <c r="Y1403" s="9"/>
      <c r="Z1403" s="9"/>
      <c r="AA1403" s="9"/>
    </row>
    <row r="1404" spans="1:27" ht="18" hidden="1" customHeight="1" x14ac:dyDescent="0.2">
      <c r="A1404" s="36"/>
      <c r="B1404" s="36"/>
      <c r="C1404" s="36"/>
      <c r="D1404" s="36"/>
      <c r="E1404" s="36"/>
      <c r="F1404" s="8"/>
      <c r="G1404" s="37"/>
      <c r="H1404" s="8"/>
      <c r="I1404" s="8"/>
      <c r="J1404" s="8"/>
      <c r="K1404" s="8"/>
      <c r="L1404" s="8"/>
      <c r="M1404" s="8"/>
      <c r="N1404" s="9"/>
      <c r="O1404" s="9"/>
      <c r="P1404" s="9"/>
      <c r="Q1404" s="9"/>
      <c r="R1404" s="9"/>
      <c r="S1404" s="9"/>
      <c r="T1404" s="9"/>
      <c r="U1404" s="9"/>
      <c r="V1404" s="9"/>
      <c r="W1404" s="9"/>
      <c r="X1404" s="9"/>
      <c r="Y1404" s="9"/>
      <c r="Z1404" s="9"/>
      <c r="AA1404" s="9"/>
    </row>
    <row r="1405" spans="1:27" ht="18" hidden="1" customHeight="1" x14ac:dyDescent="0.2">
      <c r="A1405" s="36"/>
      <c r="B1405" s="36"/>
      <c r="C1405" s="36"/>
      <c r="D1405" s="36"/>
      <c r="E1405" s="36"/>
      <c r="F1405" s="8"/>
      <c r="G1405" s="37"/>
      <c r="H1405" s="8"/>
      <c r="I1405" s="8"/>
      <c r="J1405" s="8"/>
      <c r="K1405" s="8"/>
      <c r="L1405" s="8"/>
      <c r="M1405" s="8"/>
      <c r="N1405" s="9"/>
      <c r="O1405" s="9"/>
      <c r="P1405" s="9"/>
      <c r="Q1405" s="9"/>
      <c r="R1405" s="9"/>
      <c r="S1405" s="9"/>
      <c r="T1405" s="9"/>
      <c r="U1405" s="9"/>
      <c r="V1405" s="9"/>
      <c r="W1405" s="9"/>
      <c r="X1405" s="9"/>
      <c r="Y1405" s="9"/>
      <c r="Z1405" s="9"/>
      <c r="AA1405" s="9"/>
    </row>
    <row r="1406" spans="1:27" ht="18" hidden="1" customHeight="1" x14ac:dyDescent="0.2">
      <c r="A1406" s="36"/>
      <c r="B1406" s="36"/>
      <c r="C1406" s="36"/>
      <c r="D1406" s="36"/>
      <c r="E1406" s="36"/>
      <c r="F1406" s="8"/>
      <c r="G1406" s="37"/>
      <c r="H1406" s="8"/>
      <c r="I1406" s="8"/>
      <c r="J1406" s="8"/>
      <c r="K1406" s="8"/>
      <c r="L1406" s="8"/>
      <c r="M1406" s="8"/>
      <c r="N1406" s="9"/>
      <c r="O1406" s="9"/>
      <c r="P1406" s="9"/>
      <c r="Q1406" s="9"/>
      <c r="R1406" s="9"/>
      <c r="S1406" s="9"/>
      <c r="T1406" s="9"/>
      <c r="U1406" s="9"/>
      <c r="V1406" s="9"/>
      <c r="W1406" s="9"/>
      <c r="X1406" s="9"/>
      <c r="Y1406" s="9"/>
      <c r="Z1406" s="9"/>
      <c r="AA1406" s="9"/>
    </row>
    <row r="1407" spans="1:27" ht="18" hidden="1" customHeight="1" x14ac:dyDescent="0.2">
      <c r="A1407" s="36"/>
      <c r="B1407" s="36"/>
      <c r="C1407" s="36"/>
      <c r="D1407" s="36"/>
      <c r="E1407" s="36"/>
      <c r="F1407" s="8"/>
      <c r="G1407" s="37"/>
      <c r="H1407" s="8"/>
      <c r="I1407" s="8"/>
      <c r="J1407" s="8"/>
      <c r="K1407" s="8"/>
      <c r="L1407" s="8"/>
      <c r="M1407" s="8"/>
      <c r="N1407" s="9"/>
      <c r="O1407" s="9"/>
      <c r="P1407" s="9"/>
      <c r="Q1407" s="9"/>
      <c r="R1407" s="9"/>
      <c r="S1407" s="9"/>
      <c r="T1407" s="9"/>
      <c r="U1407" s="9"/>
      <c r="V1407" s="9"/>
      <c r="W1407" s="9"/>
      <c r="X1407" s="9"/>
      <c r="Y1407" s="9"/>
      <c r="Z1407" s="9"/>
      <c r="AA1407" s="9"/>
    </row>
    <row r="1408" spans="1:27" ht="18" hidden="1" customHeight="1" x14ac:dyDescent="0.2">
      <c r="A1408" s="36"/>
      <c r="B1408" s="36"/>
      <c r="C1408" s="36"/>
      <c r="D1408" s="36"/>
      <c r="E1408" s="36"/>
      <c r="F1408" s="8"/>
      <c r="G1408" s="37"/>
      <c r="H1408" s="8"/>
      <c r="I1408" s="8"/>
      <c r="J1408" s="8"/>
      <c r="K1408" s="8"/>
      <c r="L1408" s="8"/>
      <c r="M1408" s="8"/>
      <c r="N1408" s="9"/>
      <c r="O1408" s="9"/>
      <c r="P1408" s="9"/>
      <c r="Q1408" s="9"/>
      <c r="R1408" s="9"/>
      <c r="S1408" s="9"/>
      <c r="T1408" s="9"/>
      <c r="U1408" s="9"/>
      <c r="V1408" s="9"/>
      <c r="W1408" s="9"/>
      <c r="X1408" s="9"/>
      <c r="Y1408" s="9"/>
      <c r="Z1408" s="9"/>
      <c r="AA1408" s="9"/>
    </row>
    <row r="1409" spans="1:27" ht="18" hidden="1" customHeight="1" x14ac:dyDescent="0.2">
      <c r="A1409" s="36"/>
      <c r="B1409" s="36"/>
      <c r="C1409" s="36"/>
      <c r="D1409" s="36"/>
      <c r="E1409" s="36"/>
      <c r="F1409" s="8"/>
      <c r="G1409" s="37"/>
      <c r="H1409" s="8"/>
      <c r="I1409" s="8"/>
      <c r="J1409" s="8"/>
      <c r="K1409" s="8"/>
      <c r="L1409" s="8"/>
      <c r="M1409" s="8"/>
      <c r="N1409" s="9"/>
      <c r="O1409" s="9"/>
      <c r="P1409" s="9"/>
      <c r="Q1409" s="9"/>
      <c r="R1409" s="9"/>
      <c r="S1409" s="9"/>
      <c r="T1409" s="9"/>
      <c r="U1409" s="9"/>
      <c r="V1409" s="9"/>
      <c r="W1409" s="9"/>
      <c r="X1409" s="9"/>
      <c r="Y1409" s="9"/>
      <c r="Z1409" s="9"/>
      <c r="AA1409" s="9"/>
    </row>
    <row r="1410" spans="1:27" ht="18" hidden="1" customHeight="1" x14ac:dyDescent="0.2">
      <c r="A1410" s="36"/>
      <c r="B1410" s="36"/>
      <c r="C1410" s="36"/>
      <c r="D1410" s="36"/>
      <c r="E1410" s="36"/>
      <c r="F1410" s="8"/>
      <c r="G1410" s="37"/>
      <c r="H1410" s="8"/>
      <c r="I1410" s="8"/>
      <c r="J1410" s="8"/>
      <c r="K1410" s="8"/>
      <c r="L1410" s="8"/>
      <c r="M1410" s="8"/>
      <c r="N1410" s="9"/>
      <c r="O1410" s="9"/>
      <c r="P1410" s="9"/>
      <c r="Q1410" s="9"/>
      <c r="R1410" s="9"/>
      <c r="S1410" s="9"/>
      <c r="T1410" s="9"/>
      <c r="U1410" s="9"/>
      <c r="V1410" s="9"/>
      <c r="W1410" s="9"/>
      <c r="X1410" s="9"/>
      <c r="Y1410" s="9"/>
      <c r="Z1410" s="9"/>
      <c r="AA1410" s="9"/>
    </row>
    <row r="1411" spans="1:27" ht="18" hidden="1" customHeight="1" x14ac:dyDescent="0.2">
      <c r="A1411" s="36"/>
      <c r="B1411" s="36"/>
      <c r="C1411" s="36"/>
      <c r="D1411" s="36"/>
      <c r="E1411" s="36"/>
      <c r="F1411" s="8"/>
      <c r="G1411" s="37"/>
      <c r="H1411" s="8"/>
      <c r="I1411" s="8"/>
      <c r="J1411" s="8"/>
      <c r="K1411" s="8"/>
      <c r="L1411" s="8"/>
      <c r="M1411" s="8"/>
      <c r="N1411" s="9"/>
      <c r="O1411" s="9"/>
      <c r="P1411" s="9"/>
      <c r="Q1411" s="9"/>
      <c r="R1411" s="9"/>
      <c r="S1411" s="9"/>
      <c r="T1411" s="9"/>
      <c r="U1411" s="9"/>
      <c r="V1411" s="9"/>
      <c r="W1411" s="9"/>
      <c r="X1411" s="9"/>
      <c r="Y1411" s="9"/>
      <c r="Z1411" s="9"/>
      <c r="AA1411" s="9"/>
    </row>
    <row r="1412" spans="1:27" ht="18" hidden="1" customHeight="1" x14ac:dyDescent="0.2">
      <c r="A1412" s="36"/>
      <c r="B1412" s="36"/>
      <c r="C1412" s="36"/>
      <c r="D1412" s="36"/>
      <c r="E1412" s="36"/>
      <c r="F1412" s="8"/>
      <c r="G1412" s="37"/>
      <c r="H1412" s="8"/>
      <c r="I1412" s="8"/>
      <c r="J1412" s="8"/>
      <c r="K1412" s="8"/>
      <c r="L1412" s="8"/>
      <c r="M1412" s="8"/>
      <c r="N1412" s="9"/>
      <c r="O1412" s="9"/>
      <c r="P1412" s="9"/>
      <c r="Q1412" s="9"/>
      <c r="R1412" s="9"/>
      <c r="S1412" s="9"/>
      <c r="T1412" s="9"/>
      <c r="U1412" s="9"/>
      <c r="V1412" s="9"/>
      <c r="W1412" s="9"/>
      <c r="X1412" s="9"/>
      <c r="Y1412" s="9"/>
      <c r="Z1412" s="9"/>
      <c r="AA1412" s="9"/>
    </row>
    <row r="1413" spans="1:27" ht="18" hidden="1" customHeight="1" x14ac:dyDescent="0.2">
      <c r="A1413" s="36"/>
      <c r="B1413" s="36"/>
      <c r="C1413" s="36"/>
      <c r="D1413" s="36"/>
      <c r="E1413" s="36"/>
      <c r="F1413" s="8"/>
      <c r="G1413" s="37"/>
      <c r="H1413" s="8"/>
      <c r="I1413" s="8"/>
      <c r="J1413" s="8"/>
      <c r="K1413" s="8"/>
      <c r="L1413" s="8"/>
      <c r="M1413" s="8"/>
      <c r="N1413" s="9"/>
      <c r="O1413" s="9"/>
      <c r="P1413" s="9"/>
      <c r="Q1413" s="9"/>
      <c r="R1413" s="9"/>
      <c r="S1413" s="9"/>
      <c r="T1413" s="9"/>
      <c r="U1413" s="9"/>
      <c r="V1413" s="9"/>
      <c r="W1413" s="9"/>
      <c r="X1413" s="9"/>
      <c r="Y1413" s="9"/>
      <c r="Z1413" s="9"/>
      <c r="AA1413" s="9"/>
    </row>
    <row r="1414" spans="1:27" ht="18" hidden="1" customHeight="1" x14ac:dyDescent="0.2">
      <c r="A1414" s="36"/>
      <c r="B1414" s="36"/>
      <c r="C1414" s="36"/>
      <c r="D1414" s="36"/>
      <c r="E1414" s="36"/>
      <c r="F1414" s="8"/>
      <c r="G1414" s="37"/>
      <c r="H1414" s="8"/>
      <c r="I1414" s="8"/>
      <c r="J1414" s="8"/>
      <c r="K1414" s="8"/>
      <c r="L1414" s="8"/>
      <c r="M1414" s="8"/>
      <c r="N1414" s="9"/>
      <c r="O1414" s="9"/>
      <c r="P1414" s="9"/>
      <c r="Q1414" s="9"/>
      <c r="R1414" s="9"/>
      <c r="S1414" s="9"/>
      <c r="T1414" s="9"/>
      <c r="U1414" s="9"/>
      <c r="V1414" s="9"/>
      <c r="W1414" s="9"/>
      <c r="X1414" s="9"/>
      <c r="Y1414" s="9"/>
      <c r="Z1414" s="9"/>
      <c r="AA1414" s="9"/>
    </row>
    <row r="1415" spans="1:27" ht="18" hidden="1" customHeight="1" x14ac:dyDescent="0.2">
      <c r="A1415" s="36"/>
      <c r="B1415" s="36"/>
      <c r="C1415" s="36"/>
      <c r="D1415" s="36"/>
      <c r="E1415" s="36"/>
      <c r="F1415" s="8"/>
      <c r="G1415" s="37"/>
      <c r="H1415" s="8"/>
      <c r="I1415" s="8"/>
      <c r="J1415" s="8"/>
      <c r="K1415" s="8"/>
      <c r="L1415" s="8"/>
      <c r="M1415" s="8"/>
      <c r="N1415" s="9"/>
      <c r="O1415" s="9"/>
      <c r="P1415" s="9"/>
      <c r="Q1415" s="9"/>
      <c r="R1415" s="9"/>
      <c r="S1415" s="9"/>
      <c r="T1415" s="9"/>
      <c r="U1415" s="9"/>
      <c r="V1415" s="9"/>
      <c r="W1415" s="9"/>
      <c r="X1415" s="9"/>
      <c r="Y1415" s="9"/>
      <c r="Z1415" s="9"/>
      <c r="AA1415" s="9"/>
    </row>
    <row r="1416" spans="1:27" ht="18" hidden="1" customHeight="1" x14ac:dyDescent="0.2">
      <c r="A1416" s="36"/>
      <c r="B1416" s="36"/>
      <c r="C1416" s="36"/>
      <c r="D1416" s="36"/>
      <c r="E1416" s="36"/>
      <c r="F1416" s="8"/>
      <c r="G1416" s="37"/>
      <c r="H1416" s="8"/>
      <c r="I1416" s="8"/>
      <c r="J1416" s="8"/>
      <c r="K1416" s="8"/>
      <c r="L1416" s="8"/>
      <c r="M1416" s="8"/>
      <c r="N1416" s="9"/>
      <c r="O1416" s="9"/>
      <c r="P1416" s="9"/>
      <c r="Q1416" s="9"/>
      <c r="R1416" s="9"/>
      <c r="S1416" s="9"/>
      <c r="T1416" s="9"/>
      <c r="U1416" s="9"/>
      <c r="V1416" s="9"/>
      <c r="W1416" s="9"/>
      <c r="X1416" s="9"/>
      <c r="Y1416" s="9"/>
      <c r="Z1416" s="9"/>
      <c r="AA1416" s="9"/>
    </row>
    <row r="1417" spans="1:27" ht="18" hidden="1" customHeight="1" x14ac:dyDescent="0.2">
      <c r="A1417" s="36"/>
      <c r="B1417" s="36"/>
      <c r="C1417" s="36"/>
      <c r="D1417" s="36"/>
      <c r="E1417" s="36"/>
      <c r="F1417" s="8"/>
      <c r="G1417" s="37"/>
      <c r="H1417" s="8"/>
      <c r="I1417" s="8"/>
      <c r="J1417" s="8"/>
      <c r="K1417" s="8"/>
      <c r="L1417" s="8"/>
      <c r="M1417" s="8"/>
      <c r="N1417" s="9"/>
      <c r="O1417" s="9"/>
      <c r="P1417" s="9"/>
      <c r="Q1417" s="9"/>
      <c r="R1417" s="9"/>
      <c r="S1417" s="9"/>
      <c r="T1417" s="9"/>
      <c r="U1417" s="9"/>
      <c r="V1417" s="9"/>
      <c r="W1417" s="9"/>
      <c r="X1417" s="9"/>
      <c r="Y1417" s="9"/>
      <c r="Z1417" s="9"/>
      <c r="AA1417" s="9"/>
    </row>
    <row r="1418" spans="1:27" ht="18" hidden="1" customHeight="1" x14ac:dyDescent="0.2">
      <c r="A1418" s="36"/>
      <c r="B1418" s="36"/>
      <c r="C1418" s="36"/>
      <c r="D1418" s="36"/>
      <c r="E1418" s="36"/>
      <c r="F1418" s="8"/>
      <c r="G1418" s="37"/>
      <c r="H1418" s="8"/>
      <c r="I1418" s="8"/>
      <c r="J1418" s="8"/>
      <c r="K1418" s="8"/>
      <c r="L1418" s="8"/>
      <c r="M1418" s="8"/>
      <c r="N1418" s="9"/>
      <c r="O1418" s="9"/>
      <c r="P1418" s="9"/>
      <c r="Q1418" s="9"/>
      <c r="R1418" s="9"/>
      <c r="S1418" s="9"/>
      <c r="T1418" s="9"/>
      <c r="U1418" s="9"/>
      <c r="V1418" s="9"/>
      <c r="W1418" s="9"/>
      <c r="X1418" s="9"/>
      <c r="Y1418" s="9"/>
      <c r="Z1418" s="9"/>
      <c r="AA1418" s="9"/>
    </row>
    <row r="1419" spans="1:27" ht="18" hidden="1" customHeight="1" x14ac:dyDescent="0.2">
      <c r="A1419" s="36"/>
      <c r="B1419" s="36"/>
      <c r="C1419" s="36"/>
      <c r="D1419" s="36"/>
      <c r="E1419" s="36"/>
      <c r="F1419" s="8"/>
      <c r="G1419" s="37"/>
      <c r="H1419" s="8"/>
      <c r="I1419" s="8"/>
      <c r="J1419" s="8"/>
      <c r="K1419" s="8"/>
      <c r="L1419" s="8"/>
      <c r="M1419" s="8"/>
      <c r="N1419" s="9"/>
      <c r="O1419" s="9"/>
      <c r="P1419" s="9"/>
      <c r="Q1419" s="9"/>
      <c r="R1419" s="9"/>
      <c r="S1419" s="9"/>
      <c r="T1419" s="9"/>
      <c r="U1419" s="9"/>
      <c r="V1419" s="9"/>
      <c r="W1419" s="9"/>
      <c r="X1419" s="9"/>
      <c r="Y1419" s="9"/>
      <c r="Z1419" s="9"/>
      <c r="AA1419" s="9"/>
    </row>
    <row r="1420" spans="1:27" ht="18" hidden="1" customHeight="1" x14ac:dyDescent="0.2">
      <c r="A1420" s="36"/>
      <c r="B1420" s="36"/>
      <c r="C1420" s="36"/>
      <c r="D1420" s="36"/>
      <c r="E1420" s="36"/>
      <c r="F1420" s="8"/>
      <c r="G1420" s="37"/>
      <c r="H1420" s="8"/>
      <c r="I1420" s="8"/>
      <c r="J1420" s="8"/>
      <c r="K1420" s="8"/>
      <c r="L1420" s="8"/>
      <c r="M1420" s="8"/>
      <c r="N1420" s="9"/>
      <c r="O1420" s="9"/>
      <c r="P1420" s="9"/>
      <c r="Q1420" s="9"/>
      <c r="R1420" s="9"/>
      <c r="S1420" s="9"/>
      <c r="T1420" s="9"/>
      <c r="U1420" s="9"/>
      <c r="V1420" s="9"/>
      <c r="W1420" s="9"/>
      <c r="X1420" s="9"/>
      <c r="Y1420" s="9"/>
      <c r="Z1420" s="9"/>
      <c r="AA1420" s="9"/>
    </row>
    <row r="1421" spans="1:27" ht="18" hidden="1" customHeight="1" x14ac:dyDescent="0.2">
      <c r="A1421" s="36"/>
      <c r="B1421" s="36"/>
      <c r="C1421" s="36"/>
      <c r="D1421" s="36"/>
      <c r="E1421" s="36"/>
      <c r="F1421" s="8"/>
      <c r="G1421" s="37"/>
      <c r="H1421" s="8"/>
      <c r="I1421" s="8"/>
      <c r="J1421" s="8"/>
      <c r="K1421" s="8"/>
      <c r="L1421" s="8"/>
      <c r="M1421" s="8"/>
      <c r="N1421" s="9"/>
      <c r="O1421" s="9"/>
      <c r="P1421" s="9"/>
      <c r="Q1421" s="9"/>
      <c r="R1421" s="9"/>
      <c r="S1421" s="9"/>
      <c r="T1421" s="9"/>
      <c r="U1421" s="9"/>
      <c r="V1421" s="9"/>
      <c r="W1421" s="9"/>
      <c r="X1421" s="9"/>
      <c r="Y1421" s="9"/>
      <c r="Z1421" s="9"/>
      <c r="AA1421" s="9"/>
    </row>
    <row r="1422" spans="1:27" ht="18" hidden="1" customHeight="1" x14ac:dyDescent="0.2">
      <c r="A1422" s="36"/>
      <c r="B1422" s="36"/>
      <c r="C1422" s="36"/>
      <c r="D1422" s="36"/>
      <c r="E1422" s="36"/>
      <c r="F1422" s="8"/>
      <c r="G1422" s="37"/>
      <c r="H1422" s="8"/>
      <c r="I1422" s="8"/>
      <c r="J1422" s="8"/>
      <c r="K1422" s="8"/>
      <c r="L1422" s="8"/>
      <c r="M1422" s="8"/>
      <c r="N1422" s="9"/>
      <c r="O1422" s="9"/>
      <c r="P1422" s="9"/>
      <c r="Q1422" s="9"/>
      <c r="R1422" s="9"/>
      <c r="S1422" s="9"/>
      <c r="T1422" s="9"/>
      <c r="U1422" s="9"/>
      <c r="V1422" s="9"/>
      <c r="W1422" s="9"/>
      <c r="X1422" s="9"/>
      <c r="Y1422" s="9"/>
      <c r="Z1422" s="9"/>
      <c r="AA1422" s="9"/>
    </row>
    <row r="1423" spans="1:27" ht="18" hidden="1" customHeight="1" x14ac:dyDescent="0.2">
      <c r="A1423" s="36"/>
      <c r="B1423" s="36"/>
      <c r="C1423" s="36"/>
      <c r="D1423" s="36"/>
      <c r="E1423" s="36"/>
      <c r="F1423" s="8"/>
      <c r="G1423" s="37"/>
      <c r="H1423" s="8"/>
      <c r="I1423" s="8"/>
      <c r="J1423" s="8"/>
      <c r="K1423" s="8"/>
      <c r="L1423" s="8"/>
      <c r="M1423" s="8"/>
      <c r="N1423" s="9"/>
      <c r="O1423" s="9"/>
      <c r="P1423" s="9"/>
      <c r="Q1423" s="9"/>
      <c r="R1423" s="9"/>
      <c r="S1423" s="9"/>
      <c r="T1423" s="9"/>
      <c r="U1423" s="9"/>
      <c r="V1423" s="9"/>
      <c r="W1423" s="9"/>
      <c r="X1423" s="9"/>
      <c r="Y1423" s="9"/>
      <c r="Z1423" s="9"/>
      <c r="AA1423" s="9"/>
    </row>
    <row r="1424" spans="1:27" ht="18" hidden="1" customHeight="1" x14ac:dyDescent="0.2">
      <c r="A1424" s="36"/>
      <c r="B1424" s="36"/>
      <c r="C1424" s="36"/>
      <c r="D1424" s="36"/>
      <c r="E1424" s="36"/>
      <c r="F1424" s="8"/>
      <c r="G1424" s="37"/>
      <c r="H1424" s="8"/>
      <c r="I1424" s="8"/>
      <c r="J1424" s="8"/>
      <c r="K1424" s="8"/>
      <c r="L1424" s="8"/>
      <c r="M1424" s="8"/>
      <c r="N1424" s="9"/>
      <c r="O1424" s="9"/>
      <c r="P1424" s="9"/>
      <c r="Q1424" s="9"/>
      <c r="R1424" s="9"/>
      <c r="S1424" s="9"/>
      <c r="T1424" s="9"/>
      <c r="U1424" s="9"/>
      <c r="V1424" s="9"/>
      <c r="W1424" s="9"/>
      <c r="X1424" s="9"/>
      <c r="Y1424" s="9"/>
      <c r="Z1424" s="9"/>
      <c r="AA1424" s="9"/>
    </row>
    <row r="1425" spans="1:27" ht="18" hidden="1" customHeight="1" x14ac:dyDescent="0.2">
      <c r="A1425" s="36"/>
      <c r="B1425" s="36"/>
      <c r="C1425" s="36"/>
      <c r="D1425" s="36"/>
      <c r="E1425" s="36"/>
      <c r="F1425" s="8"/>
      <c r="G1425" s="37"/>
      <c r="H1425" s="8"/>
      <c r="I1425" s="8"/>
      <c r="J1425" s="8"/>
      <c r="K1425" s="8"/>
      <c r="L1425" s="8"/>
      <c r="M1425" s="8"/>
      <c r="N1425" s="9"/>
      <c r="O1425" s="9"/>
      <c r="P1425" s="9"/>
      <c r="Q1425" s="9"/>
      <c r="R1425" s="9"/>
      <c r="S1425" s="9"/>
      <c r="T1425" s="9"/>
      <c r="U1425" s="9"/>
      <c r="V1425" s="9"/>
      <c r="W1425" s="9"/>
      <c r="X1425" s="9"/>
      <c r="Y1425" s="9"/>
      <c r="Z1425" s="9"/>
      <c r="AA1425" s="9"/>
    </row>
    <row r="1426" spans="1:27" ht="18" hidden="1" customHeight="1" x14ac:dyDescent="0.2">
      <c r="A1426" s="36"/>
      <c r="B1426" s="36"/>
      <c r="C1426" s="36"/>
      <c r="D1426" s="36"/>
      <c r="E1426" s="36"/>
      <c r="F1426" s="8"/>
      <c r="G1426" s="37"/>
      <c r="H1426" s="8"/>
      <c r="I1426" s="8"/>
      <c r="J1426" s="8"/>
      <c r="K1426" s="8"/>
      <c r="L1426" s="8"/>
      <c r="M1426" s="8"/>
      <c r="N1426" s="9"/>
      <c r="O1426" s="9"/>
      <c r="P1426" s="9"/>
      <c r="Q1426" s="9"/>
      <c r="R1426" s="9"/>
      <c r="S1426" s="9"/>
      <c r="T1426" s="9"/>
      <c r="U1426" s="9"/>
      <c r="V1426" s="9"/>
      <c r="W1426" s="9"/>
      <c r="X1426" s="9"/>
      <c r="Y1426" s="9"/>
      <c r="Z1426" s="9"/>
      <c r="AA1426" s="9"/>
    </row>
    <row r="1427" spans="1:27" ht="18" hidden="1" customHeight="1" x14ac:dyDescent="0.2">
      <c r="A1427" s="36"/>
      <c r="B1427" s="36"/>
      <c r="C1427" s="36"/>
      <c r="D1427" s="36"/>
      <c r="E1427" s="36"/>
      <c r="F1427" s="8"/>
      <c r="G1427" s="37"/>
      <c r="H1427" s="8"/>
      <c r="I1427" s="8"/>
      <c r="J1427" s="8"/>
      <c r="K1427" s="8"/>
      <c r="L1427" s="8"/>
      <c r="M1427" s="8"/>
      <c r="N1427" s="9"/>
      <c r="O1427" s="9"/>
      <c r="P1427" s="9"/>
      <c r="Q1427" s="9"/>
      <c r="R1427" s="9"/>
      <c r="S1427" s="9"/>
      <c r="T1427" s="9"/>
      <c r="U1427" s="9"/>
      <c r="V1427" s="9"/>
      <c r="W1427" s="9"/>
      <c r="X1427" s="9"/>
      <c r="Y1427" s="9"/>
      <c r="Z1427" s="9"/>
      <c r="AA1427" s="9"/>
    </row>
    <row r="1428" spans="1:27" ht="18" hidden="1" customHeight="1" x14ac:dyDescent="0.2">
      <c r="A1428" s="36"/>
      <c r="B1428" s="36"/>
      <c r="C1428" s="36"/>
      <c r="D1428" s="36"/>
      <c r="E1428" s="36"/>
      <c r="F1428" s="8"/>
      <c r="G1428" s="37"/>
      <c r="H1428" s="8"/>
      <c r="I1428" s="8"/>
      <c r="J1428" s="8"/>
      <c r="K1428" s="8"/>
      <c r="L1428" s="8"/>
      <c r="M1428" s="8"/>
      <c r="N1428" s="9"/>
      <c r="O1428" s="9"/>
      <c r="P1428" s="9"/>
      <c r="Q1428" s="9"/>
      <c r="R1428" s="9"/>
      <c r="S1428" s="9"/>
      <c r="T1428" s="9"/>
      <c r="U1428" s="9"/>
      <c r="V1428" s="9"/>
      <c r="W1428" s="9"/>
      <c r="X1428" s="9"/>
      <c r="Y1428" s="9"/>
      <c r="Z1428" s="9"/>
      <c r="AA1428" s="9"/>
    </row>
    <row r="1429" spans="1:27" ht="18" hidden="1" customHeight="1" x14ac:dyDescent="0.2">
      <c r="A1429" s="36"/>
      <c r="B1429" s="36"/>
      <c r="C1429" s="36"/>
      <c r="D1429" s="36"/>
      <c r="E1429" s="36"/>
      <c r="F1429" s="8"/>
      <c r="G1429" s="37"/>
      <c r="H1429" s="8"/>
      <c r="I1429" s="8"/>
      <c r="J1429" s="8"/>
      <c r="K1429" s="8"/>
      <c r="L1429" s="8"/>
      <c r="M1429" s="8"/>
      <c r="N1429" s="9"/>
      <c r="O1429" s="9"/>
      <c r="P1429" s="9"/>
      <c r="Q1429" s="9"/>
      <c r="R1429" s="9"/>
      <c r="S1429" s="9"/>
      <c r="T1429" s="9"/>
      <c r="U1429" s="9"/>
      <c r="V1429" s="9"/>
      <c r="W1429" s="9"/>
      <c r="X1429" s="9"/>
      <c r="Y1429" s="9"/>
      <c r="Z1429" s="9"/>
      <c r="AA1429" s="9"/>
    </row>
    <row r="1430" spans="1:27" ht="18" hidden="1" customHeight="1" x14ac:dyDescent="0.2">
      <c r="A1430" s="36"/>
      <c r="B1430" s="36"/>
      <c r="C1430" s="36"/>
      <c r="D1430" s="36"/>
      <c r="E1430" s="36"/>
      <c r="F1430" s="8"/>
      <c r="G1430" s="37"/>
      <c r="H1430" s="8"/>
      <c r="I1430" s="8"/>
      <c r="J1430" s="8"/>
      <c r="K1430" s="8"/>
      <c r="L1430" s="8"/>
      <c r="M1430" s="8"/>
      <c r="N1430" s="9"/>
      <c r="O1430" s="9"/>
      <c r="P1430" s="9"/>
      <c r="Q1430" s="9"/>
      <c r="R1430" s="9"/>
      <c r="S1430" s="9"/>
      <c r="T1430" s="9"/>
      <c r="U1430" s="9"/>
      <c r="V1430" s="9"/>
      <c r="W1430" s="9"/>
      <c r="X1430" s="9"/>
      <c r="Y1430" s="9"/>
      <c r="Z1430" s="9"/>
      <c r="AA1430" s="9"/>
    </row>
    <row r="1431" spans="1:27" ht="18" hidden="1" customHeight="1" x14ac:dyDescent="0.2">
      <c r="A1431" s="36"/>
      <c r="B1431" s="36"/>
      <c r="C1431" s="36"/>
      <c r="D1431" s="36"/>
      <c r="E1431" s="36"/>
      <c r="F1431" s="8"/>
      <c r="G1431" s="37"/>
      <c r="H1431" s="8"/>
      <c r="I1431" s="8"/>
      <c r="J1431" s="8"/>
      <c r="K1431" s="8"/>
      <c r="L1431" s="8"/>
      <c r="M1431" s="8"/>
      <c r="N1431" s="9"/>
      <c r="O1431" s="9"/>
      <c r="P1431" s="9"/>
      <c r="Q1431" s="9"/>
      <c r="R1431" s="9"/>
      <c r="S1431" s="9"/>
      <c r="T1431" s="9"/>
      <c r="U1431" s="9"/>
      <c r="V1431" s="9"/>
      <c r="W1431" s="9"/>
      <c r="X1431" s="9"/>
      <c r="Y1431" s="9"/>
      <c r="Z1431" s="9"/>
      <c r="AA1431" s="9"/>
    </row>
    <row r="1432" spans="1:27" ht="18" hidden="1" customHeight="1" x14ac:dyDescent="0.2">
      <c r="A1432" s="36"/>
      <c r="B1432" s="36"/>
      <c r="C1432" s="36"/>
      <c r="D1432" s="36"/>
      <c r="E1432" s="36"/>
      <c r="F1432" s="8"/>
      <c r="G1432" s="37"/>
      <c r="H1432" s="8"/>
      <c r="I1432" s="8"/>
      <c r="J1432" s="8"/>
      <c r="K1432" s="8"/>
      <c r="L1432" s="8"/>
      <c r="M1432" s="8"/>
      <c r="N1432" s="9"/>
      <c r="O1432" s="9"/>
      <c r="P1432" s="9"/>
      <c r="Q1432" s="9"/>
      <c r="R1432" s="9"/>
      <c r="S1432" s="9"/>
      <c r="T1432" s="9"/>
      <c r="U1432" s="9"/>
      <c r="V1432" s="9"/>
      <c r="W1432" s="9"/>
      <c r="X1432" s="9"/>
      <c r="Y1432" s="9"/>
      <c r="Z1432" s="9"/>
      <c r="AA1432" s="9"/>
    </row>
    <row r="1433" spans="1:27" ht="18" hidden="1" customHeight="1" x14ac:dyDescent="0.2">
      <c r="A1433" s="36"/>
      <c r="B1433" s="36"/>
      <c r="C1433" s="36"/>
      <c r="D1433" s="36"/>
      <c r="E1433" s="36"/>
      <c r="F1433" s="8"/>
      <c r="G1433" s="37"/>
      <c r="H1433" s="8"/>
      <c r="I1433" s="8"/>
      <c r="J1433" s="8"/>
      <c r="K1433" s="8"/>
      <c r="L1433" s="8"/>
      <c r="M1433" s="8"/>
      <c r="N1433" s="9"/>
      <c r="O1433" s="9"/>
      <c r="P1433" s="9"/>
      <c r="Q1433" s="9"/>
      <c r="R1433" s="9"/>
      <c r="S1433" s="9"/>
      <c r="T1433" s="9"/>
      <c r="U1433" s="9"/>
      <c r="V1433" s="9"/>
      <c r="W1433" s="9"/>
      <c r="X1433" s="9"/>
      <c r="Y1433" s="9"/>
      <c r="Z1433" s="9"/>
      <c r="AA1433" s="9"/>
    </row>
    <row r="1434" spans="1:27" ht="18" hidden="1" customHeight="1" x14ac:dyDescent="0.2">
      <c r="A1434" s="36"/>
      <c r="B1434" s="36"/>
      <c r="C1434" s="36"/>
      <c r="D1434" s="36"/>
      <c r="E1434" s="36"/>
      <c r="F1434" s="8"/>
      <c r="G1434" s="37"/>
      <c r="H1434" s="8"/>
      <c r="I1434" s="8"/>
      <c r="J1434" s="8"/>
      <c r="K1434" s="8"/>
      <c r="L1434" s="8"/>
      <c r="M1434" s="8"/>
      <c r="N1434" s="9"/>
      <c r="O1434" s="9"/>
      <c r="P1434" s="9"/>
      <c r="Q1434" s="9"/>
      <c r="R1434" s="9"/>
      <c r="S1434" s="9"/>
      <c r="T1434" s="9"/>
      <c r="U1434" s="9"/>
      <c r="V1434" s="9"/>
      <c r="W1434" s="9"/>
      <c r="X1434" s="9"/>
      <c r="Y1434" s="9"/>
      <c r="Z1434" s="9"/>
      <c r="AA1434" s="9"/>
    </row>
    <row r="1435" spans="1:27" ht="18" hidden="1" customHeight="1" x14ac:dyDescent="0.2">
      <c r="A1435" s="36"/>
      <c r="B1435" s="36"/>
      <c r="C1435" s="36"/>
      <c r="D1435" s="36"/>
      <c r="E1435" s="36"/>
      <c r="F1435" s="8"/>
      <c r="G1435" s="37"/>
      <c r="H1435" s="8"/>
      <c r="I1435" s="8"/>
      <c r="J1435" s="8"/>
      <c r="K1435" s="8"/>
      <c r="L1435" s="8"/>
      <c r="M1435" s="8"/>
      <c r="N1435" s="9"/>
      <c r="O1435" s="9"/>
      <c r="P1435" s="9"/>
      <c r="Q1435" s="9"/>
      <c r="R1435" s="9"/>
      <c r="S1435" s="9"/>
      <c r="T1435" s="9"/>
      <c r="U1435" s="9"/>
      <c r="V1435" s="9"/>
      <c r="W1435" s="9"/>
      <c r="X1435" s="9"/>
      <c r="Y1435" s="9"/>
      <c r="Z1435" s="9"/>
      <c r="AA1435" s="9"/>
    </row>
    <row r="1436" spans="1:27" ht="18" hidden="1" customHeight="1" x14ac:dyDescent="0.2">
      <c r="A1436" s="36"/>
      <c r="B1436" s="36"/>
      <c r="C1436" s="36"/>
      <c r="D1436" s="36"/>
      <c r="E1436" s="36"/>
      <c r="F1436" s="8"/>
      <c r="G1436" s="37"/>
      <c r="H1436" s="8"/>
      <c r="I1436" s="8"/>
      <c r="J1436" s="8"/>
      <c r="K1436" s="8"/>
      <c r="L1436" s="8"/>
      <c r="M1436" s="8"/>
      <c r="N1436" s="9"/>
      <c r="O1436" s="9"/>
      <c r="P1436" s="9"/>
      <c r="Q1436" s="9"/>
      <c r="R1436" s="9"/>
      <c r="S1436" s="9"/>
      <c r="T1436" s="9"/>
      <c r="U1436" s="9"/>
      <c r="V1436" s="9"/>
      <c r="W1436" s="9"/>
      <c r="X1436" s="9"/>
      <c r="Y1436" s="9"/>
      <c r="Z1436" s="9"/>
      <c r="AA1436" s="9"/>
    </row>
    <row r="1437" spans="1:27" ht="18" hidden="1" customHeight="1" x14ac:dyDescent="0.2">
      <c r="A1437" s="36"/>
      <c r="B1437" s="36"/>
      <c r="C1437" s="36"/>
      <c r="D1437" s="36"/>
      <c r="E1437" s="36"/>
      <c r="F1437" s="8"/>
      <c r="G1437" s="37"/>
      <c r="H1437" s="8"/>
      <c r="I1437" s="8"/>
      <c r="J1437" s="8"/>
      <c r="K1437" s="8"/>
      <c r="L1437" s="8"/>
      <c r="M1437" s="8"/>
      <c r="N1437" s="9"/>
      <c r="O1437" s="9"/>
      <c r="P1437" s="9"/>
      <c r="Q1437" s="9"/>
      <c r="R1437" s="9"/>
      <c r="S1437" s="9"/>
      <c r="T1437" s="9"/>
      <c r="U1437" s="9"/>
      <c r="V1437" s="9"/>
      <c r="W1437" s="9"/>
      <c r="X1437" s="9"/>
      <c r="Y1437" s="9"/>
      <c r="Z1437" s="9"/>
      <c r="AA1437" s="9"/>
    </row>
    <row r="1438" spans="1:27" ht="18" hidden="1" customHeight="1" x14ac:dyDescent="0.2">
      <c r="A1438" s="36"/>
      <c r="B1438" s="36"/>
      <c r="C1438" s="36"/>
      <c r="D1438" s="36"/>
      <c r="E1438" s="36"/>
      <c r="F1438" s="8"/>
      <c r="G1438" s="37"/>
      <c r="H1438" s="8"/>
      <c r="I1438" s="8"/>
      <c r="J1438" s="8"/>
      <c r="K1438" s="8"/>
      <c r="L1438" s="8"/>
      <c r="M1438" s="8"/>
      <c r="N1438" s="9"/>
      <c r="O1438" s="9"/>
      <c r="P1438" s="9"/>
      <c r="Q1438" s="9"/>
      <c r="R1438" s="9"/>
      <c r="S1438" s="9"/>
      <c r="T1438" s="9"/>
      <c r="U1438" s="9"/>
      <c r="V1438" s="9"/>
      <c r="W1438" s="9"/>
      <c r="X1438" s="9"/>
      <c r="Y1438" s="9"/>
      <c r="Z1438" s="9"/>
      <c r="AA1438" s="9"/>
    </row>
    <row r="1439" spans="1:27" ht="18" hidden="1" customHeight="1" x14ac:dyDescent="0.2">
      <c r="A1439" s="36"/>
      <c r="B1439" s="36"/>
      <c r="C1439" s="36"/>
      <c r="D1439" s="36"/>
      <c r="E1439" s="36"/>
      <c r="F1439" s="8"/>
      <c r="G1439" s="37"/>
      <c r="H1439" s="8"/>
      <c r="I1439" s="8"/>
      <c r="J1439" s="8"/>
      <c r="K1439" s="8"/>
      <c r="L1439" s="8"/>
      <c r="M1439" s="8"/>
      <c r="N1439" s="9"/>
      <c r="O1439" s="9"/>
      <c r="P1439" s="9"/>
      <c r="Q1439" s="9"/>
      <c r="R1439" s="9"/>
      <c r="S1439" s="9"/>
      <c r="T1439" s="9"/>
      <c r="U1439" s="9"/>
      <c r="V1439" s="9"/>
      <c r="W1439" s="9"/>
      <c r="X1439" s="9"/>
      <c r="Y1439" s="9"/>
      <c r="Z1439" s="9"/>
      <c r="AA1439" s="9"/>
    </row>
    <row r="1440" spans="1:27" ht="18" hidden="1" customHeight="1" x14ac:dyDescent="0.2">
      <c r="A1440" s="36"/>
      <c r="B1440" s="36"/>
      <c r="C1440" s="36"/>
      <c r="D1440" s="36"/>
      <c r="E1440" s="36"/>
      <c r="F1440" s="8"/>
      <c r="G1440" s="37"/>
      <c r="H1440" s="8"/>
      <c r="I1440" s="8"/>
      <c r="J1440" s="8"/>
      <c r="K1440" s="8"/>
      <c r="L1440" s="8"/>
      <c r="M1440" s="8"/>
      <c r="N1440" s="9"/>
      <c r="O1440" s="9"/>
      <c r="P1440" s="9"/>
      <c r="Q1440" s="9"/>
      <c r="R1440" s="9"/>
      <c r="S1440" s="9"/>
      <c r="T1440" s="9"/>
      <c r="U1440" s="9"/>
      <c r="V1440" s="9"/>
      <c r="W1440" s="9"/>
      <c r="X1440" s="9"/>
      <c r="Y1440" s="9"/>
      <c r="Z1440" s="9"/>
      <c r="AA1440" s="9"/>
    </row>
    <row r="1441" spans="1:27" ht="18" hidden="1" customHeight="1" x14ac:dyDescent="0.2">
      <c r="A1441" s="36"/>
      <c r="B1441" s="36"/>
      <c r="C1441" s="36"/>
      <c r="D1441" s="36"/>
      <c r="E1441" s="36"/>
      <c r="F1441" s="8"/>
      <c r="G1441" s="37"/>
      <c r="H1441" s="8"/>
      <c r="I1441" s="8"/>
      <c r="J1441" s="8"/>
      <c r="K1441" s="8"/>
      <c r="L1441" s="8"/>
      <c r="M1441" s="8"/>
      <c r="N1441" s="9"/>
      <c r="O1441" s="9"/>
      <c r="P1441" s="9"/>
      <c r="Q1441" s="9"/>
      <c r="R1441" s="9"/>
      <c r="S1441" s="9"/>
      <c r="T1441" s="9"/>
      <c r="U1441" s="9"/>
      <c r="V1441" s="9"/>
      <c r="W1441" s="9"/>
      <c r="X1441" s="9"/>
      <c r="Y1441" s="9"/>
      <c r="Z1441" s="9"/>
      <c r="AA1441" s="9"/>
    </row>
    <row r="1442" spans="1:27" ht="18" hidden="1" customHeight="1" x14ac:dyDescent="0.2">
      <c r="A1442" s="36"/>
      <c r="B1442" s="36"/>
      <c r="C1442" s="36"/>
      <c r="D1442" s="36"/>
      <c r="E1442" s="36"/>
      <c r="F1442" s="8"/>
      <c r="G1442" s="37"/>
      <c r="H1442" s="8"/>
      <c r="I1442" s="8"/>
      <c r="J1442" s="8"/>
      <c r="K1442" s="8"/>
      <c r="L1442" s="8"/>
      <c r="M1442" s="8"/>
      <c r="N1442" s="9"/>
      <c r="O1442" s="9"/>
      <c r="P1442" s="9"/>
      <c r="Q1442" s="9"/>
      <c r="R1442" s="9"/>
      <c r="S1442" s="9"/>
      <c r="T1442" s="9"/>
      <c r="U1442" s="9"/>
      <c r="V1442" s="9"/>
      <c r="W1442" s="9"/>
      <c r="X1442" s="9"/>
      <c r="Y1442" s="9"/>
      <c r="Z1442" s="9"/>
      <c r="AA1442" s="9"/>
    </row>
    <row r="1443" spans="1:27" ht="18" hidden="1" customHeight="1" x14ac:dyDescent="0.2">
      <c r="A1443" s="36"/>
      <c r="B1443" s="36"/>
      <c r="C1443" s="36"/>
      <c r="D1443" s="36"/>
      <c r="E1443" s="36"/>
      <c r="F1443" s="8"/>
      <c r="G1443" s="37"/>
      <c r="H1443" s="8"/>
      <c r="I1443" s="8"/>
      <c r="J1443" s="8"/>
      <c r="K1443" s="8"/>
      <c r="L1443" s="8"/>
      <c r="M1443" s="8"/>
      <c r="N1443" s="9"/>
      <c r="O1443" s="9"/>
      <c r="P1443" s="9"/>
      <c r="Q1443" s="9"/>
      <c r="R1443" s="9"/>
      <c r="S1443" s="9"/>
      <c r="T1443" s="9"/>
      <c r="U1443" s="9"/>
      <c r="V1443" s="9"/>
      <c r="W1443" s="9"/>
      <c r="X1443" s="9"/>
      <c r="Y1443" s="9"/>
      <c r="Z1443" s="9"/>
      <c r="AA1443" s="9"/>
    </row>
    <row r="1444" spans="1:27" ht="18" hidden="1" customHeight="1" x14ac:dyDescent="0.2">
      <c r="A1444" s="36"/>
      <c r="B1444" s="36"/>
      <c r="C1444" s="36"/>
      <c r="D1444" s="36"/>
      <c r="E1444" s="36"/>
      <c r="F1444" s="8"/>
      <c r="G1444" s="37"/>
      <c r="H1444" s="8"/>
      <c r="I1444" s="8"/>
      <c r="J1444" s="8"/>
      <c r="K1444" s="8"/>
      <c r="L1444" s="8"/>
      <c r="M1444" s="8"/>
      <c r="N1444" s="9"/>
      <c r="O1444" s="9"/>
      <c r="P1444" s="9"/>
      <c r="Q1444" s="9"/>
      <c r="R1444" s="9"/>
      <c r="S1444" s="9"/>
      <c r="T1444" s="9"/>
      <c r="U1444" s="9"/>
      <c r="V1444" s="9"/>
      <c r="W1444" s="9"/>
      <c r="X1444" s="9"/>
      <c r="Y1444" s="9"/>
      <c r="Z1444" s="9"/>
      <c r="AA1444" s="9"/>
    </row>
    <row r="1445" spans="1:27" ht="18" hidden="1" customHeight="1" x14ac:dyDescent="0.2">
      <c r="A1445" s="36"/>
      <c r="B1445" s="36"/>
      <c r="C1445" s="36"/>
      <c r="D1445" s="36"/>
      <c r="E1445" s="36"/>
      <c r="F1445" s="8"/>
      <c r="G1445" s="37"/>
      <c r="H1445" s="8"/>
      <c r="I1445" s="8"/>
      <c r="J1445" s="8"/>
      <c r="K1445" s="8"/>
      <c r="L1445" s="8"/>
      <c r="M1445" s="8"/>
      <c r="N1445" s="9"/>
      <c r="O1445" s="9"/>
      <c r="P1445" s="9"/>
      <c r="Q1445" s="9"/>
      <c r="R1445" s="9"/>
      <c r="S1445" s="9"/>
      <c r="T1445" s="9"/>
      <c r="U1445" s="9"/>
      <c r="V1445" s="9"/>
      <c r="W1445" s="9"/>
      <c r="X1445" s="9"/>
      <c r="Y1445" s="9"/>
      <c r="Z1445" s="9"/>
      <c r="AA1445" s="9"/>
    </row>
    <row r="1446" spans="1:27" ht="18" hidden="1" customHeight="1" x14ac:dyDescent="0.2">
      <c r="A1446" s="36"/>
      <c r="B1446" s="36"/>
      <c r="C1446" s="36"/>
      <c r="D1446" s="36"/>
      <c r="E1446" s="36"/>
      <c r="F1446" s="8"/>
      <c r="G1446" s="37"/>
      <c r="H1446" s="8"/>
      <c r="I1446" s="8"/>
      <c r="J1446" s="8"/>
      <c r="K1446" s="8"/>
      <c r="L1446" s="8"/>
      <c r="M1446" s="8"/>
      <c r="N1446" s="9"/>
      <c r="O1446" s="9"/>
      <c r="P1446" s="9"/>
      <c r="Q1446" s="9"/>
      <c r="R1446" s="9"/>
      <c r="S1446" s="9"/>
      <c r="T1446" s="9"/>
      <c r="U1446" s="9"/>
      <c r="V1446" s="9"/>
      <c r="W1446" s="9"/>
      <c r="X1446" s="9"/>
      <c r="Y1446" s="9"/>
      <c r="Z1446" s="9"/>
      <c r="AA1446" s="9"/>
    </row>
    <row r="1447" spans="1:27" ht="18" hidden="1" customHeight="1" x14ac:dyDescent="0.2">
      <c r="A1447" s="36"/>
      <c r="B1447" s="36"/>
      <c r="C1447" s="36"/>
      <c r="D1447" s="36"/>
      <c r="E1447" s="36"/>
      <c r="F1447" s="8"/>
      <c r="G1447" s="37"/>
      <c r="H1447" s="8"/>
      <c r="I1447" s="8"/>
      <c r="J1447" s="8"/>
      <c r="K1447" s="8"/>
      <c r="L1447" s="8"/>
      <c r="M1447" s="8"/>
      <c r="N1447" s="9"/>
      <c r="O1447" s="9"/>
      <c r="P1447" s="9"/>
      <c r="Q1447" s="9"/>
      <c r="R1447" s="9"/>
      <c r="S1447" s="9"/>
      <c r="T1447" s="9"/>
      <c r="U1447" s="9"/>
      <c r="V1447" s="9"/>
      <c r="W1447" s="9"/>
      <c r="X1447" s="9"/>
      <c r="Y1447" s="9"/>
      <c r="Z1447" s="9"/>
      <c r="AA1447" s="9"/>
    </row>
    <row r="1448" spans="1:27" ht="18" hidden="1" customHeight="1" x14ac:dyDescent="0.2">
      <c r="A1448" s="36"/>
      <c r="B1448" s="36"/>
      <c r="C1448" s="36"/>
      <c r="D1448" s="36"/>
      <c r="E1448" s="36"/>
      <c r="F1448" s="8"/>
      <c r="G1448" s="37"/>
      <c r="H1448" s="8"/>
      <c r="I1448" s="8"/>
      <c r="J1448" s="8"/>
      <c r="K1448" s="8"/>
      <c r="L1448" s="8"/>
      <c r="M1448" s="8"/>
      <c r="N1448" s="9"/>
      <c r="O1448" s="9"/>
      <c r="P1448" s="9"/>
      <c r="Q1448" s="9"/>
      <c r="R1448" s="9"/>
      <c r="S1448" s="9"/>
      <c r="T1448" s="9"/>
      <c r="U1448" s="9"/>
      <c r="V1448" s="9"/>
      <c r="W1448" s="9"/>
      <c r="X1448" s="9"/>
      <c r="Y1448" s="9"/>
      <c r="Z1448" s="9"/>
      <c r="AA1448" s="9"/>
    </row>
    <row r="1449" spans="1:27" ht="18" hidden="1" customHeight="1" x14ac:dyDescent="0.2">
      <c r="A1449" s="36"/>
      <c r="B1449" s="36"/>
      <c r="C1449" s="36"/>
      <c r="D1449" s="36"/>
      <c r="E1449" s="36"/>
      <c r="F1449" s="8"/>
      <c r="G1449" s="37"/>
      <c r="H1449" s="8"/>
      <c r="I1449" s="8"/>
      <c r="J1449" s="8"/>
      <c r="K1449" s="8"/>
      <c r="L1449" s="8"/>
      <c r="M1449" s="8"/>
      <c r="N1449" s="9"/>
      <c r="O1449" s="9"/>
      <c r="P1449" s="9"/>
      <c r="Q1449" s="9"/>
      <c r="R1449" s="9"/>
      <c r="S1449" s="9"/>
      <c r="T1449" s="9"/>
      <c r="U1449" s="9"/>
      <c r="V1449" s="9"/>
      <c r="W1449" s="9"/>
      <c r="X1449" s="9"/>
      <c r="Y1449" s="9"/>
      <c r="Z1449" s="9"/>
      <c r="AA1449" s="9"/>
    </row>
    <row r="1450" spans="1:27" ht="18" hidden="1" customHeight="1" x14ac:dyDescent="0.2">
      <c r="A1450" s="36"/>
      <c r="B1450" s="36"/>
      <c r="C1450" s="36"/>
      <c r="D1450" s="36"/>
      <c r="E1450" s="36"/>
      <c r="F1450" s="8"/>
      <c r="G1450" s="37"/>
      <c r="H1450" s="8"/>
      <c r="I1450" s="8"/>
      <c r="J1450" s="8"/>
      <c r="K1450" s="8"/>
      <c r="L1450" s="8"/>
      <c r="M1450" s="8"/>
      <c r="N1450" s="9"/>
      <c r="O1450" s="9"/>
      <c r="P1450" s="9"/>
      <c r="Q1450" s="9"/>
      <c r="R1450" s="9"/>
      <c r="S1450" s="9"/>
      <c r="T1450" s="9"/>
      <c r="U1450" s="9"/>
      <c r="V1450" s="9"/>
      <c r="W1450" s="9"/>
      <c r="X1450" s="9"/>
      <c r="Y1450" s="9"/>
      <c r="Z1450" s="9"/>
      <c r="AA1450" s="9"/>
    </row>
    <row r="1451" spans="1:27" ht="18" hidden="1" customHeight="1" x14ac:dyDescent="0.2">
      <c r="A1451" s="36"/>
      <c r="B1451" s="36"/>
      <c r="C1451" s="36"/>
      <c r="D1451" s="36"/>
      <c r="E1451" s="36"/>
      <c r="F1451" s="8"/>
      <c r="G1451" s="37"/>
      <c r="H1451" s="8"/>
      <c r="I1451" s="8"/>
      <c r="J1451" s="8"/>
      <c r="K1451" s="8"/>
      <c r="L1451" s="8"/>
      <c r="M1451" s="8"/>
      <c r="N1451" s="9"/>
      <c r="O1451" s="9"/>
      <c r="P1451" s="9"/>
      <c r="Q1451" s="9"/>
      <c r="R1451" s="9"/>
      <c r="S1451" s="9"/>
      <c r="T1451" s="9"/>
      <c r="U1451" s="9"/>
      <c r="V1451" s="9"/>
      <c r="W1451" s="9"/>
      <c r="X1451" s="9"/>
      <c r="Y1451" s="9"/>
      <c r="Z1451" s="9"/>
      <c r="AA1451" s="9"/>
    </row>
    <row r="1452" spans="1:27" ht="18" hidden="1" customHeight="1" x14ac:dyDescent="0.2">
      <c r="A1452" s="36"/>
      <c r="B1452" s="36"/>
      <c r="C1452" s="36"/>
      <c r="D1452" s="36"/>
      <c r="E1452" s="36"/>
      <c r="F1452" s="8"/>
      <c r="G1452" s="37"/>
      <c r="H1452" s="8"/>
      <c r="I1452" s="8"/>
      <c r="J1452" s="8"/>
      <c r="K1452" s="8"/>
      <c r="L1452" s="8"/>
      <c r="M1452" s="8"/>
      <c r="N1452" s="9"/>
      <c r="O1452" s="9"/>
      <c r="P1452" s="9"/>
      <c r="Q1452" s="9"/>
      <c r="R1452" s="9"/>
      <c r="S1452" s="9"/>
      <c r="T1452" s="9"/>
      <c r="U1452" s="9"/>
      <c r="V1452" s="9"/>
      <c r="W1452" s="9"/>
      <c r="X1452" s="9"/>
      <c r="Y1452" s="9"/>
      <c r="Z1452" s="9"/>
      <c r="AA1452" s="9"/>
    </row>
    <row r="1453" spans="1:27" ht="18" hidden="1" customHeight="1" x14ac:dyDescent="0.2">
      <c r="A1453" s="36"/>
      <c r="B1453" s="36"/>
      <c r="C1453" s="36"/>
      <c r="D1453" s="36"/>
      <c r="E1453" s="36"/>
      <c r="F1453" s="8"/>
      <c r="G1453" s="37"/>
      <c r="H1453" s="8"/>
      <c r="I1453" s="8"/>
      <c r="J1453" s="8"/>
      <c r="K1453" s="8"/>
      <c r="L1453" s="8"/>
      <c r="M1453" s="8"/>
      <c r="N1453" s="9"/>
      <c r="O1453" s="9"/>
      <c r="P1453" s="9"/>
      <c r="Q1453" s="9"/>
      <c r="R1453" s="9"/>
      <c r="S1453" s="9"/>
      <c r="T1453" s="9"/>
      <c r="U1453" s="9"/>
      <c r="V1453" s="9"/>
      <c r="W1453" s="9"/>
      <c r="X1453" s="9"/>
      <c r="Y1453" s="9"/>
      <c r="Z1453" s="9"/>
      <c r="AA1453" s="9"/>
    </row>
    <row r="1454" spans="1:27" ht="18" hidden="1" customHeight="1" x14ac:dyDescent="0.2">
      <c r="A1454" s="36"/>
      <c r="B1454" s="36"/>
      <c r="C1454" s="36"/>
      <c r="D1454" s="36"/>
      <c r="E1454" s="36"/>
      <c r="F1454" s="8"/>
      <c r="G1454" s="105"/>
      <c r="H1454" s="8"/>
      <c r="I1454" s="8"/>
      <c r="J1454" s="8"/>
      <c r="K1454" s="8"/>
      <c r="L1454" s="8"/>
      <c r="M1454" s="8"/>
      <c r="N1454" s="9"/>
      <c r="O1454" s="9"/>
      <c r="P1454" s="9"/>
      <c r="Q1454" s="9"/>
      <c r="R1454" s="9"/>
      <c r="S1454" s="9"/>
      <c r="T1454" s="9"/>
      <c r="U1454" s="9"/>
      <c r="V1454" s="9"/>
      <c r="W1454" s="9"/>
      <c r="X1454" s="9"/>
      <c r="Y1454" s="9"/>
      <c r="Z1454" s="9"/>
      <c r="AA1454" s="9"/>
    </row>
    <row r="1455" spans="1:27" ht="18" hidden="1" customHeight="1" x14ac:dyDescent="0.2">
      <c r="A1455" s="36"/>
      <c r="B1455" s="36"/>
      <c r="C1455" s="36"/>
      <c r="D1455" s="36"/>
      <c r="E1455" s="36"/>
      <c r="F1455" s="8"/>
      <c r="G1455" s="106"/>
      <c r="H1455" s="8"/>
      <c r="I1455" s="8"/>
      <c r="J1455" s="8"/>
      <c r="K1455" s="8"/>
      <c r="L1455" s="8"/>
      <c r="M1455" s="8"/>
      <c r="N1455" s="9"/>
      <c r="O1455" s="9"/>
      <c r="P1455" s="9"/>
      <c r="Q1455" s="9"/>
      <c r="R1455" s="9"/>
      <c r="S1455" s="9"/>
      <c r="T1455" s="9"/>
      <c r="U1455" s="9"/>
      <c r="V1455" s="9"/>
      <c r="W1455" s="9"/>
      <c r="X1455" s="9"/>
      <c r="Y1455" s="9"/>
      <c r="Z1455" s="9"/>
      <c r="AA1455" s="9"/>
    </row>
    <row r="1456" spans="1:27" ht="18" hidden="1" customHeight="1" x14ac:dyDescent="0.2">
      <c r="A1456" s="36"/>
      <c r="B1456" s="36"/>
      <c r="C1456" s="36"/>
      <c r="D1456" s="36"/>
      <c r="E1456" s="36"/>
      <c r="F1456" s="8"/>
      <c r="G1456" s="106"/>
      <c r="H1456" s="8"/>
      <c r="I1456" s="8"/>
      <c r="J1456" s="8"/>
      <c r="K1456" s="8"/>
      <c r="L1456" s="8"/>
      <c r="M1456" s="8"/>
      <c r="N1456" s="9"/>
      <c r="O1456" s="9"/>
      <c r="P1456" s="9"/>
      <c r="Q1456" s="9"/>
      <c r="R1456" s="9"/>
      <c r="S1456" s="9"/>
      <c r="T1456" s="9"/>
      <c r="U1456" s="9"/>
      <c r="V1456" s="9"/>
      <c r="W1456" s="9"/>
      <c r="X1456" s="9"/>
      <c r="Y1456" s="9"/>
      <c r="Z1456" s="9"/>
      <c r="AA1456" s="9"/>
    </row>
    <row r="1457" spans="1:27" ht="18" hidden="1" customHeight="1" x14ac:dyDescent="0.2">
      <c r="A1457" s="36"/>
      <c r="B1457" s="36"/>
      <c r="C1457" s="36"/>
      <c r="D1457" s="36"/>
      <c r="E1457" s="36"/>
      <c r="F1457" s="8"/>
      <c r="G1457" s="106"/>
      <c r="H1457" s="8"/>
      <c r="I1457" s="8"/>
      <c r="J1457" s="8"/>
      <c r="K1457" s="8"/>
      <c r="L1457" s="8"/>
      <c r="M1457" s="8"/>
      <c r="N1457" s="9"/>
      <c r="O1457" s="9"/>
      <c r="P1457" s="9"/>
      <c r="Q1457" s="9"/>
      <c r="R1457" s="9"/>
      <c r="S1457" s="9"/>
      <c r="T1457" s="9"/>
      <c r="U1457" s="9"/>
      <c r="V1457" s="9"/>
      <c r="W1457" s="9"/>
      <c r="X1457" s="9"/>
      <c r="Y1457" s="9"/>
      <c r="Z1457" s="9"/>
      <c r="AA1457" s="9"/>
    </row>
    <row r="1458" spans="1:27" ht="18" hidden="1" customHeight="1" x14ac:dyDescent="0.2">
      <c r="A1458" s="36"/>
      <c r="B1458" s="36"/>
      <c r="C1458" s="36"/>
      <c r="D1458" s="36"/>
      <c r="E1458" s="36"/>
      <c r="F1458" s="8"/>
      <c r="G1458" s="106"/>
      <c r="H1458" s="8"/>
      <c r="I1458" s="8"/>
      <c r="J1458" s="8"/>
      <c r="K1458" s="8"/>
      <c r="L1458" s="8"/>
      <c r="M1458" s="8"/>
      <c r="N1458" s="9"/>
      <c r="O1458" s="9"/>
      <c r="P1458" s="9"/>
      <c r="Q1458" s="9"/>
      <c r="R1458" s="9"/>
      <c r="S1458" s="9"/>
      <c r="T1458" s="9"/>
      <c r="U1458" s="9"/>
      <c r="V1458" s="9"/>
      <c r="W1458" s="9"/>
      <c r="X1458" s="9"/>
      <c r="Y1458" s="9"/>
      <c r="Z1458" s="9"/>
      <c r="AA1458" s="9"/>
    </row>
    <row r="1459" spans="1:27" ht="18" hidden="1" customHeight="1" x14ac:dyDescent="0.2">
      <c r="A1459" s="36"/>
      <c r="B1459" s="36"/>
      <c r="C1459" s="36"/>
      <c r="D1459" s="36"/>
      <c r="E1459" s="36"/>
      <c r="F1459" s="8"/>
      <c r="G1459" s="106"/>
      <c r="H1459" s="8"/>
      <c r="I1459" s="8"/>
      <c r="J1459" s="8"/>
      <c r="K1459" s="8"/>
      <c r="L1459" s="8"/>
      <c r="M1459" s="8"/>
      <c r="N1459" s="9"/>
      <c r="O1459" s="9"/>
      <c r="P1459" s="9"/>
      <c r="Q1459" s="9"/>
      <c r="R1459" s="9"/>
      <c r="S1459" s="9"/>
      <c r="T1459" s="9"/>
      <c r="U1459" s="9"/>
      <c r="V1459" s="9"/>
      <c r="W1459" s="9"/>
      <c r="X1459" s="9"/>
      <c r="Y1459" s="9"/>
      <c r="Z1459" s="9"/>
      <c r="AA1459" s="9"/>
    </row>
    <row r="1460" spans="1:27" ht="18" hidden="1" customHeight="1" x14ac:dyDescent="0.2">
      <c r="A1460" s="36"/>
      <c r="B1460" s="36"/>
      <c r="C1460" s="36"/>
      <c r="D1460" s="36"/>
      <c r="E1460" s="36"/>
      <c r="F1460" s="8"/>
      <c r="G1460" s="106"/>
      <c r="H1460" s="8"/>
      <c r="I1460" s="8"/>
      <c r="J1460" s="8"/>
      <c r="K1460" s="8"/>
      <c r="L1460" s="8"/>
      <c r="M1460" s="8"/>
      <c r="N1460" s="9"/>
      <c r="O1460" s="9"/>
      <c r="P1460" s="9"/>
      <c r="Q1460" s="9"/>
      <c r="R1460" s="9"/>
      <c r="S1460" s="9"/>
      <c r="T1460" s="9"/>
      <c r="U1460" s="9"/>
      <c r="V1460" s="9"/>
      <c r="W1460" s="9"/>
      <c r="X1460" s="9"/>
      <c r="Y1460" s="9"/>
      <c r="Z1460" s="9"/>
      <c r="AA1460" s="9"/>
    </row>
    <row r="1461" spans="1:27" ht="18" hidden="1" customHeight="1" x14ac:dyDescent="0.2">
      <c r="A1461" s="36"/>
      <c r="B1461" s="36"/>
      <c r="C1461" s="36"/>
      <c r="D1461" s="36"/>
      <c r="E1461" s="36"/>
      <c r="F1461" s="8"/>
      <c r="G1461" s="106"/>
      <c r="H1461" s="8"/>
      <c r="I1461" s="8"/>
      <c r="J1461" s="8"/>
      <c r="K1461" s="8"/>
      <c r="L1461" s="8"/>
      <c r="M1461" s="8"/>
      <c r="N1461" s="9"/>
      <c r="O1461" s="9"/>
      <c r="P1461" s="9"/>
      <c r="Q1461" s="9"/>
      <c r="R1461" s="9"/>
      <c r="S1461" s="9"/>
      <c r="T1461" s="9"/>
      <c r="U1461" s="9"/>
      <c r="V1461" s="9"/>
      <c r="W1461" s="9"/>
      <c r="X1461" s="9"/>
      <c r="Y1461" s="9"/>
      <c r="Z1461" s="9"/>
      <c r="AA1461" s="9"/>
    </row>
    <row r="1462" spans="1:27" ht="18" hidden="1" customHeight="1" x14ac:dyDescent="0.2">
      <c r="A1462" s="36"/>
      <c r="B1462" s="36"/>
      <c r="C1462" s="36"/>
      <c r="D1462" s="36"/>
      <c r="E1462" s="36"/>
      <c r="F1462" s="8"/>
      <c r="G1462" s="106"/>
      <c r="H1462" s="8"/>
      <c r="I1462" s="8"/>
      <c r="J1462" s="8"/>
      <c r="K1462" s="8"/>
      <c r="L1462" s="8"/>
      <c r="M1462" s="8"/>
      <c r="N1462" s="9"/>
      <c r="O1462" s="9"/>
      <c r="P1462" s="9"/>
      <c r="Q1462" s="9"/>
      <c r="R1462" s="9"/>
      <c r="S1462" s="9"/>
      <c r="T1462" s="9"/>
      <c r="U1462" s="9"/>
      <c r="V1462" s="9"/>
      <c r="W1462" s="9"/>
      <c r="X1462" s="9"/>
      <c r="Y1462" s="9"/>
      <c r="Z1462" s="9"/>
      <c r="AA1462" s="9"/>
    </row>
    <row r="1463" spans="1:27" ht="18" hidden="1" customHeight="1" x14ac:dyDescent="0.2">
      <c r="A1463" s="36"/>
      <c r="B1463" s="36"/>
      <c r="C1463" s="36"/>
      <c r="D1463" s="36"/>
      <c r="E1463" s="36"/>
      <c r="F1463" s="8"/>
      <c r="G1463" s="37"/>
      <c r="H1463" s="8"/>
      <c r="I1463" s="8"/>
      <c r="J1463" s="8"/>
      <c r="K1463" s="8"/>
      <c r="L1463" s="8"/>
      <c r="M1463" s="8"/>
      <c r="N1463" s="9"/>
      <c r="O1463" s="9"/>
      <c r="P1463" s="9"/>
      <c r="Q1463" s="9"/>
      <c r="R1463" s="9"/>
      <c r="S1463" s="9"/>
      <c r="T1463" s="9"/>
      <c r="U1463" s="9"/>
      <c r="V1463" s="9"/>
      <c r="W1463" s="9"/>
      <c r="X1463" s="9"/>
      <c r="Y1463" s="9"/>
      <c r="Z1463" s="9"/>
      <c r="AA1463" s="9"/>
    </row>
    <row r="1464" spans="1:27" ht="18" hidden="1" customHeight="1" x14ac:dyDescent="0.2">
      <c r="A1464" s="36"/>
      <c r="B1464" s="36"/>
      <c r="C1464" s="36"/>
      <c r="D1464" s="36"/>
      <c r="E1464" s="36"/>
      <c r="F1464" s="8"/>
      <c r="G1464" s="37"/>
      <c r="H1464" s="8"/>
      <c r="I1464" s="8"/>
      <c r="J1464" s="8"/>
      <c r="K1464" s="8"/>
      <c r="L1464" s="8"/>
      <c r="M1464" s="8"/>
      <c r="N1464" s="9"/>
      <c r="O1464" s="9"/>
      <c r="P1464" s="9"/>
      <c r="Q1464" s="9"/>
      <c r="R1464" s="9"/>
      <c r="S1464" s="9"/>
      <c r="T1464" s="9"/>
      <c r="U1464" s="9"/>
      <c r="V1464" s="9"/>
      <c r="W1464" s="9"/>
      <c r="X1464" s="9"/>
      <c r="Y1464" s="9"/>
      <c r="Z1464" s="9"/>
      <c r="AA1464" s="9"/>
    </row>
    <row r="1465" spans="1:27" ht="18" hidden="1" customHeight="1" x14ac:dyDescent="0.2">
      <c r="A1465" s="36"/>
      <c r="B1465" s="36"/>
      <c r="C1465" s="36"/>
      <c r="D1465" s="36"/>
      <c r="E1465" s="36"/>
      <c r="F1465" s="8"/>
      <c r="G1465" s="37"/>
      <c r="H1465" s="8"/>
      <c r="I1465" s="8"/>
      <c r="J1465" s="8"/>
      <c r="K1465" s="8"/>
      <c r="L1465" s="8"/>
      <c r="M1465" s="8"/>
      <c r="N1465" s="9"/>
      <c r="O1465" s="9"/>
      <c r="P1465" s="9"/>
      <c r="Q1465" s="9"/>
      <c r="R1465" s="9"/>
      <c r="S1465" s="9"/>
      <c r="T1465" s="9"/>
      <c r="U1465" s="9"/>
      <c r="V1465" s="9"/>
      <c r="W1465" s="9"/>
      <c r="X1465" s="9"/>
      <c r="Y1465" s="9"/>
      <c r="Z1465" s="9"/>
      <c r="AA1465" s="9"/>
    </row>
    <row r="1466" spans="1:27" ht="18" hidden="1" customHeight="1" x14ac:dyDescent="0.2">
      <c r="A1466" s="36"/>
      <c r="B1466" s="36"/>
      <c r="C1466" s="36"/>
      <c r="D1466" s="36"/>
      <c r="E1466" s="36"/>
      <c r="F1466" s="8"/>
      <c r="G1466" s="37"/>
      <c r="H1466" s="8"/>
      <c r="I1466" s="8"/>
      <c r="J1466" s="8"/>
      <c r="K1466" s="8"/>
      <c r="L1466" s="8"/>
      <c r="M1466" s="8"/>
      <c r="N1466" s="9"/>
      <c r="O1466" s="9"/>
      <c r="P1466" s="9"/>
      <c r="Q1466" s="9"/>
      <c r="R1466" s="9"/>
      <c r="S1466" s="9"/>
      <c r="T1466" s="9"/>
      <c r="U1466" s="9"/>
      <c r="V1466" s="9"/>
      <c r="W1466" s="9"/>
      <c r="X1466" s="9"/>
      <c r="Y1466" s="9"/>
      <c r="Z1466" s="9"/>
      <c r="AA1466" s="9"/>
    </row>
    <row r="1467" spans="1:27" ht="18" hidden="1" customHeight="1" x14ac:dyDescent="0.2">
      <c r="A1467" s="36"/>
      <c r="B1467" s="36"/>
      <c r="C1467" s="36"/>
      <c r="D1467" s="36"/>
      <c r="E1467" s="36"/>
      <c r="F1467" s="8"/>
      <c r="G1467" s="37"/>
      <c r="H1467" s="8"/>
      <c r="I1467" s="8"/>
      <c r="J1467" s="8"/>
      <c r="K1467" s="8"/>
      <c r="L1467" s="8"/>
      <c r="M1467" s="8"/>
      <c r="N1467" s="9"/>
      <c r="O1467" s="9"/>
      <c r="P1467" s="9"/>
      <c r="Q1467" s="9"/>
      <c r="R1467" s="9"/>
      <c r="S1467" s="9"/>
      <c r="T1467" s="9"/>
      <c r="U1467" s="9"/>
      <c r="V1467" s="9"/>
      <c r="W1467" s="9"/>
      <c r="X1467" s="9"/>
      <c r="Y1467" s="9"/>
      <c r="Z1467" s="9"/>
      <c r="AA1467" s="9"/>
    </row>
    <row r="1468" spans="1:27" ht="18" hidden="1" customHeight="1" x14ac:dyDescent="0.2">
      <c r="A1468" s="36"/>
      <c r="B1468" s="36"/>
      <c r="C1468" s="36"/>
      <c r="D1468" s="36"/>
      <c r="E1468" s="36"/>
      <c r="F1468" s="8"/>
      <c r="G1468" s="37"/>
      <c r="H1468" s="8"/>
      <c r="I1468" s="8"/>
      <c r="J1468" s="8"/>
      <c r="K1468" s="8"/>
      <c r="L1468" s="8"/>
      <c r="M1468" s="8"/>
      <c r="N1468" s="9"/>
      <c r="O1468" s="9"/>
      <c r="P1468" s="9"/>
      <c r="Q1468" s="9"/>
      <c r="R1468" s="9"/>
      <c r="S1468" s="9"/>
      <c r="T1468" s="9"/>
      <c r="U1468" s="9"/>
      <c r="V1468" s="9"/>
      <c r="W1468" s="9"/>
      <c r="X1468" s="9"/>
      <c r="Y1468" s="9"/>
      <c r="Z1468" s="9"/>
      <c r="AA1468" s="9"/>
    </row>
    <row r="1469" spans="1:27" ht="18" hidden="1" customHeight="1" x14ac:dyDescent="0.2">
      <c r="A1469" s="36"/>
      <c r="B1469" s="36"/>
      <c r="C1469" s="36"/>
      <c r="D1469" s="36"/>
      <c r="E1469" s="36"/>
      <c r="F1469" s="8"/>
      <c r="G1469" s="37"/>
      <c r="H1469" s="8"/>
      <c r="I1469" s="8"/>
      <c r="J1469" s="8"/>
      <c r="K1469" s="8"/>
      <c r="L1469" s="8"/>
      <c r="M1469" s="8"/>
      <c r="N1469" s="9"/>
      <c r="O1469" s="9"/>
      <c r="P1469" s="9"/>
      <c r="Q1469" s="9"/>
      <c r="R1469" s="9"/>
      <c r="S1469" s="9"/>
      <c r="T1469" s="9"/>
      <c r="U1469" s="9"/>
      <c r="V1469" s="9"/>
      <c r="W1469" s="9"/>
      <c r="X1469" s="9"/>
      <c r="Y1469" s="9"/>
      <c r="Z1469" s="9"/>
      <c r="AA1469" s="9"/>
    </row>
    <row r="1470" spans="1:27" ht="18" hidden="1" customHeight="1" x14ac:dyDescent="0.2">
      <c r="A1470" s="36"/>
      <c r="B1470" s="36"/>
      <c r="C1470" s="36"/>
      <c r="D1470" s="36"/>
      <c r="E1470" s="36"/>
      <c r="F1470" s="8"/>
      <c r="G1470" s="37"/>
      <c r="H1470" s="8"/>
      <c r="I1470" s="8"/>
      <c r="J1470" s="8"/>
      <c r="K1470" s="8"/>
      <c r="L1470" s="8"/>
      <c r="M1470" s="8"/>
      <c r="N1470" s="9"/>
      <c r="O1470" s="9"/>
      <c r="P1470" s="9"/>
      <c r="Q1470" s="9"/>
      <c r="R1470" s="9"/>
      <c r="S1470" s="9"/>
      <c r="T1470" s="9"/>
      <c r="U1470" s="9"/>
      <c r="V1470" s="9"/>
      <c r="W1470" s="9"/>
      <c r="X1470" s="9"/>
      <c r="Y1470" s="9"/>
      <c r="Z1470" s="9"/>
      <c r="AA1470" s="9"/>
    </row>
    <row r="1471" spans="1:27" ht="18" hidden="1" customHeight="1" x14ac:dyDescent="0.2">
      <c r="A1471" s="36"/>
      <c r="B1471" s="36"/>
      <c r="C1471" s="36"/>
      <c r="D1471" s="36"/>
      <c r="E1471" s="36"/>
      <c r="F1471" s="8"/>
      <c r="G1471" s="37"/>
      <c r="H1471" s="8"/>
      <c r="I1471" s="8"/>
      <c r="J1471" s="8"/>
      <c r="K1471" s="8"/>
      <c r="L1471" s="8"/>
      <c r="M1471" s="8"/>
      <c r="N1471" s="9"/>
      <c r="O1471" s="9"/>
      <c r="P1471" s="9"/>
      <c r="Q1471" s="9"/>
      <c r="R1471" s="9"/>
      <c r="S1471" s="9"/>
      <c r="T1471" s="9"/>
      <c r="U1471" s="9"/>
      <c r="V1471" s="9"/>
      <c r="W1471" s="9"/>
      <c r="X1471" s="9"/>
      <c r="Y1471" s="9"/>
      <c r="Z1471" s="9"/>
      <c r="AA1471" s="9"/>
    </row>
    <row r="1472" spans="1:27" ht="18" hidden="1" customHeight="1" x14ac:dyDescent="0.2">
      <c r="A1472" s="36"/>
      <c r="B1472" s="36"/>
      <c r="C1472" s="36"/>
      <c r="D1472" s="36"/>
      <c r="E1472" s="36"/>
      <c r="F1472" s="8"/>
      <c r="G1472" s="37"/>
      <c r="H1472" s="8"/>
      <c r="I1472" s="8"/>
      <c r="J1472" s="8"/>
      <c r="K1472" s="8"/>
      <c r="L1472" s="8"/>
      <c r="M1472" s="8"/>
      <c r="N1472" s="9"/>
      <c r="O1472" s="9"/>
      <c r="P1472" s="9"/>
      <c r="Q1472" s="9"/>
      <c r="R1472" s="9"/>
      <c r="S1472" s="9"/>
      <c r="T1472" s="9"/>
      <c r="U1472" s="9"/>
      <c r="V1472" s="9"/>
      <c r="W1472" s="9"/>
      <c r="X1472" s="9"/>
      <c r="Y1472" s="9"/>
      <c r="Z1472" s="9"/>
      <c r="AA1472" s="9"/>
    </row>
    <row r="1473" spans="1:27" ht="18" hidden="1" customHeight="1" x14ac:dyDescent="0.2">
      <c r="A1473" s="36"/>
      <c r="B1473" s="36"/>
      <c r="C1473" s="36"/>
      <c r="D1473" s="36"/>
      <c r="E1473" s="36"/>
      <c r="F1473" s="8"/>
      <c r="G1473" s="37"/>
      <c r="H1473" s="8"/>
      <c r="I1473" s="8"/>
      <c r="J1473" s="8"/>
      <c r="K1473" s="8"/>
      <c r="L1473" s="8"/>
      <c r="M1473" s="8"/>
      <c r="N1473" s="9"/>
      <c r="O1473" s="9"/>
      <c r="P1473" s="9"/>
      <c r="Q1473" s="9"/>
      <c r="R1473" s="9"/>
      <c r="S1473" s="9"/>
      <c r="T1473" s="9"/>
      <c r="U1473" s="9"/>
      <c r="V1473" s="9"/>
      <c r="W1473" s="9"/>
      <c r="X1473" s="9"/>
      <c r="Y1473" s="9"/>
      <c r="Z1473" s="9"/>
      <c r="AA1473" s="9"/>
    </row>
    <row r="1474" spans="1:27" ht="18" hidden="1" customHeight="1" x14ac:dyDescent="0.2">
      <c r="A1474" s="36"/>
      <c r="B1474" s="36"/>
      <c r="C1474" s="36"/>
      <c r="D1474" s="36"/>
      <c r="E1474" s="36"/>
      <c r="F1474" s="8"/>
      <c r="G1474" s="37"/>
      <c r="H1474" s="8"/>
      <c r="I1474" s="8"/>
      <c r="J1474" s="8"/>
      <c r="K1474" s="8"/>
      <c r="L1474" s="8"/>
      <c r="M1474" s="8"/>
      <c r="N1474" s="9"/>
      <c r="O1474" s="9"/>
      <c r="P1474" s="9"/>
      <c r="Q1474" s="9"/>
      <c r="R1474" s="9"/>
      <c r="S1474" s="9"/>
      <c r="T1474" s="9"/>
      <c r="U1474" s="9"/>
      <c r="V1474" s="9"/>
      <c r="W1474" s="9"/>
      <c r="X1474" s="9"/>
      <c r="Y1474" s="9"/>
      <c r="Z1474" s="9"/>
      <c r="AA1474" s="9"/>
    </row>
    <row r="1475" spans="1:27" ht="18" hidden="1" customHeight="1" x14ac:dyDescent="0.2">
      <c r="A1475" s="36"/>
      <c r="B1475" s="36"/>
      <c r="C1475" s="36"/>
      <c r="D1475" s="36"/>
      <c r="E1475" s="36"/>
      <c r="F1475" s="8"/>
      <c r="G1475" s="37"/>
      <c r="H1475" s="8"/>
      <c r="I1475" s="8"/>
      <c r="J1475" s="8"/>
      <c r="K1475" s="8"/>
      <c r="L1475" s="8"/>
      <c r="M1475" s="8"/>
      <c r="N1475" s="9"/>
      <c r="O1475" s="9"/>
      <c r="P1475" s="9"/>
      <c r="Q1475" s="9"/>
      <c r="R1475" s="9"/>
      <c r="S1475" s="9"/>
      <c r="T1475" s="9"/>
      <c r="U1475" s="9"/>
      <c r="V1475" s="9"/>
      <c r="W1475" s="9"/>
      <c r="X1475" s="9"/>
      <c r="Y1475" s="9"/>
      <c r="Z1475" s="9"/>
      <c r="AA1475" s="9"/>
    </row>
    <row r="1476" spans="1:27" ht="18" hidden="1" customHeight="1" x14ac:dyDescent="0.2">
      <c r="A1476" s="36"/>
      <c r="B1476" s="36"/>
      <c r="C1476" s="36"/>
      <c r="D1476" s="36"/>
      <c r="E1476" s="36"/>
      <c r="F1476" s="8"/>
      <c r="G1476" s="37"/>
      <c r="H1476" s="8"/>
      <c r="I1476" s="8"/>
      <c r="J1476" s="8"/>
      <c r="K1476" s="8"/>
      <c r="L1476" s="8"/>
      <c r="M1476" s="8"/>
      <c r="N1476" s="9"/>
      <c r="O1476" s="9"/>
      <c r="P1476" s="9"/>
      <c r="Q1476" s="9"/>
      <c r="R1476" s="9"/>
      <c r="S1476" s="9"/>
      <c r="T1476" s="9"/>
      <c r="U1476" s="9"/>
      <c r="V1476" s="9"/>
      <c r="W1476" s="9"/>
      <c r="X1476" s="9"/>
      <c r="Y1476" s="9"/>
      <c r="Z1476" s="9"/>
      <c r="AA1476" s="9"/>
    </row>
    <row r="1477" spans="1:27" ht="18" hidden="1" customHeight="1" x14ac:dyDescent="0.2">
      <c r="A1477" s="36"/>
      <c r="B1477" s="36"/>
      <c r="C1477" s="36"/>
      <c r="D1477" s="36"/>
      <c r="E1477" s="36"/>
      <c r="F1477" s="8"/>
      <c r="G1477" s="37"/>
      <c r="H1477" s="8"/>
      <c r="I1477" s="8"/>
      <c r="J1477" s="8"/>
      <c r="K1477" s="8"/>
      <c r="L1477" s="8"/>
      <c r="M1477" s="8"/>
      <c r="N1477" s="9"/>
      <c r="O1477" s="9"/>
      <c r="P1477" s="9"/>
      <c r="Q1477" s="9"/>
      <c r="R1477" s="9"/>
      <c r="S1477" s="9"/>
      <c r="T1477" s="9"/>
      <c r="U1477" s="9"/>
      <c r="V1477" s="9"/>
      <c r="W1477" s="9"/>
      <c r="X1477" s="9"/>
      <c r="Y1477" s="9"/>
      <c r="Z1477" s="9"/>
      <c r="AA1477" s="9"/>
    </row>
    <row r="1478" spans="1:27" ht="18" hidden="1" customHeight="1" x14ac:dyDescent="0.2">
      <c r="A1478" s="36"/>
      <c r="B1478" s="36"/>
      <c r="C1478" s="36"/>
      <c r="D1478" s="36"/>
      <c r="E1478" s="36"/>
      <c r="F1478" s="8"/>
      <c r="G1478" s="37"/>
      <c r="H1478" s="8"/>
      <c r="I1478" s="8"/>
      <c r="J1478" s="8"/>
      <c r="K1478" s="8"/>
      <c r="L1478" s="8"/>
      <c r="M1478" s="8"/>
      <c r="N1478" s="9"/>
      <c r="O1478" s="9"/>
      <c r="P1478" s="9"/>
      <c r="Q1478" s="9"/>
      <c r="R1478" s="9"/>
      <c r="S1478" s="9"/>
      <c r="T1478" s="9"/>
      <c r="U1478" s="9"/>
      <c r="V1478" s="9"/>
      <c r="W1478" s="9"/>
      <c r="X1478" s="9"/>
      <c r="Y1478" s="9"/>
      <c r="Z1478" s="9"/>
      <c r="AA1478" s="9"/>
    </row>
    <row r="1479" spans="1:27" ht="18" hidden="1" customHeight="1" x14ac:dyDescent="0.2">
      <c r="A1479" s="36"/>
      <c r="B1479" s="36"/>
      <c r="C1479" s="36"/>
      <c r="D1479" s="36"/>
      <c r="E1479" s="36"/>
      <c r="F1479" s="8"/>
      <c r="G1479" s="37"/>
      <c r="H1479" s="8"/>
      <c r="I1479" s="8"/>
      <c r="J1479" s="8"/>
      <c r="K1479" s="8"/>
      <c r="L1479" s="8"/>
      <c r="M1479" s="8"/>
      <c r="N1479" s="9"/>
      <c r="O1479" s="9"/>
      <c r="P1479" s="9"/>
      <c r="Q1479" s="9"/>
      <c r="R1479" s="9"/>
      <c r="S1479" s="9"/>
      <c r="T1479" s="9"/>
      <c r="U1479" s="9"/>
      <c r="V1479" s="9"/>
      <c r="W1479" s="9"/>
      <c r="X1479" s="9"/>
      <c r="Y1479" s="9"/>
      <c r="Z1479" s="9"/>
      <c r="AA1479" s="9"/>
    </row>
    <row r="1480" spans="1:27" ht="18" hidden="1" customHeight="1" x14ac:dyDescent="0.2">
      <c r="A1480" s="36"/>
      <c r="B1480" s="36"/>
      <c r="C1480" s="36"/>
      <c r="D1480" s="36"/>
      <c r="E1480" s="36"/>
      <c r="F1480" s="8"/>
      <c r="G1480" s="37"/>
      <c r="H1480" s="8"/>
      <c r="I1480" s="8"/>
      <c r="J1480" s="8"/>
      <c r="K1480" s="8"/>
      <c r="L1480" s="8"/>
      <c r="M1480" s="8"/>
      <c r="N1480" s="9"/>
      <c r="O1480" s="9"/>
      <c r="P1480" s="9"/>
      <c r="Q1480" s="9"/>
      <c r="R1480" s="9"/>
      <c r="S1480" s="9"/>
      <c r="T1480" s="9"/>
      <c r="U1480" s="9"/>
      <c r="V1480" s="9"/>
      <c r="W1480" s="9"/>
      <c r="X1480" s="9"/>
      <c r="Y1480" s="9"/>
      <c r="Z1480" s="9"/>
      <c r="AA1480" s="9"/>
    </row>
    <row r="1481" spans="1:27" ht="18" hidden="1" customHeight="1" x14ac:dyDescent="0.2">
      <c r="A1481" s="36"/>
      <c r="B1481" s="36"/>
      <c r="C1481" s="36"/>
      <c r="D1481" s="36"/>
      <c r="E1481" s="36"/>
      <c r="F1481" s="8"/>
      <c r="G1481" s="37"/>
      <c r="H1481" s="8"/>
      <c r="I1481" s="8"/>
      <c r="J1481" s="8"/>
      <c r="K1481" s="8"/>
      <c r="L1481" s="8"/>
      <c r="M1481" s="8"/>
      <c r="N1481" s="9"/>
      <c r="O1481" s="9"/>
      <c r="P1481" s="9"/>
      <c r="Q1481" s="9"/>
      <c r="R1481" s="9"/>
      <c r="S1481" s="9"/>
      <c r="T1481" s="9"/>
      <c r="U1481" s="9"/>
      <c r="V1481" s="9"/>
      <c r="W1481" s="9"/>
      <c r="X1481" s="9"/>
      <c r="Y1481" s="9"/>
      <c r="Z1481" s="9"/>
      <c r="AA1481" s="9"/>
    </row>
    <row r="1482" spans="1:27" ht="18" hidden="1" customHeight="1" x14ac:dyDescent="0.2">
      <c r="A1482" s="36"/>
      <c r="B1482" s="36"/>
      <c r="C1482" s="36"/>
      <c r="D1482" s="36"/>
      <c r="E1482" s="36"/>
      <c r="F1482" s="8"/>
      <c r="G1482" s="37"/>
      <c r="H1482" s="8"/>
      <c r="I1482" s="8"/>
      <c r="J1482" s="8"/>
      <c r="K1482" s="8"/>
      <c r="L1482" s="8"/>
      <c r="M1482" s="8"/>
      <c r="N1482" s="9"/>
      <c r="O1482" s="9"/>
      <c r="P1482" s="9"/>
      <c r="Q1482" s="9"/>
      <c r="R1482" s="9"/>
      <c r="S1482" s="9"/>
      <c r="T1482" s="9"/>
      <c r="U1482" s="9"/>
      <c r="V1482" s="9"/>
      <c r="W1482" s="9"/>
      <c r="X1482" s="9"/>
      <c r="Y1482" s="9"/>
      <c r="Z1482" s="9"/>
      <c r="AA1482" s="9"/>
    </row>
    <row r="1483" spans="1:27" ht="18" hidden="1" customHeight="1" x14ac:dyDescent="0.2">
      <c r="A1483" s="36"/>
      <c r="B1483" s="36"/>
      <c r="C1483" s="36"/>
      <c r="D1483" s="36"/>
      <c r="E1483" s="36"/>
      <c r="F1483" s="8"/>
      <c r="G1483" s="37"/>
      <c r="H1483" s="8"/>
      <c r="I1483" s="8"/>
      <c r="J1483" s="8"/>
      <c r="K1483" s="8"/>
      <c r="L1483" s="8"/>
      <c r="M1483" s="8"/>
      <c r="N1483" s="9"/>
      <c r="O1483" s="9"/>
      <c r="P1483" s="9"/>
      <c r="Q1483" s="9"/>
      <c r="R1483" s="9"/>
      <c r="S1483" s="9"/>
      <c r="T1483" s="9"/>
      <c r="U1483" s="9"/>
      <c r="V1483" s="9"/>
      <c r="W1483" s="9"/>
      <c r="X1483" s="9"/>
      <c r="Y1483" s="9"/>
      <c r="Z1483" s="9"/>
      <c r="AA1483" s="9"/>
    </row>
    <row r="1484" spans="1:27" ht="18" hidden="1" customHeight="1" x14ac:dyDescent="0.2">
      <c r="A1484" s="36"/>
      <c r="B1484" s="36"/>
      <c r="C1484" s="36"/>
      <c r="D1484" s="36"/>
      <c r="E1484" s="36"/>
      <c r="F1484" s="8"/>
      <c r="G1484" s="37"/>
      <c r="H1484" s="8"/>
      <c r="I1484" s="8"/>
      <c r="J1484" s="8"/>
      <c r="K1484" s="8"/>
      <c r="L1484" s="8"/>
      <c r="M1484" s="8"/>
      <c r="N1484" s="9"/>
      <c r="O1484" s="9"/>
      <c r="P1484" s="9"/>
      <c r="Q1484" s="9"/>
      <c r="R1484" s="9"/>
      <c r="S1484" s="9"/>
      <c r="T1484" s="9"/>
      <c r="U1484" s="9"/>
      <c r="V1484" s="9"/>
      <c r="W1484" s="9"/>
      <c r="X1484" s="9"/>
      <c r="Y1484" s="9"/>
      <c r="Z1484" s="9"/>
      <c r="AA1484" s="9"/>
    </row>
    <row r="1485" spans="1:27" ht="18" hidden="1" customHeight="1" x14ac:dyDescent="0.2">
      <c r="A1485" s="36"/>
      <c r="B1485" s="36"/>
      <c r="C1485" s="36"/>
      <c r="D1485" s="36"/>
      <c r="E1485" s="36"/>
      <c r="F1485" s="8"/>
      <c r="G1485" s="37"/>
      <c r="H1485" s="8"/>
      <c r="I1485" s="8"/>
      <c r="J1485" s="8"/>
      <c r="K1485" s="8"/>
      <c r="L1485" s="8"/>
      <c r="M1485" s="8"/>
      <c r="N1485" s="9"/>
      <c r="O1485" s="9"/>
      <c r="P1485" s="9"/>
      <c r="Q1485" s="9"/>
      <c r="R1485" s="9"/>
      <c r="S1485" s="9"/>
      <c r="T1485" s="9"/>
      <c r="U1485" s="9"/>
      <c r="V1485" s="9"/>
      <c r="W1485" s="9"/>
      <c r="X1485" s="9"/>
      <c r="Y1485" s="9"/>
      <c r="Z1485" s="9"/>
      <c r="AA1485" s="9"/>
    </row>
    <row r="1486" spans="1:27" ht="18" hidden="1" customHeight="1" x14ac:dyDescent="0.2">
      <c r="A1486" s="36"/>
      <c r="B1486" s="36"/>
      <c r="C1486" s="36"/>
      <c r="D1486" s="36"/>
      <c r="E1486" s="36"/>
      <c r="F1486" s="8"/>
      <c r="G1486" s="37"/>
      <c r="H1486" s="8"/>
      <c r="I1486" s="8"/>
      <c r="J1486" s="8"/>
      <c r="K1486" s="8"/>
      <c r="L1486" s="8"/>
      <c r="M1486" s="8"/>
      <c r="N1486" s="9"/>
      <c r="O1486" s="9"/>
      <c r="P1486" s="9"/>
      <c r="Q1486" s="9"/>
      <c r="R1486" s="9"/>
      <c r="S1486" s="9"/>
      <c r="T1486" s="9"/>
      <c r="U1486" s="9"/>
      <c r="V1486" s="9"/>
      <c r="W1486" s="9"/>
      <c r="X1486" s="9"/>
      <c r="Y1486" s="9"/>
      <c r="Z1486" s="9"/>
      <c r="AA1486" s="9"/>
    </row>
    <row r="1487" spans="1:27" ht="18" hidden="1" customHeight="1" x14ac:dyDescent="0.2">
      <c r="A1487" s="36"/>
      <c r="B1487" s="36"/>
      <c r="C1487" s="36"/>
      <c r="D1487" s="36"/>
      <c r="E1487" s="36"/>
      <c r="F1487" s="8"/>
      <c r="G1487" s="37"/>
      <c r="H1487" s="8"/>
      <c r="I1487" s="8"/>
      <c r="J1487" s="8"/>
      <c r="K1487" s="8"/>
      <c r="L1487" s="8"/>
      <c r="M1487" s="8"/>
      <c r="N1487" s="9"/>
      <c r="O1487" s="9"/>
      <c r="P1487" s="9"/>
      <c r="Q1487" s="9"/>
      <c r="R1487" s="9"/>
      <c r="S1487" s="9"/>
      <c r="T1487" s="9"/>
      <c r="U1487" s="9"/>
      <c r="V1487" s="9"/>
      <c r="W1487" s="9"/>
      <c r="X1487" s="9"/>
      <c r="Y1487" s="9"/>
      <c r="Z1487" s="9"/>
      <c r="AA1487" s="9"/>
    </row>
    <row r="1488" spans="1:27" ht="18" hidden="1" customHeight="1" x14ac:dyDescent="0.2">
      <c r="A1488" s="36"/>
      <c r="B1488" s="36"/>
      <c r="C1488" s="36"/>
      <c r="D1488" s="36"/>
      <c r="E1488" s="36"/>
      <c r="F1488" s="8"/>
      <c r="G1488" s="37"/>
      <c r="H1488" s="8"/>
      <c r="I1488" s="8"/>
      <c r="J1488" s="8"/>
      <c r="K1488" s="8"/>
      <c r="L1488" s="8"/>
      <c r="M1488" s="8"/>
      <c r="N1488" s="9"/>
      <c r="O1488" s="9"/>
      <c r="P1488" s="9"/>
      <c r="Q1488" s="9"/>
      <c r="R1488" s="9"/>
      <c r="S1488" s="9"/>
      <c r="T1488" s="9"/>
      <c r="U1488" s="9"/>
      <c r="V1488" s="9"/>
      <c r="W1488" s="9"/>
      <c r="X1488" s="9"/>
      <c r="Y1488" s="9"/>
      <c r="Z1488" s="9"/>
      <c r="AA1488" s="9"/>
    </row>
    <row r="1489" spans="1:27" ht="18" hidden="1" customHeight="1" x14ac:dyDescent="0.2">
      <c r="A1489" s="36"/>
      <c r="B1489" s="36"/>
      <c r="C1489" s="36"/>
      <c r="D1489" s="36"/>
      <c r="E1489" s="36"/>
      <c r="F1489" s="8"/>
      <c r="G1489" s="37"/>
      <c r="H1489" s="8"/>
      <c r="I1489" s="8"/>
      <c r="J1489" s="8"/>
      <c r="K1489" s="8"/>
      <c r="L1489" s="8"/>
      <c r="M1489" s="8"/>
      <c r="N1489" s="9"/>
      <c r="O1489" s="9"/>
      <c r="P1489" s="9"/>
      <c r="Q1489" s="9"/>
      <c r="R1489" s="9"/>
      <c r="S1489" s="9"/>
      <c r="T1489" s="9"/>
      <c r="U1489" s="9"/>
      <c r="V1489" s="9"/>
      <c r="W1489" s="9"/>
      <c r="X1489" s="9"/>
      <c r="Y1489" s="9"/>
      <c r="Z1489" s="9"/>
      <c r="AA1489" s="9"/>
    </row>
    <row r="1490" spans="1:27" ht="18" hidden="1" customHeight="1" x14ac:dyDescent="0.2">
      <c r="A1490" s="36"/>
      <c r="B1490" s="36"/>
      <c r="C1490" s="36"/>
      <c r="D1490" s="36"/>
      <c r="E1490" s="36"/>
      <c r="F1490" s="8"/>
      <c r="G1490" s="37"/>
      <c r="H1490" s="8"/>
      <c r="I1490" s="8"/>
      <c r="J1490" s="8"/>
      <c r="K1490" s="8"/>
      <c r="L1490" s="8"/>
      <c r="M1490" s="8"/>
      <c r="N1490" s="9"/>
      <c r="O1490" s="9"/>
      <c r="P1490" s="9"/>
      <c r="Q1490" s="9"/>
      <c r="R1490" s="9"/>
      <c r="S1490" s="9"/>
      <c r="T1490" s="9"/>
      <c r="U1490" s="9"/>
      <c r="V1490" s="9"/>
      <c r="W1490" s="9"/>
      <c r="X1490" s="9"/>
      <c r="Y1490" s="9"/>
      <c r="Z1490" s="9"/>
      <c r="AA1490" s="9"/>
    </row>
    <row r="1491" spans="1:27" ht="18" hidden="1" customHeight="1" x14ac:dyDescent="0.2">
      <c r="A1491" s="36"/>
      <c r="B1491" s="36"/>
      <c r="C1491" s="36"/>
      <c r="D1491" s="36"/>
      <c r="E1491" s="36"/>
      <c r="F1491" s="8"/>
      <c r="G1491" s="37"/>
      <c r="H1491" s="8"/>
      <c r="I1491" s="8"/>
      <c r="J1491" s="8"/>
      <c r="K1491" s="8"/>
      <c r="L1491" s="8"/>
      <c r="M1491" s="8"/>
      <c r="N1491" s="9"/>
      <c r="O1491" s="9"/>
      <c r="P1491" s="9"/>
      <c r="Q1491" s="9"/>
      <c r="R1491" s="9"/>
      <c r="S1491" s="9"/>
      <c r="T1491" s="9"/>
      <c r="U1491" s="9"/>
      <c r="V1491" s="9"/>
      <c r="W1491" s="9"/>
      <c r="X1491" s="9"/>
      <c r="Y1491" s="9"/>
      <c r="Z1491" s="9"/>
      <c r="AA1491" s="9"/>
    </row>
    <row r="1492" spans="1:27" ht="18" hidden="1" customHeight="1" x14ac:dyDescent="0.2">
      <c r="A1492" s="36"/>
      <c r="B1492" s="36"/>
      <c r="C1492" s="36"/>
      <c r="D1492" s="36"/>
      <c r="E1492" s="36"/>
      <c r="F1492" s="8"/>
      <c r="G1492" s="37"/>
      <c r="H1492" s="8"/>
      <c r="I1492" s="8"/>
      <c r="J1492" s="8"/>
      <c r="K1492" s="8"/>
      <c r="L1492" s="8"/>
      <c r="M1492" s="8"/>
      <c r="N1492" s="9"/>
      <c r="O1492" s="9"/>
      <c r="P1492" s="9"/>
      <c r="Q1492" s="9"/>
      <c r="R1492" s="9"/>
      <c r="S1492" s="9"/>
      <c r="T1492" s="9"/>
      <c r="U1492" s="9"/>
      <c r="V1492" s="9"/>
      <c r="W1492" s="9"/>
      <c r="X1492" s="9"/>
      <c r="Y1492" s="9"/>
      <c r="Z1492" s="9"/>
      <c r="AA1492" s="9"/>
    </row>
    <row r="1493" spans="1:27" ht="18" hidden="1" customHeight="1" x14ac:dyDescent="0.2">
      <c r="A1493" s="36"/>
      <c r="B1493" s="36"/>
      <c r="C1493" s="36"/>
      <c r="D1493" s="36"/>
      <c r="E1493" s="36"/>
      <c r="F1493" s="8"/>
      <c r="G1493" s="37"/>
      <c r="H1493" s="8"/>
      <c r="I1493" s="8"/>
      <c r="J1493" s="8"/>
      <c r="K1493" s="8"/>
      <c r="L1493" s="8"/>
      <c r="M1493" s="8"/>
      <c r="N1493" s="9"/>
      <c r="O1493" s="9"/>
      <c r="P1493" s="9"/>
      <c r="Q1493" s="9"/>
      <c r="R1493" s="9"/>
      <c r="S1493" s="9"/>
      <c r="T1493" s="9"/>
      <c r="U1493" s="9"/>
      <c r="V1493" s="9"/>
      <c r="W1493" s="9"/>
      <c r="X1493" s="9"/>
      <c r="Y1493" s="9"/>
      <c r="Z1493" s="9"/>
      <c r="AA1493" s="9"/>
    </row>
    <row r="1494" spans="1:27" ht="18" hidden="1" customHeight="1" x14ac:dyDescent="0.2">
      <c r="A1494" s="36"/>
      <c r="B1494" s="36"/>
      <c r="C1494" s="36"/>
      <c r="D1494" s="36"/>
      <c r="E1494" s="36"/>
      <c r="F1494" s="8"/>
      <c r="G1494" s="37"/>
      <c r="H1494" s="8"/>
      <c r="I1494" s="8"/>
      <c r="J1494" s="8"/>
      <c r="K1494" s="8"/>
      <c r="L1494" s="8"/>
      <c r="M1494" s="8"/>
      <c r="N1494" s="9"/>
      <c r="O1494" s="9"/>
      <c r="P1494" s="9"/>
      <c r="Q1494" s="9"/>
      <c r="R1494" s="9"/>
      <c r="S1494" s="9"/>
      <c r="T1494" s="9"/>
      <c r="U1494" s="9"/>
      <c r="V1494" s="9"/>
      <c r="W1494" s="9"/>
      <c r="X1494" s="9"/>
      <c r="Y1494" s="9"/>
      <c r="Z1494" s="9"/>
      <c r="AA1494" s="9"/>
    </row>
    <row r="1495" spans="1:27" ht="18" hidden="1" customHeight="1" x14ac:dyDescent="0.2">
      <c r="A1495" s="36"/>
      <c r="B1495" s="36"/>
      <c r="C1495" s="36"/>
      <c r="D1495" s="36"/>
      <c r="E1495" s="36"/>
      <c r="F1495" s="8"/>
      <c r="G1495" s="37"/>
      <c r="H1495" s="8"/>
      <c r="I1495" s="8"/>
      <c r="J1495" s="8"/>
      <c r="K1495" s="8"/>
      <c r="L1495" s="8"/>
      <c r="M1495" s="8"/>
      <c r="N1495" s="9"/>
      <c r="O1495" s="9"/>
      <c r="P1495" s="9"/>
      <c r="Q1495" s="9"/>
      <c r="R1495" s="9"/>
      <c r="S1495" s="9"/>
      <c r="T1495" s="9"/>
      <c r="U1495" s="9"/>
      <c r="V1495" s="9"/>
      <c r="W1495" s="9"/>
      <c r="X1495" s="9"/>
      <c r="Y1495" s="9"/>
      <c r="Z1495" s="9"/>
      <c r="AA1495" s="9"/>
    </row>
    <row r="1496" spans="1:27" ht="18" hidden="1" customHeight="1" x14ac:dyDescent="0.2">
      <c r="A1496" s="36"/>
      <c r="B1496" s="36"/>
      <c r="C1496" s="36"/>
      <c r="D1496" s="36"/>
      <c r="E1496" s="36"/>
      <c r="F1496" s="8"/>
      <c r="G1496" s="37"/>
      <c r="H1496" s="8"/>
      <c r="I1496" s="8"/>
      <c r="J1496" s="8"/>
      <c r="K1496" s="8"/>
      <c r="L1496" s="8"/>
      <c r="M1496" s="8"/>
      <c r="N1496" s="9"/>
      <c r="O1496" s="9"/>
      <c r="P1496" s="9"/>
      <c r="Q1496" s="9"/>
      <c r="R1496" s="9"/>
      <c r="S1496" s="9"/>
      <c r="T1496" s="9"/>
      <c r="U1496" s="9"/>
      <c r="V1496" s="9"/>
      <c r="W1496" s="9"/>
      <c r="X1496" s="9"/>
      <c r="Y1496" s="9"/>
      <c r="Z1496" s="9"/>
      <c r="AA1496" s="9"/>
    </row>
    <row r="1497" spans="1:27" ht="18" hidden="1" customHeight="1" x14ac:dyDescent="0.2">
      <c r="A1497" s="36"/>
      <c r="B1497" s="36"/>
      <c r="C1497" s="36"/>
      <c r="D1497" s="36"/>
      <c r="E1497" s="36"/>
      <c r="F1497" s="8"/>
      <c r="G1497" s="37"/>
      <c r="H1497" s="8"/>
      <c r="I1497" s="8"/>
      <c r="J1497" s="8"/>
      <c r="K1497" s="8"/>
      <c r="L1497" s="8"/>
      <c r="M1497" s="8"/>
      <c r="N1497" s="9"/>
      <c r="O1497" s="9"/>
      <c r="P1497" s="9"/>
      <c r="Q1497" s="9"/>
      <c r="R1497" s="9"/>
      <c r="S1497" s="9"/>
      <c r="T1497" s="9"/>
      <c r="U1497" s="9"/>
      <c r="V1497" s="9"/>
      <c r="W1497" s="9"/>
      <c r="X1497" s="9"/>
      <c r="Y1497" s="9"/>
      <c r="Z1497" s="9"/>
      <c r="AA1497" s="9"/>
    </row>
    <row r="1498" spans="1:27" ht="18" hidden="1" customHeight="1" x14ac:dyDescent="0.2">
      <c r="A1498" s="36"/>
      <c r="B1498" s="36"/>
      <c r="C1498" s="36"/>
      <c r="D1498" s="36"/>
      <c r="E1498" s="36"/>
      <c r="F1498" s="8"/>
      <c r="G1498" s="37"/>
      <c r="H1498" s="8"/>
      <c r="I1498" s="8"/>
      <c r="J1498" s="8"/>
      <c r="K1498" s="8"/>
      <c r="L1498" s="8"/>
      <c r="M1498" s="8"/>
      <c r="N1498" s="9"/>
      <c r="O1498" s="9"/>
      <c r="P1498" s="9"/>
      <c r="Q1498" s="9"/>
      <c r="R1498" s="9"/>
      <c r="S1498" s="9"/>
      <c r="T1498" s="9"/>
      <c r="U1498" s="9"/>
      <c r="V1498" s="9"/>
      <c r="W1498" s="9"/>
      <c r="X1498" s="9"/>
      <c r="Y1498" s="9"/>
      <c r="Z1498" s="9"/>
      <c r="AA1498" s="9"/>
    </row>
    <row r="1499" spans="1:27" ht="18" hidden="1" customHeight="1" x14ac:dyDescent="0.2">
      <c r="A1499" s="36"/>
      <c r="B1499" s="36"/>
      <c r="C1499" s="36"/>
      <c r="D1499" s="36"/>
      <c r="E1499" s="36"/>
      <c r="F1499" s="8"/>
      <c r="G1499" s="37"/>
      <c r="H1499" s="8"/>
      <c r="I1499" s="8"/>
      <c r="J1499" s="8"/>
      <c r="K1499" s="8"/>
      <c r="L1499" s="8"/>
      <c r="M1499" s="8"/>
      <c r="N1499" s="9"/>
      <c r="O1499" s="9"/>
      <c r="P1499" s="9"/>
      <c r="Q1499" s="9"/>
      <c r="R1499" s="9"/>
      <c r="S1499" s="9"/>
      <c r="T1499" s="9"/>
      <c r="U1499" s="9"/>
      <c r="V1499" s="9"/>
      <c r="W1499" s="9"/>
      <c r="X1499" s="9"/>
      <c r="Y1499" s="9"/>
      <c r="Z1499" s="9"/>
      <c r="AA1499" s="9"/>
    </row>
    <row r="1500" spans="1:27" ht="18" hidden="1" customHeight="1" x14ac:dyDescent="0.2">
      <c r="A1500" s="36"/>
      <c r="B1500" s="36"/>
      <c r="C1500" s="36"/>
      <c r="D1500" s="36"/>
      <c r="E1500" s="36"/>
      <c r="F1500" s="8"/>
      <c r="G1500" s="37"/>
      <c r="H1500" s="8"/>
      <c r="I1500" s="8"/>
      <c r="J1500" s="8"/>
      <c r="K1500" s="8"/>
      <c r="L1500" s="8"/>
      <c r="M1500" s="8"/>
      <c r="N1500" s="9"/>
      <c r="O1500" s="9"/>
      <c r="P1500" s="9"/>
      <c r="Q1500" s="9"/>
      <c r="R1500" s="9"/>
      <c r="S1500" s="9"/>
      <c r="T1500" s="9"/>
      <c r="U1500" s="9"/>
      <c r="V1500" s="9"/>
      <c r="W1500" s="9"/>
      <c r="X1500" s="9"/>
      <c r="Y1500" s="9"/>
      <c r="Z1500" s="9"/>
      <c r="AA1500" s="9"/>
    </row>
    <row r="1501" spans="1:27" ht="18" hidden="1" customHeight="1" x14ac:dyDescent="0.2">
      <c r="A1501" s="36"/>
      <c r="B1501" s="36"/>
      <c r="C1501" s="36"/>
      <c r="D1501" s="36"/>
      <c r="E1501" s="36"/>
      <c r="F1501" s="8"/>
      <c r="G1501" s="37"/>
      <c r="H1501" s="8"/>
      <c r="I1501" s="8"/>
      <c r="J1501" s="8"/>
      <c r="K1501" s="8"/>
      <c r="L1501" s="8"/>
      <c r="M1501" s="8"/>
      <c r="N1501" s="9"/>
      <c r="O1501" s="9"/>
      <c r="P1501" s="9"/>
      <c r="Q1501" s="9"/>
      <c r="R1501" s="9"/>
      <c r="S1501" s="9"/>
      <c r="T1501" s="9"/>
      <c r="U1501" s="9"/>
      <c r="V1501" s="9"/>
      <c r="W1501" s="9"/>
      <c r="X1501" s="9"/>
      <c r="Y1501" s="9"/>
      <c r="Z1501" s="9"/>
      <c r="AA1501" s="9"/>
    </row>
    <row r="1502" spans="1:27" ht="18" hidden="1" customHeight="1" x14ac:dyDescent="0.2">
      <c r="A1502" s="36"/>
      <c r="B1502" s="36"/>
      <c r="C1502" s="36"/>
      <c r="D1502" s="36"/>
      <c r="E1502" s="36"/>
      <c r="F1502" s="8"/>
      <c r="G1502" s="37"/>
      <c r="H1502" s="8"/>
      <c r="I1502" s="8"/>
      <c r="J1502" s="8"/>
      <c r="K1502" s="8"/>
      <c r="L1502" s="8"/>
      <c r="M1502" s="8"/>
      <c r="N1502" s="9"/>
      <c r="O1502" s="9"/>
      <c r="P1502" s="9"/>
      <c r="Q1502" s="9"/>
      <c r="R1502" s="9"/>
      <c r="S1502" s="9"/>
      <c r="T1502" s="9"/>
      <c r="U1502" s="9"/>
      <c r="V1502" s="9"/>
      <c r="W1502" s="9"/>
      <c r="X1502" s="9"/>
      <c r="Y1502" s="9"/>
      <c r="Z1502" s="9"/>
      <c r="AA1502" s="9"/>
    </row>
    <row r="1503" spans="1:27" ht="18" hidden="1" customHeight="1" x14ac:dyDescent="0.2">
      <c r="A1503" s="36"/>
      <c r="B1503" s="36"/>
      <c r="C1503" s="36"/>
      <c r="D1503" s="36"/>
      <c r="E1503" s="36"/>
      <c r="F1503" s="8"/>
      <c r="G1503" s="37"/>
      <c r="H1503" s="8"/>
      <c r="I1503" s="8"/>
      <c r="J1503" s="8"/>
      <c r="K1503" s="8"/>
      <c r="L1503" s="8"/>
      <c r="M1503" s="8"/>
      <c r="N1503" s="9"/>
      <c r="O1503" s="9"/>
      <c r="P1503" s="9"/>
      <c r="Q1503" s="9"/>
      <c r="R1503" s="9"/>
      <c r="S1503" s="9"/>
      <c r="T1503" s="9"/>
      <c r="U1503" s="9"/>
      <c r="V1503" s="9"/>
      <c r="W1503" s="9"/>
      <c r="X1503" s="9"/>
      <c r="Y1503" s="9"/>
      <c r="Z1503" s="9"/>
      <c r="AA1503" s="9"/>
    </row>
    <row r="1504" spans="1:27" ht="18" hidden="1" customHeight="1" x14ac:dyDescent="0.2">
      <c r="A1504" s="36"/>
      <c r="B1504" s="36"/>
      <c r="C1504" s="36"/>
      <c r="D1504" s="36"/>
      <c r="E1504" s="36"/>
      <c r="F1504" s="8"/>
      <c r="G1504" s="37"/>
      <c r="H1504" s="8"/>
      <c r="I1504" s="8"/>
      <c r="J1504" s="8"/>
      <c r="K1504" s="8"/>
      <c r="L1504" s="8"/>
      <c r="M1504" s="8"/>
      <c r="N1504" s="9"/>
      <c r="O1504" s="9"/>
      <c r="P1504" s="9"/>
      <c r="Q1504" s="9"/>
      <c r="R1504" s="9"/>
      <c r="S1504" s="9"/>
      <c r="T1504" s="9"/>
      <c r="U1504" s="9"/>
      <c r="V1504" s="9"/>
      <c r="W1504" s="9"/>
      <c r="X1504" s="9"/>
      <c r="Y1504" s="9"/>
      <c r="Z1504" s="9"/>
      <c r="AA1504" s="9"/>
    </row>
    <row r="1505" spans="1:27" ht="18" hidden="1" customHeight="1" x14ac:dyDescent="0.2">
      <c r="A1505" s="36"/>
      <c r="B1505" s="36"/>
      <c r="C1505" s="36"/>
      <c r="D1505" s="36"/>
      <c r="E1505" s="36"/>
      <c r="F1505" s="8"/>
      <c r="G1505" s="37"/>
      <c r="H1505" s="8"/>
      <c r="I1505" s="8"/>
      <c r="J1505" s="8"/>
      <c r="K1505" s="8"/>
      <c r="L1505" s="8"/>
      <c r="M1505" s="8"/>
      <c r="N1505" s="9"/>
      <c r="O1505" s="9"/>
      <c r="P1505" s="9"/>
      <c r="Q1505" s="9"/>
      <c r="R1505" s="9"/>
      <c r="S1505" s="9"/>
      <c r="T1505" s="9"/>
      <c r="U1505" s="9"/>
      <c r="V1505" s="9"/>
      <c r="W1505" s="9"/>
      <c r="X1505" s="9"/>
      <c r="Y1505" s="9"/>
      <c r="Z1505" s="9"/>
      <c r="AA1505" s="9"/>
    </row>
    <row r="1506" spans="1:27" ht="18" hidden="1" customHeight="1" x14ac:dyDescent="0.2">
      <c r="A1506" s="36"/>
      <c r="B1506" s="36"/>
      <c r="C1506" s="36"/>
      <c r="D1506" s="36"/>
      <c r="E1506" s="36"/>
      <c r="F1506" s="8"/>
      <c r="G1506" s="37"/>
      <c r="H1506" s="8"/>
      <c r="I1506" s="8"/>
      <c r="J1506" s="8"/>
      <c r="K1506" s="8"/>
      <c r="L1506" s="8"/>
      <c r="M1506" s="8"/>
      <c r="N1506" s="9"/>
      <c r="O1506" s="9"/>
      <c r="P1506" s="9"/>
      <c r="Q1506" s="9"/>
      <c r="R1506" s="9"/>
      <c r="S1506" s="9"/>
      <c r="T1506" s="9"/>
      <c r="U1506" s="9"/>
      <c r="V1506" s="9"/>
      <c r="W1506" s="9"/>
      <c r="X1506" s="9"/>
      <c r="Y1506" s="9"/>
      <c r="Z1506" s="9"/>
      <c r="AA1506" s="9"/>
    </row>
    <row r="1507" spans="1:27" ht="18" hidden="1" customHeight="1" x14ac:dyDescent="0.2">
      <c r="A1507" s="36"/>
      <c r="B1507" s="36"/>
      <c r="C1507" s="36"/>
      <c r="D1507" s="36"/>
      <c r="E1507" s="36"/>
      <c r="F1507" s="8"/>
      <c r="G1507" s="37"/>
      <c r="H1507" s="8"/>
      <c r="I1507" s="8"/>
      <c r="J1507" s="8"/>
      <c r="K1507" s="8"/>
      <c r="L1507" s="8"/>
      <c r="M1507" s="8"/>
      <c r="N1507" s="9"/>
      <c r="O1507" s="9"/>
      <c r="P1507" s="9"/>
      <c r="Q1507" s="9"/>
      <c r="R1507" s="9"/>
      <c r="S1507" s="9"/>
      <c r="T1507" s="9"/>
      <c r="U1507" s="9"/>
      <c r="V1507" s="9"/>
      <c r="W1507" s="9"/>
      <c r="X1507" s="9"/>
      <c r="Y1507" s="9"/>
      <c r="Z1507" s="9"/>
      <c r="AA1507" s="9"/>
    </row>
    <row r="1508" spans="1:27" ht="18" hidden="1" customHeight="1" x14ac:dyDescent="0.2">
      <c r="A1508" s="36"/>
      <c r="B1508" s="36"/>
      <c r="C1508" s="36"/>
      <c r="D1508" s="36"/>
      <c r="E1508" s="36"/>
      <c r="F1508" s="8"/>
      <c r="G1508" s="37"/>
      <c r="H1508" s="8"/>
      <c r="I1508" s="8"/>
      <c r="J1508" s="8"/>
      <c r="K1508" s="8"/>
      <c r="L1508" s="8"/>
      <c r="M1508" s="8"/>
      <c r="N1508" s="9"/>
      <c r="O1508" s="9"/>
      <c r="P1508" s="9"/>
      <c r="Q1508" s="9"/>
      <c r="R1508" s="9"/>
      <c r="S1508" s="9"/>
      <c r="T1508" s="9"/>
      <c r="U1508" s="9"/>
      <c r="V1508" s="9"/>
      <c r="W1508" s="9"/>
      <c r="X1508" s="9"/>
      <c r="Y1508" s="9"/>
      <c r="Z1508" s="9"/>
      <c r="AA1508" s="9"/>
    </row>
  </sheetData>
  <autoFilter ref="K1:K1508" xr:uid="{00000000-0001-0000-0100-000000000000}">
    <filterColumn colId="0">
      <customFilters>
        <customFilter operator="notEqual" val=" "/>
      </customFilters>
    </filterColumn>
  </autoFilter>
  <mergeCells count="117">
    <mergeCell ref="G1147:G1155"/>
    <mergeCell ref="G1156:G1164"/>
    <mergeCell ref="G1165:G1173"/>
    <mergeCell ref="G1067:G1074"/>
    <mergeCell ref="G1075:G1083"/>
    <mergeCell ref="G1084:G1092"/>
    <mergeCell ref="G1093:G1101"/>
    <mergeCell ref="G1102:G1110"/>
    <mergeCell ref="G1111:G1119"/>
    <mergeCell ref="G1120:G1128"/>
    <mergeCell ref="G1129:G1137"/>
    <mergeCell ref="G1138:G1146"/>
    <mergeCell ref="G992:G1000"/>
    <mergeCell ref="G1001:G1009"/>
    <mergeCell ref="G1010:G1018"/>
    <mergeCell ref="G1019:G1027"/>
    <mergeCell ref="G1028:G1036"/>
    <mergeCell ref="G1037:G1045"/>
    <mergeCell ref="G1046:G1050"/>
    <mergeCell ref="G1051:G1058"/>
    <mergeCell ref="G1059:G1066"/>
    <mergeCell ref="G914:G921"/>
    <mergeCell ref="G922:G930"/>
    <mergeCell ref="G931:G939"/>
    <mergeCell ref="G940:G948"/>
    <mergeCell ref="G949:G957"/>
    <mergeCell ref="G958:G965"/>
    <mergeCell ref="G966:G973"/>
    <mergeCell ref="G974:G982"/>
    <mergeCell ref="G983:G991"/>
    <mergeCell ref="G837:G845"/>
    <mergeCell ref="G846:G854"/>
    <mergeCell ref="G855:G862"/>
    <mergeCell ref="G863:G871"/>
    <mergeCell ref="G872:G878"/>
    <mergeCell ref="G879:G887"/>
    <mergeCell ref="G888:G895"/>
    <mergeCell ref="G896:G904"/>
    <mergeCell ref="G905:G913"/>
    <mergeCell ref="G763:G771"/>
    <mergeCell ref="G772:G780"/>
    <mergeCell ref="G781:G789"/>
    <mergeCell ref="G790:G798"/>
    <mergeCell ref="G799:G807"/>
    <mergeCell ref="G808:G816"/>
    <mergeCell ref="G817:G823"/>
    <mergeCell ref="G824:G830"/>
    <mergeCell ref="G831:G836"/>
    <mergeCell ref="G721:G729"/>
    <mergeCell ref="G730:G737"/>
    <mergeCell ref="G738:G745"/>
    <mergeCell ref="G746:G753"/>
    <mergeCell ref="G1454:G1462"/>
    <mergeCell ref="G1174:G1182"/>
    <mergeCell ref="G1183:G1191"/>
    <mergeCell ref="G1192:G1200"/>
    <mergeCell ref="G1201:G1209"/>
    <mergeCell ref="G1210:G1218"/>
    <mergeCell ref="G1219:G1227"/>
    <mergeCell ref="G1228:G1236"/>
    <mergeCell ref="G1289:G1296"/>
    <mergeCell ref="G1297:G1304"/>
    <mergeCell ref="G1305:G1312"/>
    <mergeCell ref="G1313:G1320"/>
    <mergeCell ref="G1237:G1245"/>
    <mergeCell ref="G1246:G1254"/>
    <mergeCell ref="G1255:G1263"/>
    <mergeCell ref="G1264:G1272"/>
    <mergeCell ref="G1321:G1328"/>
    <mergeCell ref="G1273:G1280"/>
    <mergeCell ref="G1281:G1288"/>
    <mergeCell ref="G754:G762"/>
    <mergeCell ref="G669:G673"/>
    <mergeCell ref="G674:G678"/>
    <mergeCell ref="G679:G686"/>
    <mergeCell ref="G687:G694"/>
    <mergeCell ref="G523:G531"/>
    <mergeCell ref="G514:G522"/>
    <mergeCell ref="G695:G703"/>
    <mergeCell ref="G704:G712"/>
    <mergeCell ref="G713:G720"/>
    <mergeCell ref="G437:G445"/>
    <mergeCell ref="G446:G454"/>
    <mergeCell ref="G455:G463"/>
    <mergeCell ref="G464:G472"/>
    <mergeCell ref="G473:G481"/>
    <mergeCell ref="G482:G489"/>
    <mergeCell ref="G490:G497"/>
    <mergeCell ref="G498:G505"/>
    <mergeCell ref="G506:G513"/>
    <mergeCell ref="G356:G364"/>
    <mergeCell ref="G365:G373"/>
    <mergeCell ref="G374:G382"/>
    <mergeCell ref="G383:G391"/>
    <mergeCell ref="G392:G400"/>
    <mergeCell ref="G401:G409"/>
    <mergeCell ref="G410:G418"/>
    <mergeCell ref="G419:G427"/>
    <mergeCell ref="G428:G436"/>
    <mergeCell ref="G275:G283"/>
    <mergeCell ref="G284:G292"/>
    <mergeCell ref="G293:G301"/>
    <mergeCell ref="G302:G310"/>
    <mergeCell ref="G311:G319"/>
    <mergeCell ref="G320:G328"/>
    <mergeCell ref="G329:G337"/>
    <mergeCell ref="G338:G346"/>
    <mergeCell ref="G347:G355"/>
    <mergeCell ref="A1:F1"/>
    <mergeCell ref="G203:G211"/>
    <mergeCell ref="G212:G220"/>
    <mergeCell ref="G221:G229"/>
    <mergeCell ref="G230:G238"/>
    <mergeCell ref="G239:G247"/>
    <mergeCell ref="G248:G256"/>
    <mergeCell ref="G257:G265"/>
    <mergeCell ref="G266:G274"/>
  </mergeCells>
  <dataValidations count="1">
    <dataValidation type="list" allowBlank="1" showErrorMessage="1" sqref="F3:F1328" xr:uid="{00000000-0002-0000-0100-000000000000}">
      <formula1>"22.04.2024 11:00-12:30,22.04.2024 13:00-14:30,22.04.2024 15:30-17:00,23.04.2024 10:00-11:30,23.04.2024 12:00-13:30,23.04.2024 14:30-16:00,24.04.2024 10:00-11:30,24.04.2024 12:00-13:30,24.04.2024 14:30-16:00"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C95"/>
  <sheetViews>
    <sheetView topLeftCell="G71" workbookViewId="0">
      <selection activeCell="M4" sqref="M4:M94"/>
    </sheetView>
  </sheetViews>
  <sheetFormatPr defaultColWidth="12.5703125" defaultRowHeight="15.75" customHeight="1" x14ac:dyDescent="0.2"/>
  <cols>
    <col min="5" max="5" width="18.140625" customWidth="1"/>
    <col min="8" max="8" width="33.28515625" customWidth="1"/>
    <col min="9" max="9" width="47.7109375" customWidth="1"/>
    <col min="10" max="10" width="32.7109375" customWidth="1"/>
    <col min="11" max="11" width="27.85546875" customWidth="1"/>
    <col min="13" max="13" width="32.5703125" customWidth="1"/>
    <col min="14" max="14" width="20.7109375" customWidth="1"/>
  </cols>
  <sheetData>
    <row r="1" spans="1:29" ht="48" customHeight="1" x14ac:dyDescent="0.2">
      <c r="A1" s="96" t="s">
        <v>29</v>
      </c>
      <c r="B1" s="111"/>
      <c r="C1" s="111"/>
      <c r="D1" s="111"/>
      <c r="E1" s="111"/>
      <c r="F1" s="112"/>
      <c r="G1" s="7"/>
      <c r="H1" s="8"/>
      <c r="I1" s="8"/>
      <c r="J1" s="8"/>
      <c r="K1" s="8"/>
      <c r="L1" s="8"/>
      <c r="M1" s="8"/>
      <c r="N1" s="8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</row>
    <row r="2" spans="1:29" ht="18" customHeight="1" x14ac:dyDescent="0.2">
      <c r="A2" s="10" t="s">
        <v>0</v>
      </c>
      <c r="B2" s="10" t="s">
        <v>1</v>
      </c>
      <c r="C2" s="10" t="s">
        <v>2</v>
      </c>
      <c r="D2" s="10" t="s">
        <v>3</v>
      </c>
      <c r="E2" s="10" t="s">
        <v>4</v>
      </c>
      <c r="F2" s="10" t="s">
        <v>5</v>
      </c>
      <c r="G2" s="11" t="s">
        <v>6</v>
      </c>
      <c r="H2" s="12" t="s">
        <v>7</v>
      </c>
      <c r="I2" s="12" t="s">
        <v>2</v>
      </c>
      <c r="J2" s="12" t="s">
        <v>8</v>
      </c>
      <c r="K2" s="12" t="s">
        <v>2</v>
      </c>
      <c r="L2" s="12" t="s">
        <v>3</v>
      </c>
      <c r="M2" s="12" t="s">
        <v>9</v>
      </c>
      <c r="N2" s="12" t="s">
        <v>2</v>
      </c>
      <c r="O2" s="83" t="s">
        <v>3</v>
      </c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</row>
    <row r="3" spans="1:29" ht="44.25" customHeight="1" x14ac:dyDescent="0.2">
      <c r="A3" s="38" t="s">
        <v>10</v>
      </c>
      <c r="B3" s="39" t="s">
        <v>3709</v>
      </c>
      <c r="C3" s="39" t="s">
        <v>588</v>
      </c>
      <c r="D3" s="40">
        <v>9</v>
      </c>
      <c r="E3" s="40" t="s">
        <v>1487</v>
      </c>
      <c r="F3" s="41"/>
      <c r="G3" s="41"/>
      <c r="H3" s="41" t="s">
        <v>3710</v>
      </c>
      <c r="I3" s="41" t="s">
        <v>588</v>
      </c>
      <c r="J3" s="41"/>
      <c r="K3" s="41"/>
      <c r="L3" s="41"/>
      <c r="M3" s="41"/>
      <c r="N3" s="82"/>
      <c r="O3" s="89"/>
      <c r="AB3" s="42"/>
      <c r="AC3" s="42"/>
    </row>
    <row r="4" spans="1:29" ht="36" customHeight="1" x14ac:dyDescent="0.2">
      <c r="A4" s="43" t="s">
        <v>26</v>
      </c>
      <c r="B4" s="44" t="s">
        <v>3711</v>
      </c>
      <c r="C4" s="44" t="s">
        <v>3712</v>
      </c>
      <c r="D4" s="43">
        <v>9</v>
      </c>
      <c r="E4" s="40" t="s">
        <v>1487</v>
      </c>
      <c r="F4" s="41"/>
      <c r="G4" s="41"/>
      <c r="H4" s="41" t="s">
        <v>3713</v>
      </c>
      <c r="I4" s="41" t="s">
        <v>3712</v>
      </c>
      <c r="J4" s="41" t="s">
        <v>3714</v>
      </c>
      <c r="K4" s="41" t="s">
        <v>3712</v>
      </c>
      <c r="L4" s="41"/>
      <c r="M4" s="41"/>
      <c r="N4" s="82"/>
      <c r="O4" s="89"/>
      <c r="AB4" s="42"/>
      <c r="AC4" s="42"/>
    </row>
    <row r="5" spans="1:29" ht="18" customHeight="1" x14ac:dyDescent="0.2">
      <c r="A5" s="34" t="s">
        <v>10</v>
      </c>
      <c r="B5" s="22" t="s">
        <v>3715</v>
      </c>
      <c r="C5" s="22" t="s">
        <v>129</v>
      </c>
      <c r="D5" s="22">
        <v>10</v>
      </c>
      <c r="E5" s="34" t="s">
        <v>1487</v>
      </c>
      <c r="F5" s="22"/>
      <c r="G5" s="84"/>
      <c r="H5" s="23" t="s">
        <v>3716</v>
      </c>
      <c r="I5" s="23" t="s">
        <v>129</v>
      </c>
      <c r="J5" s="23"/>
      <c r="K5" s="23"/>
      <c r="L5" s="23"/>
      <c r="M5" s="23"/>
      <c r="N5" s="85"/>
      <c r="O5" s="86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</row>
    <row r="6" spans="1:29" ht="18" customHeight="1" x14ac:dyDescent="0.2">
      <c r="A6" s="34" t="s">
        <v>10</v>
      </c>
      <c r="B6" s="22" t="s">
        <v>3717</v>
      </c>
      <c r="C6" s="22" t="s">
        <v>2358</v>
      </c>
      <c r="D6" s="22">
        <v>10</v>
      </c>
      <c r="E6" s="34" t="s">
        <v>1487</v>
      </c>
      <c r="F6" s="22"/>
      <c r="G6" s="84"/>
      <c r="H6" s="23" t="s">
        <v>3718</v>
      </c>
      <c r="I6" s="23" t="s">
        <v>2358</v>
      </c>
      <c r="J6" s="23"/>
      <c r="K6" s="23"/>
      <c r="L6" s="23"/>
      <c r="M6" s="23"/>
      <c r="N6" s="85"/>
      <c r="O6" s="86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</row>
    <row r="7" spans="1:29" ht="18" customHeight="1" x14ac:dyDescent="0.2">
      <c r="A7" s="34" t="s">
        <v>10</v>
      </c>
      <c r="B7" s="22" t="s">
        <v>3719</v>
      </c>
      <c r="C7" s="22" t="s">
        <v>252</v>
      </c>
      <c r="D7" s="22">
        <v>10</v>
      </c>
      <c r="E7" s="34" t="s">
        <v>1487</v>
      </c>
      <c r="F7" s="22"/>
      <c r="G7" s="84"/>
      <c r="H7" s="23" t="s">
        <v>3720</v>
      </c>
      <c r="I7" s="23" t="s">
        <v>252</v>
      </c>
      <c r="J7" s="23"/>
      <c r="K7" s="23"/>
      <c r="L7" s="23"/>
      <c r="M7" s="23"/>
      <c r="N7" s="85"/>
      <c r="O7" s="86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</row>
    <row r="8" spans="1:29" ht="18" customHeight="1" x14ac:dyDescent="0.2">
      <c r="A8" s="34" t="s">
        <v>10</v>
      </c>
      <c r="B8" s="22" t="s">
        <v>3721</v>
      </c>
      <c r="C8" s="22" t="s">
        <v>252</v>
      </c>
      <c r="D8" s="22">
        <v>10</v>
      </c>
      <c r="E8" s="34" t="s">
        <v>1487</v>
      </c>
      <c r="F8" s="22"/>
      <c r="G8" s="84"/>
      <c r="H8" s="23" t="s">
        <v>3722</v>
      </c>
      <c r="I8" s="23" t="s">
        <v>252</v>
      </c>
      <c r="J8" s="23"/>
      <c r="K8" s="23"/>
      <c r="L8" s="23"/>
      <c r="M8" s="23"/>
      <c r="N8" s="85"/>
      <c r="O8" s="86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</row>
    <row r="9" spans="1:29" ht="18" customHeight="1" x14ac:dyDescent="0.2">
      <c r="A9" s="34" t="s">
        <v>10</v>
      </c>
      <c r="B9" s="22" t="s">
        <v>3723</v>
      </c>
      <c r="C9" s="22" t="s">
        <v>300</v>
      </c>
      <c r="D9" s="22">
        <v>10</v>
      </c>
      <c r="E9" s="34" t="s">
        <v>1487</v>
      </c>
      <c r="F9" s="22"/>
      <c r="G9" s="84"/>
      <c r="H9" s="23" t="s">
        <v>3724</v>
      </c>
      <c r="I9" s="23" t="s">
        <v>300</v>
      </c>
      <c r="J9" s="23"/>
      <c r="K9" s="23"/>
      <c r="L9" s="23"/>
      <c r="M9" s="23"/>
      <c r="N9" s="85"/>
      <c r="O9" s="86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</row>
    <row r="10" spans="1:29" ht="18" customHeight="1" x14ac:dyDescent="0.2">
      <c r="A10" s="34" t="s">
        <v>10</v>
      </c>
      <c r="B10" s="22" t="s">
        <v>3725</v>
      </c>
      <c r="C10" s="22" t="s">
        <v>300</v>
      </c>
      <c r="D10" s="22">
        <v>10</v>
      </c>
      <c r="E10" s="34" t="s">
        <v>1487</v>
      </c>
      <c r="F10" s="22"/>
      <c r="G10" s="84"/>
      <c r="H10" s="23" t="s">
        <v>3726</v>
      </c>
      <c r="I10" s="23" t="s">
        <v>300</v>
      </c>
      <c r="J10" s="23"/>
      <c r="K10" s="23"/>
      <c r="L10" s="23"/>
      <c r="M10" s="23"/>
      <c r="N10" s="85"/>
      <c r="O10" s="86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</row>
    <row r="11" spans="1:29" ht="18" customHeight="1" x14ac:dyDescent="0.2">
      <c r="A11" s="34" t="s">
        <v>10</v>
      </c>
      <c r="B11" s="22" t="s">
        <v>3727</v>
      </c>
      <c r="C11" s="22" t="s">
        <v>300</v>
      </c>
      <c r="D11" s="22">
        <v>10</v>
      </c>
      <c r="E11" s="34" t="s">
        <v>1487</v>
      </c>
      <c r="F11" s="22"/>
      <c r="G11" s="84"/>
      <c r="H11" s="23" t="s">
        <v>3728</v>
      </c>
      <c r="I11" s="23" t="s">
        <v>300</v>
      </c>
      <c r="J11" s="23"/>
      <c r="K11" s="23"/>
      <c r="L11" s="23"/>
      <c r="M11" s="23"/>
      <c r="N11" s="85"/>
      <c r="O11" s="86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</row>
    <row r="12" spans="1:29" ht="18" customHeight="1" x14ac:dyDescent="0.2">
      <c r="A12" s="34" t="s">
        <v>10</v>
      </c>
      <c r="B12" s="22" t="s">
        <v>3729</v>
      </c>
      <c r="C12" s="22" t="s">
        <v>300</v>
      </c>
      <c r="D12" s="22">
        <v>10</v>
      </c>
      <c r="E12" s="34" t="s">
        <v>1487</v>
      </c>
      <c r="F12" s="22"/>
      <c r="G12" s="84"/>
      <c r="H12" s="23" t="s">
        <v>3730</v>
      </c>
      <c r="I12" s="23" t="s">
        <v>300</v>
      </c>
      <c r="J12" s="23"/>
      <c r="K12" s="23"/>
      <c r="L12" s="23"/>
      <c r="M12" s="23"/>
      <c r="N12" s="85"/>
      <c r="O12" s="86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</row>
    <row r="13" spans="1:29" ht="18" customHeight="1" x14ac:dyDescent="0.2">
      <c r="A13" s="34" t="s">
        <v>10</v>
      </c>
      <c r="B13" s="22" t="s">
        <v>3731</v>
      </c>
      <c r="C13" s="22" t="s">
        <v>20</v>
      </c>
      <c r="D13" s="22">
        <v>10</v>
      </c>
      <c r="E13" s="34" t="s">
        <v>1487</v>
      </c>
      <c r="F13" s="22"/>
      <c r="G13" s="84"/>
      <c r="H13" s="23" t="s">
        <v>3732</v>
      </c>
      <c r="I13" s="23" t="s">
        <v>20</v>
      </c>
      <c r="J13" s="23"/>
      <c r="K13" s="23"/>
      <c r="L13" s="23"/>
      <c r="M13" s="23"/>
      <c r="N13" s="85"/>
      <c r="O13" s="86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</row>
    <row r="14" spans="1:29" ht="18" customHeight="1" x14ac:dyDescent="0.2">
      <c r="A14" s="34" t="s">
        <v>10</v>
      </c>
      <c r="B14" s="22" t="s">
        <v>3733</v>
      </c>
      <c r="C14" s="22" t="s">
        <v>317</v>
      </c>
      <c r="D14" s="22">
        <v>10</v>
      </c>
      <c r="E14" s="34" t="s">
        <v>1487</v>
      </c>
      <c r="F14" s="22"/>
      <c r="G14" s="84"/>
      <c r="H14" s="23" t="s">
        <v>3734</v>
      </c>
      <c r="I14" s="23" t="s">
        <v>317</v>
      </c>
      <c r="J14" s="23" t="s">
        <v>3735</v>
      </c>
      <c r="K14" s="23" t="s">
        <v>317</v>
      </c>
      <c r="L14" s="23"/>
      <c r="M14" s="23"/>
      <c r="N14" s="85"/>
      <c r="O14" s="86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</row>
    <row r="15" spans="1:29" ht="18" customHeight="1" x14ac:dyDescent="0.2">
      <c r="A15" s="34" t="s">
        <v>10</v>
      </c>
      <c r="B15" s="22" t="s">
        <v>3736</v>
      </c>
      <c r="C15" s="22" t="s">
        <v>317</v>
      </c>
      <c r="D15" s="22">
        <v>10</v>
      </c>
      <c r="E15" s="34" t="s">
        <v>1487</v>
      </c>
      <c r="F15" s="22"/>
      <c r="G15" s="84"/>
      <c r="H15" s="23" t="s">
        <v>3735</v>
      </c>
      <c r="I15" s="23" t="s">
        <v>317</v>
      </c>
      <c r="J15" s="23" t="s">
        <v>3734</v>
      </c>
      <c r="K15" s="23" t="s">
        <v>317</v>
      </c>
      <c r="L15" s="23"/>
      <c r="M15" s="23"/>
      <c r="N15" s="85"/>
      <c r="O15" s="86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</row>
    <row r="16" spans="1:29" ht="18" customHeight="1" x14ac:dyDescent="0.2">
      <c r="A16" s="34" t="s">
        <v>10</v>
      </c>
      <c r="B16" s="22" t="s">
        <v>3737</v>
      </c>
      <c r="C16" s="22" t="s">
        <v>444</v>
      </c>
      <c r="D16" s="22">
        <v>10</v>
      </c>
      <c r="E16" s="34" t="s">
        <v>1487</v>
      </c>
      <c r="F16" s="22"/>
      <c r="G16" s="84"/>
      <c r="H16" s="23" t="s">
        <v>3738</v>
      </c>
      <c r="I16" s="23" t="s">
        <v>444</v>
      </c>
      <c r="J16" s="23"/>
      <c r="K16" s="23"/>
      <c r="L16" s="23"/>
      <c r="M16" s="23"/>
      <c r="N16" s="85"/>
      <c r="O16" s="86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</row>
    <row r="17" spans="1:29" ht="18" customHeight="1" x14ac:dyDescent="0.2">
      <c r="A17" s="34" t="s">
        <v>10</v>
      </c>
      <c r="B17" s="22" t="s">
        <v>3739</v>
      </c>
      <c r="C17" s="22" t="s">
        <v>3740</v>
      </c>
      <c r="D17" s="22">
        <v>10</v>
      </c>
      <c r="E17" s="34" t="s">
        <v>1487</v>
      </c>
      <c r="F17" s="22"/>
      <c r="G17" s="84"/>
      <c r="H17" s="23" t="s">
        <v>3741</v>
      </c>
      <c r="I17" s="23" t="s">
        <v>3740</v>
      </c>
      <c r="J17" s="23"/>
      <c r="K17" s="23"/>
      <c r="L17" s="23"/>
      <c r="M17" s="23"/>
      <c r="N17" s="85"/>
      <c r="O17" s="86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</row>
    <row r="18" spans="1:29" ht="18" customHeight="1" x14ac:dyDescent="0.2">
      <c r="A18" s="34" t="s">
        <v>10</v>
      </c>
      <c r="B18" s="22" t="s">
        <v>3742</v>
      </c>
      <c r="C18" s="22" t="s">
        <v>3743</v>
      </c>
      <c r="D18" s="22">
        <v>10</v>
      </c>
      <c r="E18" s="34" t="s">
        <v>1487</v>
      </c>
      <c r="F18" s="22"/>
      <c r="G18" s="84"/>
      <c r="H18" s="23" t="s">
        <v>3744</v>
      </c>
      <c r="I18" s="23" t="s">
        <v>3743</v>
      </c>
      <c r="J18" s="23"/>
      <c r="K18" s="23"/>
      <c r="L18" s="23"/>
      <c r="M18" s="23"/>
      <c r="N18" s="85"/>
      <c r="O18" s="86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</row>
    <row r="19" spans="1:29" ht="18" customHeight="1" x14ac:dyDescent="0.2">
      <c r="A19" s="34" t="s">
        <v>10</v>
      </c>
      <c r="B19" s="22" t="s">
        <v>3745</v>
      </c>
      <c r="C19" s="22" t="s">
        <v>588</v>
      </c>
      <c r="D19" s="22">
        <v>10</v>
      </c>
      <c r="E19" s="34" t="s">
        <v>1487</v>
      </c>
      <c r="F19" s="22"/>
      <c r="G19" s="84"/>
      <c r="H19" s="23" t="s">
        <v>3746</v>
      </c>
      <c r="I19" s="23" t="s">
        <v>588</v>
      </c>
      <c r="J19" s="23"/>
      <c r="K19" s="23"/>
      <c r="L19" s="23"/>
      <c r="M19" s="23"/>
      <c r="N19" s="85"/>
      <c r="O19" s="86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</row>
    <row r="20" spans="1:29" ht="18" customHeight="1" x14ac:dyDescent="0.2">
      <c r="A20" s="34" t="s">
        <v>10</v>
      </c>
      <c r="B20" s="22" t="s">
        <v>3747</v>
      </c>
      <c r="C20" s="22" t="s">
        <v>597</v>
      </c>
      <c r="D20" s="22">
        <v>10</v>
      </c>
      <c r="E20" s="34" t="s">
        <v>1487</v>
      </c>
      <c r="F20" s="22"/>
      <c r="G20" s="84"/>
      <c r="H20" s="23" t="s">
        <v>3748</v>
      </c>
      <c r="I20" s="23" t="s">
        <v>597</v>
      </c>
      <c r="J20" s="23" t="s">
        <v>3749</v>
      </c>
      <c r="K20" s="23" t="s">
        <v>597</v>
      </c>
      <c r="L20" s="23"/>
      <c r="M20" s="23" t="s">
        <v>3750</v>
      </c>
      <c r="N20" s="85" t="s">
        <v>597</v>
      </c>
      <c r="O20" s="86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</row>
    <row r="21" spans="1:29" ht="18" customHeight="1" x14ac:dyDescent="0.2">
      <c r="A21" s="34" t="s">
        <v>10</v>
      </c>
      <c r="B21" s="22" t="s">
        <v>3751</v>
      </c>
      <c r="C21" s="22" t="s">
        <v>648</v>
      </c>
      <c r="D21" s="22">
        <v>10</v>
      </c>
      <c r="E21" s="34" t="s">
        <v>1487</v>
      </c>
      <c r="F21" s="22"/>
      <c r="G21" s="84"/>
      <c r="H21" s="23" t="s">
        <v>3752</v>
      </c>
      <c r="I21" s="23" t="s">
        <v>648</v>
      </c>
      <c r="J21" s="23" t="s">
        <v>3753</v>
      </c>
      <c r="K21" s="23" t="s">
        <v>648</v>
      </c>
      <c r="L21" s="23"/>
      <c r="M21" s="23" t="s">
        <v>3754</v>
      </c>
      <c r="N21" s="85" t="s">
        <v>648</v>
      </c>
      <c r="O21" s="86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</row>
    <row r="22" spans="1:29" ht="18" customHeight="1" x14ac:dyDescent="0.2">
      <c r="A22" s="34" t="s">
        <v>10</v>
      </c>
      <c r="B22" s="22" t="s">
        <v>3755</v>
      </c>
      <c r="C22" s="22" t="s">
        <v>648</v>
      </c>
      <c r="D22" s="22">
        <v>10</v>
      </c>
      <c r="E22" s="34" t="s">
        <v>1487</v>
      </c>
      <c r="F22" s="22"/>
      <c r="G22" s="84"/>
      <c r="H22" s="23" t="s">
        <v>3756</v>
      </c>
      <c r="I22" s="23" t="s">
        <v>648</v>
      </c>
      <c r="J22" s="23" t="s">
        <v>3757</v>
      </c>
      <c r="K22" s="23" t="s">
        <v>648</v>
      </c>
      <c r="L22" s="23"/>
      <c r="M22" s="23" t="s">
        <v>3758</v>
      </c>
      <c r="N22" s="85" t="s">
        <v>648</v>
      </c>
      <c r="O22" s="86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</row>
    <row r="23" spans="1:29" ht="18" customHeight="1" x14ac:dyDescent="0.2">
      <c r="A23" s="34" t="s">
        <v>10</v>
      </c>
      <c r="B23" s="22" t="s">
        <v>3759</v>
      </c>
      <c r="C23" s="22" t="s">
        <v>704</v>
      </c>
      <c r="D23" s="22">
        <v>10</v>
      </c>
      <c r="E23" s="34" t="s">
        <v>1487</v>
      </c>
      <c r="F23" s="22"/>
      <c r="G23" s="84"/>
      <c r="H23" s="23" t="s">
        <v>3760</v>
      </c>
      <c r="I23" s="23" t="s">
        <v>704</v>
      </c>
      <c r="J23" s="23"/>
      <c r="K23" s="23"/>
      <c r="L23" s="23"/>
      <c r="M23" s="23"/>
      <c r="N23" s="85"/>
      <c r="O23" s="86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</row>
    <row r="24" spans="1:29" ht="18" customHeight="1" x14ac:dyDescent="0.2">
      <c r="A24" s="34" t="s">
        <v>10</v>
      </c>
      <c r="B24" s="22" t="s">
        <v>3761</v>
      </c>
      <c r="C24" s="22" t="s">
        <v>785</v>
      </c>
      <c r="D24" s="22">
        <v>10</v>
      </c>
      <c r="E24" s="34" t="s">
        <v>1487</v>
      </c>
      <c r="F24" s="22"/>
      <c r="G24" s="84"/>
      <c r="H24" s="23" t="s">
        <v>3762</v>
      </c>
      <c r="I24" s="23" t="s">
        <v>785</v>
      </c>
      <c r="J24" s="23" t="s">
        <v>3763</v>
      </c>
      <c r="K24" s="23" t="s">
        <v>785</v>
      </c>
      <c r="L24" s="23"/>
      <c r="M24" s="23"/>
      <c r="N24" s="85"/>
      <c r="O24" s="86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</row>
    <row r="25" spans="1:29" ht="18" customHeight="1" x14ac:dyDescent="0.2">
      <c r="A25" s="34" t="s">
        <v>10</v>
      </c>
      <c r="B25" s="22" t="s">
        <v>3764</v>
      </c>
      <c r="C25" s="22" t="s">
        <v>63</v>
      </c>
      <c r="D25" s="22">
        <v>10</v>
      </c>
      <c r="E25" s="34" t="s">
        <v>1487</v>
      </c>
      <c r="F25" s="22"/>
      <c r="G25" s="84"/>
      <c r="H25" s="23" t="s">
        <v>3765</v>
      </c>
      <c r="I25" s="23" t="s">
        <v>63</v>
      </c>
      <c r="J25" s="23"/>
      <c r="K25" s="23"/>
      <c r="L25" s="23"/>
      <c r="M25" s="23"/>
      <c r="N25" s="85"/>
      <c r="O25" s="86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</row>
    <row r="26" spans="1:29" ht="18" customHeight="1" x14ac:dyDescent="0.2">
      <c r="A26" s="34" t="s">
        <v>10</v>
      </c>
      <c r="B26" s="22" t="s">
        <v>3766</v>
      </c>
      <c r="C26" s="22" t="s">
        <v>74</v>
      </c>
      <c r="D26" s="22">
        <v>10</v>
      </c>
      <c r="E26" s="34" t="s">
        <v>1487</v>
      </c>
      <c r="F26" s="22"/>
      <c r="G26" s="84"/>
      <c r="H26" s="23" t="s">
        <v>3767</v>
      </c>
      <c r="I26" s="23" t="s">
        <v>74</v>
      </c>
      <c r="J26" s="23" t="s">
        <v>3768</v>
      </c>
      <c r="K26" s="23" t="s">
        <v>74</v>
      </c>
      <c r="L26" s="23"/>
      <c r="M26" s="23"/>
      <c r="N26" s="85"/>
      <c r="O26" s="86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</row>
    <row r="27" spans="1:29" ht="18" customHeight="1" x14ac:dyDescent="0.2">
      <c r="A27" s="34" t="s">
        <v>10</v>
      </c>
      <c r="B27" s="22" t="s">
        <v>3769</v>
      </c>
      <c r="C27" s="22" t="s">
        <v>1024</v>
      </c>
      <c r="D27" s="22">
        <v>10</v>
      </c>
      <c r="E27" s="34" t="s">
        <v>1487</v>
      </c>
      <c r="F27" s="22"/>
      <c r="G27" s="84"/>
      <c r="H27" s="23" t="s">
        <v>3770</v>
      </c>
      <c r="I27" s="23" t="s">
        <v>1024</v>
      </c>
      <c r="J27" s="23"/>
      <c r="K27" s="23"/>
      <c r="L27" s="23"/>
      <c r="M27" s="23"/>
      <c r="N27" s="85"/>
      <c r="O27" s="86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</row>
    <row r="28" spans="1:29" ht="18" customHeight="1" x14ac:dyDescent="0.2">
      <c r="A28" s="34" t="s">
        <v>10</v>
      </c>
      <c r="B28" s="22" t="s">
        <v>3771</v>
      </c>
      <c r="C28" s="22" t="s">
        <v>1047</v>
      </c>
      <c r="D28" s="22">
        <v>10</v>
      </c>
      <c r="E28" s="34" t="s">
        <v>1487</v>
      </c>
      <c r="F28" s="22"/>
      <c r="G28" s="84"/>
      <c r="H28" s="23" t="s">
        <v>3772</v>
      </c>
      <c r="I28" s="23" t="s">
        <v>1047</v>
      </c>
      <c r="J28" s="23"/>
      <c r="K28" s="23"/>
      <c r="L28" s="23"/>
      <c r="M28" s="23"/>
      <c r="N28" s="85"/>
      <c r="O28" s="86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</row>
    <row r="29" spans="1:29" ht="18" customHeight="1" x14ac:dyDescent="0.2">
      <c r="A29" s="34" t="s">
        <v>10</v>
      </c>
      <c r="B29" s="22" t="s">
        <v>3773</v>
      </c>
      <c r="C29" s="22" t="s">
        <v>1047</v>
      </c>
      <c r="D29" s="22">
        <v>10</v>
      </c>
      <c r="E29" s="34" t="s">
        <v>1487</v>
      </c>
      <c r="F29" s="22"/>
      <c r="G29" s="84"/>
      <c r="H29" s="23" t="s">
        <v>3774</v>
      </c>
      <c r="I29" s="23" t="s">
        <v>1047</v>
      </c>
      <c r="J29" s="23" t="s">
        <v>3775</v>
      </c>
      <c r="K29" s="23" t="s">
        <v>1047</v>
      </c>
      <c r="L29" s="23"/>
      <c r="M29" s="23" t="s">
        <v>3776</v>
      </c>
      <c r="N29" s="85" t="s">
        <v>1047</v>
      </c>
      <c r="O29" s="86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</row>
    <row r="30" spans="1:29" ht="18" customHeight="1" x14ac:dyDescent="0.2">
      <c r="A30" s="34" t="s">
        <v>10</v>
      </c>
      <c r="B30" s="22" t="s">
        <v>3777</v>
      </c>
      <c r="C30" s="22" t="s">
        <v>1047</v>
      </c>
      <c r="D30" s="22">
        <v>10</v>
      </c>
      <c r="E30" s="34" t="s">
        <v>1487</v>
      </c>
      <c r="F30" s="22"/>
      <c r="G30" s="84"/>
      <c r="H30" s="23" t="s">
        <v>3778</v>
      </c>
      <c r="I30" s="23" t="s">
        <v>1047</v>
      </c>
      <c r="J30" s="23" t="s">
        <v>3779</v>
      </c>
      <c r="K30" s="23" t="s">
        <v>1047</v>
      </c>
      <c r="L30" s="23"/>
      <c r="M30" s="23"/>
      <c r="N30" s="85"/>
      <c r="O30" s="86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</row>
    <row r="31" spans="1:29" ht="18" customHeight="1" x14ac:dyDescent="0.2">
      <c r="A31" s="34" t="s">
        <v>10</v>
      </c>
      <c r="B31" s="22" t="s">
        <v>3780</v>
      </c>
      <c r="C31" s="22" t="s">
        <v>1510</v>
      </c>
      <c r="D31" s="22">
        <v>10</v>
      </c>
      <c r="E31" s="34" t="s">
        <v>1487</v>
      </c>
      <c r="F31" s="22"/>
      <c r="G31" s="84"/>
      <c r="H31" s="23" t="s">
        <v>3781</v>
      </c>
      <c r="I31" s="23" t="s">
        <v>1510</v>
      </c>
      <c r="J31" s="23" t="s">
        <v>3782</v>
      </c>
      <c r="K31" s="23" t="s">
        <v>1510</v>
      </c>
      <c r="L31" s="23"/>
      <c r="M31" s="23"/>
      <c r="N31" s="85"/>
      <c r="O31" s="86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</row>
    <row r="32" spans="1:29" ht="18" customHeight="1" x14ac:dyDescent="0.2">
      <c r="A32" s="34" t="s">
        <v>10</v>
      </c>
      <c r="B32" s="22" t="s">
        <v>3783</v>
      </c>
      <c r="C32" s="22" t="s">
        <v>1510</v>
      </c>
      <c r="D32" s="22">
        <v>10</v>
      </c>
      <c r="E32" s="34" t="s">
        <v>1487</v>
      </c>
      <c r="F32" s="22"/>
      <c r="G32" s="84"/>
      <c r="H32" s="23" t="s">
        <v>3784</v>
      </c>
      <c r="I32" s="23" t="s">
        <v>1510</v>
      </c>
      <c r="J32" s="23" t="s">
        <v>3785</v>
      </c>
      <c r="K32" s="23" t="s">
        <v>1510</v>
      </c>
      <c r="L32" s="23"/>
      <c r="M32" s="23" t="s">
        <v>3786</v>
      </c>
      <c r="N32" s="85" t="s">
        <v>1510</v>
      </c>
      <c r="O32" s="86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</row>
    <row r="33" spans="1:29" ht="18" customHeight="1" x14ac:dyDescent="0.2">
      <c r="A33" s="34" t="s">
        <v>10</v>
      </c>
      <c r="B33" s="22" t="s">
        <v>3787</v>
      </c>
      <c r="C33" s="22" t="s">
        <v>1021</v>
      </c>
      <c r="D33" s="22">
        <v>10</v>
      </c>
      <c r="E33" s="34" t="s">
        <v>1487</v>
      </c>
      <c r="F33" s="22"/>
      <c r="G33" s="84"/>
      <c r="H33" s="23" t="s">
        <v>3788</v>
      </c>
      <c r="I33" s="23" t="s">
        <v>1021</v>
      </c>
      <c r="J33" s="23" t="s">
        <v>3789</v>
      </c>
      <c r="K33" s="23" t="s">
        <v>1021</v>
      </c>
      <c r="L33" s="23"/>
      <c r="M33" s="23"/>
      <c r="N33" s="85"/>
      <c r="O33" s="86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</row>
    <row r="34" spans="1:29" ht="18" customHeight="1" x14ac:dyDescent="0.2">
      <c r="A34" s="34" t="s">
        <v>10</v>
      </c>
      <c r="B34" s="22" t="s">
        <v>3790</v>
      </c>
      <c r="C34" s="22" t="s">
        <v>1021</v>
      </c>
      <c r="D34" s="22">
        <v>10</v>
      </c>
      <c r="E34" s="34" t="s">
        <v>1487</v>
      </c>
      <c r="F34" s="22"/>
      <c r="G34" s="84"/>
      <c r="H34" s="23" t="s">
        <v>3791</v>
      </c>
      <c r="I34" s="23" t="s">
        <v>1021</v>
      </c>
      <c r="J34" s="23" t="s">
        <v>3792</v>
      </c>
      <c r="K34" s="23" t="s">
        <v>1021</v>
      </c>
      <c r="L34" s="23"/>
      <c r="M34" s="23"/>
      <c r="N34" s="85"/>
      <c r="O34" s="86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</row>
    <row r="35" spans="1:29" ht="18" customHeight="1" x14ac:dyDescent="0.2">
      <c r="A35" s="34" t="s">
        <v>10</v>
      </c>
      <c r="B35" s="22" t="s">
        <v>3793</v>
      </c>
      <c r="C35" s="22" t="s">
        <v>1270</v>
      </c>
      <c r="D35" s="22">
        <v>10</v>
      </c>
      <c r="E35" s="34" t="s">
        <v>1487</v>
      </c>
      <c r="F35" s="22"/>
      <c r="G35" s="84"/>
      <c r="H35" s="23" t="s">
        <v>3794</v>
      </c>
      <c r="I35" s="23" t="s">
        <v>1270</v>
      </c>
      <c r="J35" s="23" t="s">
        <v>3795</v>
      </c>
      <c r="K35" s="23" t="s">
        <v>1270</v>
      </c>
      <c r="L35" s="23"/>
      <c r="M35" s="23" t="s">
        <v>3796</v>
      </c>
      <c r="N35" s="85" t="s">
        <v>1270</v>
      </c>
      <c r="O35" s="86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</row>
    <row r="36" spans="1:29" ht="18" customHeight="1" x14ac:dyDescent="0.2">
      <c r="A36" s="34" t="s">
        <v>10</v>
      </c>
      <c r="B36" s="22" t="s">
        <v>3797</v>
      </c>
      <c r="C36" s="22" t="s">
        <v>1288</v>
      </c>
      <c r="D36" s="22">
        <v>10</v>
      </c>
      <c r="E36" s="34" t="s">
        <v>1487</v>
      </c>
      <c r="F36" s="22"/>
      <c r="G36" s="84"/>
      <c r="H36" s="23" t="s">
        <v>3798</v>
      </c>
      <c r="I36" s="23" t="s">
        <v>1288</v>
      </c>
      <c r="J36" s="23"/>
      <c r="K36" s="23"/>
      <c r="L36" s="23"/>
      <c r="M36" s="23"/>
      <c r="N36" s="85"/>
      <c r="O36" s="86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</row>
    <row r="37" spans="1:29" ht="18" customHeight="1" x14ac:dyDescent="0.2">
      <c r="A37" s="34" t="s">
        <v>10</v>
      </c>
      <c r="B37" s="22" t="s">
        <v>3799</v>
      </c>
      <c r="C37" s="22" t="s">
        <v>1288</v>
      </c>
      <c r="D37" s="22">
        <v>10</v>
      </c>
      <c r="E37" s="34" t="s">
        <v>1487</v>
      </c>
      <c r="F37" s="22"/>
      <c r="G37" s="84"/>
      <c r="H37" s="23" t="s">
        <v>3800</v>
      </c>
      <c r="I37" s="23" t="s">
        <v>1288</v>
      </c>
      <c r="J37" s="23"/>
      <c r="K37" s="23"/>
      <c r="L37" s="23"/>
      <c r="M37" s="23"/>
      <c r="N37" s="85"/>
      <c r="O37" s="86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</row>
    <row r="38" spans="1:29" ht="18" customHeight="1" x14ac:dyDescent="0.2">
      <c r="A38" s="34" t="s">
        <v>10</v>
      </c>
      <c r="B38" s="22" t="s">
        <v>3801</v>
      </c>
      <c r="C38" s="22" t="s">
        <v>2315</v>
      </c>
      <c r="D38" s="22">
        <v>10</v>
      </c>
      <c r="E38" s="34" t="s">
        <v>1487</v>
      </c>
      <c r="F38" s="22"/>
      <c r="G38" s="84"/>
      <c r="H38" s="23" t="s">
        <v>3802</v>
      </c>
      <c r="I38" s="23" t="s">
        <v>2315</v>
      </c>
      <c r="J38" s="23"/>
      <c r="K38" s="23"/>
      <c r="L38" s="23"/>
      <c r="M38" s="23"/>
      <c r="N38" s="85"/>
      <c r="O38" s="86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</row>
    <row r="39" spans="1:29" ht="18" customHeight="1" x14ac:dyDescent="0.2">
      <c r="A39" s="34" t="s">
        <v>10</v>
      </c>
      <c r="B39" s="22" t="s">
        <v>3803</v>
      </c>
      <c r="C39" s="22" t="s">
        <v>2315</v>
      </c>
      <c r="D39" s="22">
        <v>10</v>
      </c>
      <c r="E39" s="34" t="s">
        <v>1487</v>
      </c>
      <c r="F39" s="22"/>
      <c r="G39" s="84"/>
      <c r="H39" s="23" t="s">
        <v>3804</v>
      </c>
      <c r="I39" s="23" t="s">
        <v>2315</v>
      </c>
      <c r="J39" s="23" t="s">
        <v>3805</v>
      </c>
      <c r="K39" s="23" t="s">
        <v>2315</v>
      </c>
      <c r="L39" s="23"/>
      <c r="M39" s="23" t="s">
        <v>3806</v>
      </c>
      <c r="N39" s="85" t="s">
        <v>2315</v>
      </c>
      <c r="O39" s="86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</row>
    <row r="40" spans="1:29" ht="18" customHeight="1" x14ac:dyDescent="0.2">
      <c r="A40" s="34" t="s">
        <v>10</v>
      </c>
      <c r="B40" s="22" t="s">
        <v>3807</v>
      </c>
      <c r="C40" s="22" t="s">
        <v>3808</v>
      </c>
      <c r="D40" s="22">
        <v>10</v>
      </c>
      <c r="E40" s="34" t="s">
        <v>1487</v>
      </c>
      <c r="F40" s="22"/>
      <c r="G40" s="84"/>
      <c r="H40" s="23" t="s">
        <v>3809</v>
      </c>
      <c r="I40" s="23" t="s">
        <v>3808</v>
      </c>
      <c r="J40" s="23" t="s">
        <v>3810</v>
      </c>
      <c r="K40" s="23" t="s">
        <v>3808</v>
      </c>
      <c r="L40" s="23"/>
      <c r="M40" s="23" t="s">
        <v>3811</v>
      </c>
      <c r="N40" s="85" t="s">
        <v>3808</v>
      </c>
      <c r="O40" s="86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</row>
    <row r="41" spans="1:29" ht="18" customHeight="1" x14ac:dyDescent="0.2">
      <c r="A41" s="34" t="s">
        <v>10</v>
      </c>
      <c r="B41" s="22" t="s">
        <v>1681</v>
      </c>
      <c r="C41" s="22" t="s">
        <v>1359</v>
      </c>
      <c r="D41" s="22">
        <v>10</v>
      </c>
      <c r="E41" s="34" t="s">
        <v>1487</v>
      </c>
      <c r="F41" s="22"/>
      <c r="G41" s="84"/>
      <c r="H41" s="23" t="s">
        <v>3812</v>
      </c>
      <c r="I41" s="23" t="s">
        <v>1359</v>
      </c>
      <c r="J41" s="23"/>
      <c r="K41" s="23"/>
      <c r="L41" s="23"/>
      <c r="M41" s="23"/>
      <c r="N41" s="85"/>
      <c r="O41" s="86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</row>
    <row r="42" spans="1:29" ht="18" customHeight="1" x14ac:dyDescent="0.2">
      <c r="A42" s="34" t="s">
        <v>10</v>
      </c>
      <c r="B42" s="22" t="s">
        <v>3813</v>
      </c>
      <c r="C42" s="22" t="s">
        <v>1117</v>
      </c>
      <c r="D42" s="22">
        <v>10</v>
      </c>
      <c r="E42" s="34" t="s">
        <v>1487</v>
      </c>
      <c r="F42" s="22"/>
      <c r="G42" s="84"/>
      <c r="H42" s="23" t="s">
        <v>3814</v>
      </c>
      <c r="I42" s="23" t="s">
        <v>1117</v>
      </c>
      <c r="J42" s="23"/>
      <c r="K42" s="23"/>
      <c r="L42" s="23"/>
      <c r="M42" s="23"/>
      <c r="N42" s="85"/>
      <c r="O42" s="86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</row>
    <row r="43" spans="1:29" ht="18" customHeight="1" x14ac:dyDescent="0.2">
      <c r="A43" s="34" t="s">
        <v>10</v>
      </c>
      <c r="B43" s="22" t="s">
        <v>3815</v>
      </c>
      <c r="C43" s="22" t="s">
        <v>1886</v>
      </c>
      <c r="D43" s="22">
        <v>10</v>
      </c>
      <c r="E43" s="34" t="s">
        <v>1487</v>
      </c>
      <c r="F43" s="22"/>
      <c r="G43" s="84"/>
      <c r="H43" s="23" t="s">
        <v>3816</v>
      </c>
      <c r="I43" s="23" t="s">
        <v>1886</v>
      </c>
      <c r="J43" s="23" t="s">
        <v>3817</v>
      </c>
      <c r="K43" s="23" t="s">
        <v>1886</v>
      </c>
      <c r="L43" s="23"/>
      <c r="M43" s="23"/>
      <c r="N43" s="85"/>
      <c r="O43" s="86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</row>
    <row r="44" spans="1:29" ht="18" customHeight="1" x14ac:dyDescent="0.2">
      <c r="A44" s="34" t="s">
        <v>10</v>
      </c>
      <c r="B44" s="22" t="s">
        <v>3818</v>
      </c>
      <c r="C44" s="22" t="s">
        <v>1353</v>
      </c>
      <c r="D44" s="22">
        <v>10</v>
      </c>
      <c r="E44" s="34" t="s">
        <v>1487</v>
      </c>
      <c r="F44" s="22"/>
      <c r="G44" s="84"/>
      <c r="H44" s="23" t="s">
        <v>3819</v>
      </c>
      <c r="I44" s="23" t="s">
        <v>1353</v>
      </c>
      <c r="J44" s="23"/>
      <c r="K44" s="23"/>
      <c r="L44" s="23"/>
      <c r="M44" s="23"/>
      <c r="N44" s="85"/>
      <c r="O44" s="86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</row>
    <row r="45" spans="1:29" ht="18" customHeight="1" x14ac:dyDescent="0.2">
      <c r="A45" s="34" t="s">
        <v>10</v>
      </c>
      <c r="B45" s="22" t="s">
        <v>3820</v>
      </c>
      <c r="C45" s="22" t="s">
        <v>1477</v>
      </c>
      <c r="D45" s="22">
        <v>10</v>
      </c>
      <c r="E45" s="34" t="s">
        <v>1487</v>
      </c>
      <c r="F45" s="22"/>
      <c r="G45" s="84"/>
      <c r="H45" s="23" t="s">
        <v>3821</v>
      </c>
      <c r="I45" s="23" t="s">
        <v>1477</v>
      </c>
      <c r="J45" s="23"/>
      <c r="K45" s="23"/>
      <c r="L45" s="23"/>
      <c r="M45" s="23"/>
      <c r="N45" s="85"/>
      <c r="O45" s="86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</row>
    <row r="46" spans="1:29" ht="18" customHeight="1" x14ac:dyDescent="0.2">
      <c r="A46" s="34" t="s">
        <v>22</v>
      </c>
      <c r="B46" s="22" t="s">
        <v>3822</v>
      </c>
      <c r="C46" s="22" t="s">
        <v>357</v>
      </c>
      <c r="D46" s="22">
        <v>10</v>
      </c>
      <c r="E46" s="22" t="s">
        <v>1487</v>
      </c>
      <c r="F46" s="22"/>
      <c r="G46" s="84"/>
      <c r="H46" s="23" t="s">
        <v>3823</v>
      </c>
      <c r="I46" s="23" t="s">
        <v>357</v>
      </c>
      <c r="J46" s="23"/>
      <c r="K46" s="23"/>
      <c r="L46" s="23"/>
      <c r="M46" s="23"/>
      <c r="N46" s="85"/>
      <c r="O46" s="86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</row>
    <row r="47" spans="1:29" ht="18" customHeight="1" x14ac:dyDescent="0.2">
      <c r="A47" s="34" t="s">
        <v>22</v>
      </c>
      <c r="B47" s="22" t="s">
        <v>3824</v>
      </c>
      <c r="C47" s="22" t="s">
        <v>413</v>
      </c>
      <c r="D47" s="22">
        <v>10</v>
      </c>
      <c r="E47" s="22" t="s">
        <v>1487</v>
      </c>
      <c r="F47" s="22"/>
      <c r="G47" s="84"/>
      <c r="H47" s="23" t="s">
        <v>3825</v>
      </c>
      <c r="I47" s="23" t="s">
        <v>413</v>
      </c>
      <c r="J47" s="23"/>
      <c r="K47" s="23"/>
      <c r="L47" s="23"/>
      <c r="M47" s="23"/>
      <c r="N47" s="85"/>
      <c r="O47" s="86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</row>
    <row r="48" spans="1:29" ht="18" customHeight="1" x14ac:dyDescent="0.2">
      <c r="A48" s="34" t="s">
        <v>22</v>
      </c>
      <c r="B48" s="22" t="s">
        <v>3826</v>
      </c>
      <c r="C48" s="22" t="s">
        <v>444</v>
      </c>
      <c r="D48" s="22">
        <v>10</v>
      </c>
      <c r="E48" s="22" t="s">
        <v>1487</v>
      </c>
      <c r="F48" s="22"/>
      <c r="G48" s="84"/>
      <c r="H48" s="23" t="s">
        <v>3827</v>
      </c>
      <c r="I48" s="23" t="s">
        <v>444</v>
      </c>
      <c r="J48" s="23"/>
      <c r="K48" s="23"/>
      <c r="L48" s="23"/>
      <c r="M48" s="23"/>
      <c r="N48" s="85"/>
      <c r="O48" s="86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</row>
    <row r="49" spans="1:29" ht="18" customHeight="1" x14ac:dyDescent="0.2">
      <c r="A49" s="34" t="s">
        <v>22</v>
      </c>
      <c r="B49" s="22" t="s">
        <v>3828</v>
      </c>
      <c r="C49" s="22" t="s">
        <v>749</v>
      </c>
      <c r="D49" s="22">
        <v>10</v>
      </c>
      <c r="E49" s="22" t="s">
        <v>1487</v>
      </c>
      <c r="F49" s="22"/>
      <c r="G49" s="84"/>
      <c r="H49" s="23" t="s">
        <v>3829</v>
      </c>
      <c r="I49" s="23" t="s">
        <v>749</v>
      </c>
      <c r="J49" s="23" t="s">
        <v>3830</v>
      </c>
      <c r="K49" s="23" t="s">
        <v>749</v>
      </c>
      <c r="L49" s="23"/>
      <c r="M49" s="23" t="s">
        <v>3831</v>
      </c>
      <c r="N49" s="85" t="s">
        <v>749</v>
      </c>
      <c r="O49" s="86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</row>
    <row r="50" spans="1:29" ht="18" customHeight="1" x14ac:dyDescent="0.2">
      <c r="A50" s="34" t="s">
        <v>22</v>
      </c>
      <c r="B50" s="22" t="s">
        <v>3832</v>
      </c>
      <c r="C50" s="22" t="s">
        <v>819</v>
      </c>
      <c r="D50" s="22">
        <v>10</v>
      </c>
      <c r="E50" s="22" t="s">
        <v>1487</v>
      </c>
      <c r="F50" s="22"/>
      <c r="G50" s="84"/>
      <c r="H50" s="23" t="s">
        <v>3833</v>
      </c>
      <c r="I50" s="23" t="s">
        <v>819</v>
      </c>
      <c r="J50" s="23"/>
      <c r="K50" s="23"/>
      <c r="L50" s="23"/>
      <c r="M50" s="23"/>
      <c r="N50" s="85"/>
      <c r="O50" s="86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</row>
    <row r="51" spans="1:29" ht="18" customHeight="1" x14ac:dyDescent="0.2">
      <c r="A51" s="34" t="s">
        <v>22</v>
      </c>
      <c r="B51" s="34" t="s">
        <v>3834</v>
      </c>
      <c r="C51" s="87" t="s">
        <v>819</v>
      </c>
      <c r="D51" s="87">
        <v>10</v>
      </c>
      <c r="E51" s="22" t="s">
        <v>1487</v>
      </c>
      <c r="F51" s="22"/>
      <c r="G51" s="84"/>
      <c r="H51" s="23" t="s">
        <v>3835</v>
      </c>
      <c r="I51" s="23" t="s">
        <v>819</v>
      </c>
      <c r="J51" s="23" t="s">
        <v>3836</v>
      </c>
      <c r="K51" s="23" t="s">
        <v>819</v>
      </c>
      <c r="L51" s="23"/>
      <c r="M51" s="23"/>
      <c r="N51" s="85"/>
      <c r="O51" s="86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</row>
    <row r="52" spans="1:29" ht="18" customHeight="1" x14ac:dyDescent="0.2">
      <c r="A52" s="34" t="s">
        <v>22</v>
      </c>
      <c r="B52" s="34" t="s">
        <v>3837</v>
      </c>
      <c r="C52" s="87" t="s">
        <v>819</v>
      </c>
      <c r="D52" s="87">
        <v>10</v>
      </c>
      <c r="E52" s="22" t="s">
        <v>1487</v>
      </c>
      <c r="F52" s="22"/>
      <c r="G52" s="84"/>
      <c r="H52" s="23" t="s">
        <v>3838</v>
      </c>
      <c r="I52" s="23" t="s">
        <v>819</v>
      </c>
      <c r="J52" s="23" t="s">
        <v>3839</v>
      </c>
      <c r="K52" s="23" t="s">
        <v>819</v>
      </c>
      <c r="L52" s="23"/>
      <c r="M52" s="23"/>
      <c r="N52" s="85"/>
      <c r="O52" s="86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</row>
    <row r="53" spans="1:29" ht="18" customHeight="1" x14ac:dyDescent="0.2">
      <c r="A53" s="34" t="s">
        <v>22</v>
      </c>
      <c r="B53" s="34" t="s">
        <v>3840</v>
      </c>
      <c r="C53" s="87" t="s">
        <v>974</v>
      </c>
      <c r="D53" s="87">
        <v>10</v>
      </c>
      <c r="E53" s="22" t="s">
        <v>1487</v>
      </c>
      <c r="F53" s="22"/>
      <c r="G53" s="84"/>
      <c r="H53" s="23" t="s">
        <v>3841</v>
      </c>
      <c r="I53" s="23" t="s">
        <v>974</v>
      </c>
      <c r="J53" s="23" t="s">
        <v>3842</v>
      </c>
      <c r="K53" s="23" t="s">
        <v>974</v>
      </c>
      <c r="L53" s="23"/>
      <c r="M53" s="23" t="s">
        <v>3843</v>
      </c>
      <c r="N53" s="85" t="s">
        <v>974</v>
      </c>
      <c r="O53" s="86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</row>
    <row r="54" spans="1:29" ht="18" customHeight="1" x14ac:dyDescent="0.2">
      <c r="A54" s="34" t="s">
        <v>22</v>
      </c>
      <c r="B54" s="34" t="s">
        <v>3844</v>
      </c>
      <c r="C54" s="87" t="s">
        <v>974</v>
      </c>
      <c r="D54" s="87">
        <v>10</v>
      </c>
      <c r="E54" s="22" t="s">
        <v>1487</v>
      </c>
      <c r="F54" s="22"/>
      <c r="G54" s="84"/>
      <c r="H54" s="23" t="s">
        <v>3845</v>
      </c>
      <c r="I54" s="23" t="s">
        <v>974</v>
      </c>
      <c r="J54" s="23"/>
      <c r="K54" s="23"/>
      <c r="L54" s="23"/>
      <c r="M54" s="23"/>
      <c r="N54" s="85"/>
      <c r="O54" s="86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</row>
    <row r="55" spans="1:29" ht="18" customHeight="1" x14ac:dyDescent="0.2">
      <c r="A55" s="34" t="s">
        <v>22</v>
      </c>
      <c r="B55" s="34" t="s">
        <v>821</v>
      </c>
      <c r="C55" s="87" t="s">
        <v>66</v>
      </c>
      <c r="D55" s="87">
        <v>10</v>
      </c>
      <c r="E55" s="22" t="s">
        <v>1487</v>
      </c>
      <c r="F55" s="22"/>
      <c r="G55" s="84"/>
      <c r="H55" s="23" t="s">
        <v>3846</v>
      </c>
      <c r="I55" s="23" t="s">
        <v>66</v>
      </c>
      <c r="J55" s="23" t="s">
        <v>3847</v>
      </c>
      <c r="K55" s="23" t="s">
        <v>66</v>
      </c>
      <c r="L55" s="23"/>
      <c r="M55" s="23"/>
      <c r="N55" s="85"/>
      <c r="O55" s="86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</row>
    <row r="56" spans="1:29" ht="18" customHeight="1" x14ac:dyDescent="0.2">
      <c r="A56" s="34" t="s">
        <v>22</v>
      </c>
      <c r="B56" s="34" t="s">
        <v>3848</v>
      </c>
      <c r="C56" s="87" t="s">
        <v>1346</v>
      </c>
      <c r="D56" s="87">
        <v>10</v>
      </c>
      <c r="E56" s="22" t="s">
        <v>1487</v>
      </c>
      <c r="F56" s="22"/>
      <c r="G56" s="84"/>
      <c r="H56" s="23" t="s">
        <v>3849</v>
      </c>
      <c r="I56" s="23" t="s">
        <v>1346</v>
      </c>
      <c r="J56" s="23" t="s">
        <v>3850</v>
      </c>
      <c r="K56" s="23" t="s">
        <v>1346</v>
      </c>
      <c r="L56" s="23"/>
      <c r="M56" s="23" t="s">
        <v>3851</v>
      </c>
      <c r="N56" s="85" t="s">
        <v>1346</v>
      </c>
      <c r="O56" s="86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</row>
    <row r="57" spans="1:29" ht="18" customHeight="1" x14ac:dyDescent="0.2">
      <c r="A57" s="34" t="s">
        <v>22</v>
      </c>
      <c r="B57" s="34" t="s">
        <v>3852</v>
      </c>
      <c r="C57" s="87" t="s">
        <v>1353</v>
      </c>
      <c r="D57" s="87">
        <v>10</v>
      </c>
      <c r="E57" s="22" t="s">
        <v>1487</v>
      </c>
      <c r="F57" s="22"/>
      <c r="G57" s="84"/>
      <c r="H57" s="23" t="s">
        <v>3853</v>
      </c>
      <c r="I57" s="23" t="s">
        <v>1353</v>
      </c>
      <c r="J57" s="23" t="s">
        <v>3854</v>
      </c>
      <c r="K57" s="23" t="s">
        <v>1353</v>
      </c>
      <c r="L57" s="23"/>
      <c r="M57" s="23" t="s">
        <v>3855</v>
      </c>
      <c r="N57" s="85" t="s">
        <v>1353</v>
      </c>
      <c r="O57" s="86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</row>
    <row r="58" spans="1:29" ht="18" customHeight="1" x14ac:dyDescent="0.2">
      <c r="A58" s="34" t="s">
        <v>22</v>
      </c>
      <c r="B58" s="34" t="s">
        <v>3856</v>
      </c>
      <c r="C58" s="87" t="s">
        <v>1448</v>
      </c>
      <c r="D58" s="87">
        <v>10</v>
      </c>
      <c r="E58" s="22" t="s">
        <v>1487</v>
      </c>
      <c r="F58" s="22"/>
      <c r="G58" s="84"/>
      <c r="H58" s="23" t="s">
        <v>3857</v>
      </c>
      <c r="I58" s="23" t="s">
        <v>1448</v>
      </c>
      <c r="J58" s="23" t="s">
        <v>3858</v>
      </c>
      <c r="K58" s="23" t="s">
        <v>1448</v>
      </c>
      <c r="L58" s="23"/>
      <c r="M58" s="23"/>
      <c r="N58" s="85"/>
      <c r="O58" s="86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</row>
    <row r="59" spans="1:29" ht="18" customHeight="1" x14ac:dyDescent="0.2">
      <c r="A59" s="34" t="s">
        <v>2356</v>
      </c>
      <c r="B59" s="34" t="s">
        <v>3859</v>
      </c>
      <c r="C59" s="87" t="s">
        <v>1703</v>
      </c>
      <c r="D59" s="87">
        <v>10</v>
      </c>
      <c r="E59" s="22" t="s">
        <v>1487</v>
      </c>
      <c r="F59" s="22"/>
      <c r="G59" s="84"/>
      <c r="H59" s="23" t="s">
        <v>3860</v>
      </c>
      <c r="I59" s="23" t="s">
        <v>1703</v>
      </c>
      <c r="J59" s="23"/>
      <c r="K59" s="23"/>
      <c r="L59" s="23"/>
      <c r="M59" s="23"/>
      <c r="N59" s="85"/>
      <c r="O59" s="86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</row>
    <row r="60" spans="1:29" ht="18" customHeight="1" x14ac:dyDescent="0.2">
      <c r="A60" s="34" t="s">
        <v>2356</v>
      </c>
      <c r="B60" s="34" t="s">
        <v>3861</v>
      </c>
      <c r="C60" s="87" t="s">
        <v>2358</v>
      </c>
      <c r="D60" s="87">
        <v>10</v>
      </c>
      <c r="E60" s="22" t="s">
        <v>1487</v>
      </c>
      <c r="F60" s="22"/>
      <c r="G60" s="84"/>
      <c r="H60" s="23" t="s">
        <v>3862</v>
      </c>
      <c r="I60" s="23" t="s">
        <v>2358</v>
      </c>
      <c r="J60" s="23" t="s">
        <v>3863</v>
      </c>
      <c r="K60" s="23" t="s">
        <v>2358</v>
      </c>
      <c r="L60" s="23"/>
      <c r="M60" s="23"/>
      <c r="N60" s="85"/>
      <c r="O60" s="86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</row>
    <row r="61" spans="1:29" ht="18" customHeight="1" x14ac:dyDescent="0.2">
      <c r="A61" s="34" t="s">
        <v>2356</v>
      </c>
      <c r="B61" s="34" t="s">
        <v>3864</v>
      </c>
      <c r="C61" s="87" t="s">
        <v>3865</v>
      </c>
      <c r="D61" s="87">
        <v>10</v>
      </c>
      <c r="E61" s="22" t="s">
        <v>1487</v>
      </c>
      <c r="F61" s="22"/>
      <c r="G61" s="84"/>
      <c r="H61" s="23" t="s">
        <v>3866</v>
      </c>
      <c r="I61" s="23" t="s">
        <v>3865</v>
      </c>
      <c r="J61" s="23" t="s">
        <v>3867</v>
      </c>
      <c r="K61" s="23" t="s">
        <v>3865</v>
      </c>
      <c r="L61" s="23"/>
      <c r="M61" s="23"/>
      <c r="N61" s="85"/>
      <c r="O61" s="86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</row>
    <row r="62" spans="1:29" ht="18" customHeight="1" x14ac:dyDescent="0.2">
      <c r="A62" s="34" t="s">
        <v>2356</v>
      </c>
      <c r="B62" s="34" t="s">
        <v>3868</v>
      </c>
      <c r="C62" s="87" t="s">
        <v>3869</v>
      </c>
      <c r="D62" s="87">
        <v>10</v>
      </c>
      <c r="E62" s="22" t="s">
        <v>1487</v>
      </c>
      <c r="F62" s="22"/>
      <c r="G62" s="84"/>
      <c r="H62" s="23" t="s">
        <v>3870</v>
      </c>
      <c r="I62" s="23" t="s">
        <v>3869</v>
      </c>
      <c r="J62" s="23"/>
      <c r="K62" s="23"/>
      <c r="L62" s="23"/>
      <c r="M62" s="23"/>
      <c r="N62" s="85"/>
      <c r="O62" s="86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</row>
    <row r="63" spans="1:29" ht="18" customHeight="1" x14ac:dyDescent="0.2">
      <c r="A63" s="34" t="s">
        <v>2356</v>
      </c>
      <c r="B63" s="34" t="s">
        <v>3871</v>
      </c>
      <c r="C63" s="87" t="s">
        <v>252</v>
      </c>
      <c r="D63" s="87">
        <v>10</v>
      </c>
      <c r="E63" s="22" t="s">
        <v>1487</v>
      </c>
      <c r="F63" s="22"/>
      <c r="G63" s="84"/>
      <c r="H63" s="23" t="s">
        <v>3872</v>
      </c>
      <c r="I63" s="23" t="s">
        <v>252</v>
      </c>
      <c r="J63" s="23"/>
      <c r="K63" s="23"/>
      <c r="L63" s="23"/>
      <c r="M63" s="23"/>
      <c r="N63" s="85"/>
      <c r="O63" s="86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</row>
    <row r="64" spans="1:29" ht="18" customHeight="1" x14ac:dyDescent="0.2">
      <c r="A64" s="34" t="s">
        <v>2356</v>
      </c>
      <c r="B64" s="34" t="s">
        <v>3873</v>
      </c>
      <c r="C64" s="87" t="s">
        <v>373</v>
      </c>
      <c r="D64" s="87">
        <v>10</v>
      </c>
      <c r="E64" s="22" t="s">
        <v>1487</v>
      </c>
      <c r="F64" s="22"/>
      <c r="G64" s="84"/>
      <c r="H64" s="23" t="s">
        <v>3874</v>
      </c>
      <c r="I64" s="23" t="s">
        <v>373</v>
      </c>
      <c r="J64" s="23" t="s">
        <v>3875</v>
      </c>
      <c r="K64" s="23" t="s">
        <v>373</v>
      </c>
      <c r="L64" s="23"/>
      <c r="M64" s="23"/>
      <c r="N64" s="85"/>
      <c r="O64" s="86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</row>
    <row r="65" spans="1:29" ht="18" customHeight="1" x14ac:dyDescent="0.2">
      <c r="A65" s="34" t="s">
        <v>2356</v>
      </c>
      <c r="B65" s="34" t="s">
        <v>3876</v>
      </c>
      <c r="C65" s="87" t="s">
        <v>583</v>
      </c>
      <c r="D65" s="87">
        <v>10</v>
      </c>
      <c r="E65" s="22" t="s">
        <v>1487</v>
      </c>
      <c r="F65" s="88"/>
      <c r="G65" s="84"/>
      <c r="H65" s="23" t="s">
        <v>3877</v>
      </c>
      <c r="I65" s="23" t="s">
        <v>583</v>
      </c>
      <c r="J65" s="23" t="s">
        <v>3878</v>
      </c>
      <c r="K65" s="23" t="s">
        <v>583</v>
      </c>
      <c r="L65" s="23"/>
      <c r="M65" s="23"/>
      <c r="N65" s="85"/>
      <c r="O65" s="86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</row>
    <row r="66" spans="1:29" ht="18" customHeight="1" x14ac:dyDescent="0.2">
      <c r="A66" s="34" t="s">
        <v>2356</v>
      </c>
      <c r="B66" s="34" t="s">
        <v>3879</v>
      </c>
      <c r="C66" s="87" t="s">
        <v>583</v>
      </c>
      <c r="D66" s="87">
        <v>10</v>
      </c>
      <c r="E66" s="22" t="s">
        <v>1487</v>
      </c>
      <c r="F66" s="88"/>
      <c r="G66" s="84"/>
      <c r="H66" s="23" t="s">
        <v>3880</v>
      </c>
      <c r="I66" s="23" t="s">
        <v>583</v>
      </c>
      <c r="J66" s="23" t="s">
        <v>3881</v>
      </c>
      <c r="K66" s="23" t="s">
        <v>583</v>
      </c>
      <c r="L66" s="23"/>
      <c r="M66" s="23" t="s">
        <v>3882</v>
      </c>
      <c r="N66" s="85" t="s">
        <v>583</v>
      </c>
      <c r="O66" s="86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</row>
    <row r="67" spans="1:29" ht="18" customHeight="1" x14ac:dyDescent="0.2">
      <c r="A67" s="34" t="s">
        <v>2356</v>
      </c>
      <c r="B67" s="34" t="s">
        <v>3883</v>
      </c>
      <c r="C67" s="87" t="s">
        <v>780</v>
      </c>
      <c r="D67" s="87">
        <v>10</v>
      </c>
      <c r="E67" s="22" t="s">
        <v>1487</v>
      </c>
      <c r="F67" s="88"/>
      <c r="G67" s="84"/>
      <c r="H67" s="23" t="s">
        <v>3884</v>
      </c>
      <c r="I67" s="23" t="s">
        <v>780</v>
      </c>
      <c r="J67" s="23" t="s">
        <v>3885</v>
      </c>
      <c r="K67" s="23" t="s">
        <v>780</v>
      </c>
      <c r="L67" s="23"/>
      <c r="M67" s="23" t="s">
        <v>3886</v>
      </c>
      <c r="N67" s="85" t="s">
        <v>780</v>
      </c>
      <c r="O67" s="86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</row>
    <row r="68" spans="1:29" ht="18" customHeight="1" x14ac:dyDescent="0.2">
      <c r="A68" s="34" t="s">
        <v>2356</v>
      </c>
      <c r="B68" s="34" t="s">
        <v>3887</v>
      </c>
      <c r="C68" s="87" t="s">
        <v>1047</v>
      </c>
      <c r="D68" s="87">
        <v>10</v>
      </c>
      <c r="E68" s="22" t="s">
        <v>1487</v>
      </c>
      <c r="F68" s="88"/>
      <c r="G68" s="84"/>
      <c r="H68" s="23" t="s">
        <v>3888</v>
      </c>
      <c r="I68" s="23" t="s">
        <v>1047</v>
      </c>
      <c r="J68" s="23"/>
      <c r="K68" s="23"/>
      <c r="L68" s="23"/>
      <c r="M68" s="23"/>
      <c r="N68" s="85"/>
      <c r="O68" s="86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</row>
    <row r="69" spans="1:29" ht="18" customHeight="1" x14ac:dyDescent="0.2">
      <c r="A69" s="34" t="s">
        <v>2356</v>
      </c>
      <c r="B69" s="34" t="s">
        <v>3889</v>
      </c>
      <c r="C69" s="87" t="s">
        <v>1510</v>
      </c>
      <c r="D69" s="87">
        <v>10</v>
      </c>
      <c r="E69" s="22" t="s">
        <v>1487</v>
      </c>
      <c r="F69" s="88"/>
      <c r="G69" s="84"/>
      <c r="H69" s="23" t="s">
        <v>3890</v>
      </c>
      <c r="I69" s="23" t="s">
        <v>1510</v>
      </c>
      <c r="J69" s="23"/>
      <c r="K69" s="23"/>
      <c r="L69" s="23"/>
      <c r="M69" s="23"/>
      <c r="N69" s="85"/>
      <c r="O69" s="86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</row>
    <row r="70" spans="1:29" ht="18" customHeight="1" x14ac:dyDescent="0.2">
      <c r="A70" s="34" t="s">
        <v>2356</v>
      </c>
      <c r="B70" s="34" t="s">
        <v>3891</v>
      </c>
      <c r="C70" s="87" t="s">
        <v>1510</v>
      </c>
      <c r="D70" s="87">
        <v>10</v>
      </c>
      <c r="E70" s="22" t="s">
        <v>1487</v>
      </c>
      <c r="F70" s="88"/>
      <c r="G70" s="84"/>
      <c r="H70" s="23" t="s">
        <v>3892</v>
      </c>
      <c r="I70" s="23" t="s">
        <v>1510</v>
      </c>
      <c r="J70" s="23" t="s">
        <v>3893</v>
      </c>
      <c r="K70" s="23" t="s">
        <v>1510</v>
      </c>
      <c r="L70" s="23"/>
      <c r="M70" s="23" t="s">
        <v>3894</v>
      </c>
      <c r="N70" s="85" t="s">
        <v>1510</v>
      </c>
      <c r="O70" s="86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</row>
    <row r="71" spans="1:29" ht="18" customHeight="1" x14ac:dyDescent="0.2">
      <c r="A71" s="34" t="s">
        <v>2356</v>
      </c>
      <c r="B71" s="34" t="s">
        <v>3895</v>
      </c>
      <c r="C71" s="87" t="s">
        <v>1981</v>
      </c>
      <c r="D71" s="87">
        <v>10</v>
      </c>
      <c r="E71" s="22" t="s">
        <v>1487</v>
      </c>
      <c r="F71" s="88"/>
      <c r="G71" s="84"/>
      <c r="H71" s="23" t="s">
        <v>3896</v>
      </c>
      <c r="I71" s="23" t="s">
        <v>1981</v>
      </c>
      <c r="J71" s="23" t="s">
        <v>3897</v>
      </c>
      <c r="K71" s="23" t="s">
        <v>1981</v>
      </c>
      <c r="L71" s="23"/>
      <c r="M71" s="23"/>
      <c r="N71" s="85"/>
      <c r="O71" s="86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</row>
    <row r="72" spans="1:29" ht="18" customHeight="1" x14ac:dyDescent="0.2">
      <c r="A72" s="34" t="s">
        <v>2356</v>
      </c>
      <c r="B72" s="34" t="s">
        <v>3898</v>
      </c>
      <c r="C72" s="87" t="s">
        <v>1981</v>
      </c>
      <c r="D72" s="87">
        <v>10</v>
      </c>
      <c r="E72" s="22" t="s">
        <v>1487</v>
      </c>
      <c r="F72" s="88"/>
      <c r="G72" s="84"/>
      <c r="H72" s="23" t="s">
        <v>3899</v>
      </c>
      <c r="I72" s="23" t="s">
        <v>1981</v>
      </c>
      <c r="J72" s="23" t="s">
        <v>3900</v>
      </c>
      <c r="K72" s="23" t="s">
        <v>1981</v>
      </c>
      <c r="L72" s="23"/>
      <c r="M72" s="23"/>
      <c r="N72" s="85"/>
      <c r="O72" s="86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</row>
    <row r="73" spans="1:29" ht="18" customHeight="1" x14ac:dyDescent="0.2">
      <c r="A73" s="34" t="s">
        <v>2356</v>
      </c>
      <c r="B73" s="34" t="s">
        <v>3901</v>
      </c>
      <c r="C73" s="87" t="s">
        <v>1981</v>
      </c>
      <c r="D73" s="87">
        <v>10</v>
      </c>
      <c r="E73" s="22" t="s">
        <v>1487</v>
      </c>
      <c r="F73" s="88"/>
      <c r="G73" s="84"/>
      <c r="H73" s="23" t="s">
        <v>3902</v>
      </c>
      <c r="I73" s="23" t="s">
        <v>1981</v>
      </c>
      <c r="J73" s="23"/>
      <c r="K73" s="23"/>
      <c r="L73" s="23"/>
      <c r="M73" s="23"/>
      <c r="N73" s="85"/>
      <c r="O73" s="86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</row>
    <row r="74" spans="1:29" ht="18" customHeight="1" x14ac:dyDescent="0.2">
      <c r="A74" s="34" t="s">
        <v>2356</v>
      </c>
      <c r="B74" s="34" t="s">
        <v>3903</v>
      </c>
      <c r="C74" s="87" t="s">
        <v>1288</v>
      </c>
      <c r="D74" s="87">
        <v>10</v>
      </c>
      <c r="E74" s="22" t="s">
        <v>1487</v>
      </c>
      <c r="F74" s="88"/>
      <c r="G74" s="84"/>
      <c r="H74" s="23" t="s">
        <v>3904</v>
      </c>
      <c r="I74" s="23" t="s">
        <v>1288</v>
      </c>
      <c r="J74" s="23"/>
      <c r="K74" s="23"/>
      <c r="L74" s="23"/>
      <c r="M74" s="23"/>
      <c r="N74" s="85"/>
      <c r="O74" s="86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</row>
    <row r="75" spans="1:29" ht="18" customHeight="1" x14ac:dyDescent="0.2">
      <c r="A75" s="34" t="s">
        <v>2356</v>
      </c>
      <c r="B75" s="34" t="s">
        <v>3905</v>
      </c>
      <c r="C75" s="87" t="s">
        <v>1886</v>
      </c>
      <c r="D75" s="87">
        <v>10</v>
      </c>
      <c r="E75" s="22" t="s">
        <v>1487</v>
      </c>
      <c r="F75" s="88"/>
      <c r="G75" s="84"/>
      <c r="H75" s="23" t="s">
        <v>3906</v>
      </c>
      <c r="I75" s="23" t="s">
        <v>1886</v>
      </c>
      <c r="J75" s="23"/>
      <c r="K75" s="23"/>
      <c r="L75" s="23"/>
      <c r="M75" s="23"/>
      <c r="N75" s="85"/>
      <c r="O75" s="86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</row>
    <row r="76" spans="1:29" ht="18" customHeight="1" x14ac:dyDescent="0.2">
      <c r="A76" s="34" t="s">
        <v>1951</v>
      </c>
      <c r="B76" s="34" t="s">
        <v>3907</v>
      </c>
      <c r="C76" s="87" t="s">
        <v>583</v>
      </c>
      <c r="D76" s="87">
        <v>10</v>
      </c>
      <c r="E76" s="22" t="s">
        <v>1487</v>
      </c>
      <c r="F76" s="88"/>
      <c r="G76" s="84"/>
      <c r="H76" s="23" t="s">
        <v>3908</v>
      </c>
      <c r="I76" s="23" t="s">
        <v>583</v>
      </c>
      <c r="J76" s="23"/>
      <c r="K76" s="23"/>
      <c r="L76" s="23"/>
      <c r="M76" s="23"/>
      <c r="N76" s="85"/>
      <c r="O76" s="86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</row>
    <row r="77" spans="1:29" ht="18" customHeight="1" x14ac:dyDescent="0.2">
      <c r="A77" s="34" t="s">
        <v>1951</v>
      </c>
      <c r="B77" s="34" t="s">
        <v>3909</v>
      </c>
      <c r="C77" s="87" t="s">
        <v>3336</v>
      </c>
      <c r="D77" s="87">
        <v>10</v>
      </c>
      <c r="E77" s="22" t="s">
        <v>1487</v>
      </c>
      <c r="F77" s="88"/>
      <c r="G77" s="84"/>
      <c r="H77" s="23" t="s">
        <v>3910</v>
      </c>
      <c r="I77" s="23" t="s">
        <v>3336</v>
      </c>
      <c r="J77" s="23" t="s">
        <v>3911</v>
      </c>
      <c r="K77" s="23" t="s">
        <v>3336</v>
      </c>
      <c r="L77" s="23"/>
      <c r="M77" s="23"/>
      <c r="N77" s="85"/>
      <c r="O77" s="86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</row>
    <row r="78" spans="1:29" ht="18" customHeight="1" x14ac:dyDescent="0.2">
      <c r="A78" s="34" t="s">
        <v>1951</v>
      </c>
      <c r="B78" s="34" t="s">
        <v>3912</v>
      </c>
      <c r="C78" s="87" t="s">
        <v>59</v>
      </c>
      <c r="D78" s="87">
        <v>10</v>
      </c>
      <c r="E78" s="22" t="s">
        <v>1487</v>
      </c>
      <c r="F78" s="88"/>
      <c r="G78" s="84"/>
      <c r="H78" s="23" t="s">
        <v>3913</v>
      </c>
      <c r="I78" s="23" t="s">
        <v>59</v>
      </c>
      <c r="J78" s="23" t="s">
        <v>3914</v>
      </c>
      <c r="K78" s="23" t="s">
        <v>59</v>
      </c>
      <c r="L78" s="23"/>
      <c r="M78" s="23"/>
      <c r="N78" s="85"/>
      <c r="O78" s="86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</row>
    <row r="79" spans="1:29" ht="18" customHeight="1" x14ac:dyDescent="0.2">
      <c r="A79" s="34" t="s">
        <v>1951</v>
      </c>
      <c r="B79" s="34" t="s">
        <v>3915</v>
      </c>
      <c r="C79" s="87" t="s">
        <v>1222</v>
      </c>
      <c r="D79" s="87">
        <v>10</v>
      </c>
      <c r="E79" s="22" t="s">
        <v>1487</v>
      </c>
      <c r="F79" s="88"/>
      <c r="G79" s="84"/>
      <c r="H79" s="23" t="s">
        <v>3916</v>
      </c>
      <c r="I79" s="23" t="s">
        <v>1222</v>
      </c>
      <c r="J79" s="23"/>
      <c r="K79" s="23"/>
      <c r="L79" s="23"/>
      <c r="M79" s="23"/>
      <c r="N79" s="85"/>
      <c r="O79" s="86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</row>
    <row r="80" spans="1:29" ht="18" customHeight="1" x14ac:dyDescent="0.2">
      <c r="A80" s="34" t="s">
        <v>1951</v>
      </c>
      <c r="B80" s="34" t="s">
        <v>3917</v>
      </c>
      <c r="C80" s="87" t="s">
        <v>1270</v>
      </c>
      <c r="D80" s="87">
        <v>10</v>
      </c>
      <c r="E80" s="22" t="s">
        <v>1487</v>
      </c>
      <c r="F80" s="88"/>
      <c r="G80" s="84"/>
      <c r="H80" s="23" t="s">
        <v>3918</v>
      </c>
      <c r="I80" s="23" t="s">
        <v>1270</v>
      </c>
      <c r="J80" s="23" t="s">
        <v>3919</v>
      </c>
      <c r="K80" s="23" t="s">
        <v>1270</v>
      </c>
      <c r="L80" s="23"/>
      <c r="M80" s="23" t="s">
        <v>3920</v>
      </c>
      <c r="N80" s="85" t="s">
        <v>1270</v>
      </c>
      <c r="O80" s="86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</row>
    <row r="81" spans="1:29" ht="18" customHeight="1" x14ac:dyDescent="0.2">
      <c r="A81" s="34" t="s">
        <v>1951</v>
      </c>
      <c r="B81" s="34" t="s">
        <v>3921</v>
      </c>
      <c r="C81" s="87" t="s">
        <v>1109</v>
      </c>
      <c r="D81" s="87">
        <v>10</v>
      </c>
      <c r="E81" s="22" t="s">
        <v>1487</v>
      </c>
      <c r="F81" s="88"/>
      <c r="G81" s="84"/>
      <c r="H81" s="23" t="s">
        <v>3922</v>
      </c>
      <c r="I81" s="23" t="s">
        <v>1109</v>
      </c>
      <c r="J81" s="23" t="s">
        <v>3923</v>
      </c>
      <c r="K81" s="23" t="s">
        <v>1109</v>
      </c>
      <c r="L81" s="23"/>
      <c r="M81" s="23" t="s">
        <v>3924</v>
      </c>
      <c r="N81" s="85" t="s">
        <v>1109</v>
      </c>
      <c r="O81" s="86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</row>
    <row r="82" spans="1:29" ht="18" customHeight="1" x14ac:dyDescent="0.2">
      <c r="A82" s="34" t="s">
        <v>1951</v>
      </c>
      <c r="B82" s="34" t="s">
        <v>3925</v>
      </c>
      <c r="C82" s="87" t="s">
        <v>1109</v>
      </c>
      <c r="D82" s="87">
        <v>10</v>
      </c>
      <c r="E82" s="22" t="s">
        <v>1487</v>
      </c>
      <c r="F82" s="88"/>
      <c r="G82" s="84"/>
      <c r="H82" s="23" t="s">
        <v>3926</v>
      </c>
      <c r="I82" s="23" t="s">
        <v>1109</v>
      </c>
      <c r="J82" s="23"/>
      <c r="K82" s="23"/>
      <c r="L82" s="23"/>
      <c r="M82" s="23"/>
      <c r="N82" s="85"/>
      <c r="O82" s="86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</row>
    <row r="83" spans="1:29" ht="18" customHeight="1" x14ac:dyDescent="0.2">
      <c r="A83" s="34" t="s">
        <v>1951</v>
      </c>
      <c r="B83" s="34" t="s">
        <v>3927</v>
      </c>
      <c r="C83" s="87" t="s">
        <v>2960</v>
      </c>
      <c r="D83" s="87">
        <v>10</v>
      </c>
      <c r="E83" s="22" t="s">
        <v>1487</v>
      </c>
      <c r="F83" s="88"/>
      <c r="G83" s="84"/>
      <c r="H83" s="23" t="s">
        <v>3928</v>
      </c>
      <c r="I83" s="23" t="s">
        <v>2960</v>
      </c>
      <c r="J83" s="23"/>
      <c r="K83" s="23"/>
      <c r="L83" s="23"/>
      <c r="M83" s="23"/>
      <c r="N83" s="85"/>
      <c r="O83" s="86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</row>
    <row r="84" spans="1:29" ht="18" customHeight="1" x14ac:dyDescent="0.2">
      <c r="A84" s="34" t="s">
        <v>25</v>
      </c>
      <c r="B84" s="34" t="s">
        <v>3929</v>
      </c>
      <c r="C84" s="23" t="s">
        <v>444</v>
      </c>
      <c r="D84" s="87">
        <v>10</v>
      </c>
      <c r="E84" s="22" t="s">
        <v>1487</v>
      </c>
      <c r="F84" s="88"/>
      <c r="G84" s="84"/>
      <c r="H84" s="23" t="s">
        <v>3930</v>
      </c>
      <c r="I84" s="23" t="s">
        <v>444</v>
      </c>
      <c r="J84" s="23" t="s">
        <v>3931</v>
      </c>
      <c r="K84" s="23" t="s">
        <v>444</v>
      </c>
      <c r="L84" s="23"/>
      <c r="M84" s="23"/>
      <c r="N84" s="85"/>
      <c r="O84" s="86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</row>
    <row r="85" spans="1:29" ht="18" customHeight="1" x14ac:dyDescent="0.2">
      <c r="A85" s="34" t="s">
        <v>25</v>
      </c>
      <c r="B85" s="34" t="s">
        <v>3932</v>
      </c>
      <c r="C85" s="87" t="s">
        <v>579</v>
      </c>
      <c r="D85" s="87">
        <v>10</v>
      </c>
      <c r="E85" s="22" t="s">
        <v>1487</v>
      </c>
      <c r="F85" s="88"/>
      <c r="G85" s="84"/>
      <c r="H85" s="23" t="s">
        <v>3933</v>
      </c>
      <c r="I85" s="23" t="s">
        <v>1021</v>
      </c>
      <c r="J85" s="23" t="s">
        <v>3934</v>
      </c>
      <c r="K85" s="23" t="s">
        <v>1021</v>
      </c>
      <c r="L85" s="23"/>
      <c r="M85" s="23" t="s">
        <v>3935</v>
      </c>
      <c r="N85" s="85" t="s">
        <v>1021</v>
      </c>
      <c r="O85" s="86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</row>
    <row r="86" spans="1:29" ht="18" customHeight="1" x14ac:dyDescent="0.2">
      <c r="A86" s="34" t="s">
        <v>10</v>
      </c>
      <c r="B86" s="22" t="s">
        <v>3936</v>
      </c>
      <c r="C86" s="22" t="s">
        <v>1920</v>
      </c>
      <c r="D86" s="22">
        <v>11</v>
      </c>
      <c r="E86" s="34" t="s">
        <v>1487</v>
      </c>
      <c r="F86" s="22"/>
      <c r="G86" s="84"/>
      <c r="H86" s="23" t="s">
        <v>3937</v>
      </c>
      <c r="I86" s="23" t="s">
        <v>1920</v>
      </c>
      <c r="J86" s="23" t="s">
        <v>3938</v>
      </c>
      <c r="K86" s="23" t="s">
        <v>1920</v>
      </c>
      <c r="L86" s="23"/>
      <c r="M86" s="23" t="s">
        <v>3939</v>
      </c>
      <c r="N86" s="85" t="s">
        <v>1920</v>
      </c>
      <c r="O86" s="86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</row>
    <row r="87" spans="1:29" ht="18" customHeight="1" x14ac:dyDescent="0.2">
      <c r="A87" s="34" t="s">
        <v>10</v>
      </c>
      <c r="B87" s="22" t="s">
        <v>3940</v>
      </c>
      <c r="C87" s="22" t="s">
        <v>1920</v>
      </c>
      <c r="D87" s="22">
        <v>11</v>
      </c>
      <c r="E87" s="34" t="s">
        <v>1487</v>
      </c>
      <c r="F87" s="22"/>
      <c r="G87" s="84"/>
      <c r="H87" s="23" t="s">
        <v>3941</v>
      </c>
      <c r="I87" s="23" t="s">
        <v>1920</v>
      </c>
      <c r="J87" s="23" t="s">
        <v>3942</v>
      </c>
      <c r="K87" s="23" t="s">
        <v>1920</v>
      </c>
      <c r="L87" s="23"/>
      <c r="M87" s="23" t="s">
        <v>3943</v>
      </c>
      <c r="N87" s="85" t="s">
        <v>1920</v>
      </c>
      <c r="O87" s="86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</row>
    <row r="88" spans="1:29" ht="18" customHeight="1" x14ac:dyDescent="0.2">
      <c r="A88" s="34" t="s">
        <v>10</v>
      </c>
      <c r="B88" s="22" t="s">
        <v>3944</v>
      </c>
      <c r="C88" s="22" t="s">
        <v>1551</v>
      </c>
      <c r="D88" s="22">
        <v>11</v>
      </c>
      <c r="E88" s="34" t="s">
        <v>1487</v>
      </c>
      <c r="F88" s="22"/>
      <c r="G88" s="84"/>
      <c r="H88" s="23" t="s">
        <v>3945</v>
      </c>
      <c r="I88" s="23" t="s">
        <v>1551</v>
      </c>
      <c r="J88" s="23"/>
      <c r="K88" s="23"/>
      <c r="L88" s="23"/>
      <c r="M88" s="23"/>
      <c r="N88" s="85"/>
      <c r="O88" s="86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</row>
    <row r="89" spans="1:29" ht="18" customHeight="1" x14ac:dyDescent="0.2">
      <c r="A89" s="34" t="s">
        <v>10</v>
      </c>
      <c r="B89" s="22" t="s">
        <v>3946</v>
      </c>
      <c r="C89" s="22" t="s">
        <v>3947</v>
      </c>
      <c r="D89" s="22">
        <v>11</v>
      </c>
      <c r="E89" s="34" t="s">
        <v>1487</v>
      </c>
      <c r="F89" s="22"/>
      <c r="G89" s="84"/>
      <c r="H89" s="23" t="s">
        <v>3948</v>
      </c>
      <c r="I89" s="23" t="s">
        <v>3947</v>
      </c>
      <c r="J89" s="23" t="s">
        <v>3949</v>
      </c>
      <c r="K89" s="23" t="s">
        <v>3947</v>
      </c>
      <c r="L89" s="23"/>
      <c r="M89" s="23"/>
      <c r="N89" s="85"/>
      <c r="O89" s="86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</row>
    <row r="90" spans="1:29" ht="18" customHeight="1" x14ac:dyDescent="0.2">
      <c r="A90" s="34" t="s">
        <v>10</v>
      </c>
      <c r="B90" s="22" t="s">
        <v>3950</v>
      </c>
      <c r="C90" s="22" t="s">
        <v>803</v>
      </c>
      <c r="D90" s="22">
        <v>11</v>
      </c>
      <c r="E90" s="34" t="s">
        <v>1487</v>
      </c>
      <c r="F90" s="22"/>
      <c r="G90" s="84"/>
      <c r="H90" s="23" t="s">
        <v>3951</v>
      </c>
      <c r="I90" s="23" t="s">
        <v>803</v>
      </c>
      <c r="J90" s="23" t="s">
        <v>3952</v>
      </c>
      <c r="K90" s="23" t="s">
        <v>803</v>
      </c>
      <c r="L90" s="23"/>
      <c r="M90" s="23"/>
      <c r="N90" s="85"/>
      <c r="O90" s="86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</row>
    <row r="91" spans="1:29" ht="18" customHeight="1" x14ac:dyDescent="0.2">
      <c r="A91" s="34" t="s">
        <v>10</v>
      </c>
      <c r="B91" s="22" t="s">
        <v>3953</v>
      </c>
      <c r="C91" s="22" t="s">
        <v>597</v>
      </c>
      <c r="D91" s="22">
        <v>11</v>
      </c>
      <c r="E91" s="34" t="s">
        <v>1487</v>
      </c>
      <c r="F91" s="22"/>
      <c r="G91" s="84"/>
      <c r="H91" s="23" t="s">
        <v>3954</v>
      </c>
      <c r="I91" s="23" t="s">
        <v>597</v>
      </c>
      <c r="J91" s="23"/>
      <c r="K91" s="23"/>
      <c r="L91" s="23"/>
      <c r="M91" s="23"/>
      <c r="N91" s="85"/>
      <c r="O91" s="86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</row>
    <row r="92" spans="1:29" ht="18" customHeight="1" x14ac:dyDescent="0.2">
      <c r="A92" s="34" t="s">
        <v>22</v>
      </c>
      <c r="B92" s="22" t="s">
        <v>3955</v>
      </c>
      <c r="C92" s="22" t="s">
        <v>3956</v>
      </c>
      <c r="D92" s="22">
        <v>11</v>
      </c>
      <c r="E92" s="22" t="s">
        <v>1487</v>
      </c>
      <c r="F92" s="22"/>
      <c r="G92" s="84"/>
      <c r="H92" s="23" t="s">
        <v>3957</v>
      </c>
      <c r="I92" s="23" t="s">
        <v>3956</v>
      </c>
      <c r="J92" s="23"/>
      <c r="K92" s="23"/>
      <c r="L92" s="23"/>
      <c r="M92" s="23"/>
      <c r="N92" s="85"/>
      <c r="O92" s="86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</row>
    <row r="93" spans="1:29" ht="18" customHeight="1" x14ac:dyDescent="0.2">
      <c r="A93" s="34" t="s">
        <v>2356</v>
      </c>
      <c r="B93" s="34" t="s">
        <v>3958</v>
      </c>
      <c r="C93" s="87" t="s">
        <v>1981</v>
      </c>
      <c r="D93" s="87">
        <v>11</v>
      </c>
      <c r="E93" s="22" t="s">
        <v>1487</v>
      </c>
      <c r="F93" s="88"/>
      <c r="G93" s="84"/>
      <c r="H93" s="23" t="s">
        <v>3959</v>
      </c>
      <c r="I93" s="23" t="s">
        <v>1981</v>
      </c>
      <c r="J93" s="23" t="s">
        <v>3960</v>
      </c>
      <c r="K93" s="23" t="s">
        <v>1981</v>
      </c>
      <c r="L93" s="23"/>
      <c r="M93" s="23"/>
      <c r="N93" s="85"/>
      <c r="O93" s="86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</row>
    <row r="94" spans="1:29" ht="18" customHeight="1" x14ac:dyDescent="0.2">
      <c r="A94" s="34" t="s">
        <v>2356</v>
      </c>
      <c r="B94" s="34" t="s">
        <v>3961</v>
      </c>
      <c r="C94" s="87" t="s">
        <v>1981</v>
      </c>
      <c r="D94" s="87">
        <v>11</v>
      </c>
      <c r="E94" s="22" t="s">
        <v>1487</v>
      </c>
      <c r="F94" s="88"/>
      <c r="G94" s="84"/>
      <c r="H94" s="23" t="s">
        <v>3962</v>
      </c>
      <c r="I94" s="23" t="s">
        <v>1981</v>
      </c>
      <c r="J94" s="23" t="s">
        <v>3963</v>
      </c>
      <c r="K94" s="23" t="s">
        <v>1981</v>
      </c>
      <c r="L94" s="23"/>
      <c r="M94" s="23"/>
      <c r="N94" s="85"/>
      <c r="O94" s="86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</row>
    <row r="95" spans="1:29" ht="15.75" customHeight="1" x14ac:dyDescent="0.2">
      <c r="H95">
        <v>92</v>
      </c>
      <c r="J95">
        <v>47</v>
      </c>
      <c r="M95">
        <v>20</v>
      </c>
    </row>
  </sheetData>
  <mergeCells count="1">
    <mergeCell ref="A1:F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Y998"/>
  <sheetViews>
    <sheetView topLeftCell="A16" workbookViewId="0">
      <selection activeCell="M21" sqref="M21"/>
    </sheetView>
  </sheetViews>
  <sheetFormatPr defaultColWidth="12.5703125" defaultRowHeight="15.75" customHeight="1" x14ac:dyDescent="0.2"/>
  <cols>
    <col min="1" max="1" width="28.85546875" customWidth="1"/>
    <col min="2" max="2" width="35.85546875" customWidth="1"/>
    <col min="3" max="3" width="30.42578125" customWidth="1"/>
    <col min="4" max="4" width="16.140625" customWidth="1"/>
    <col min="5" max="5" width="9.28515625" customWidth="1"/>
    <col min="6" max="6" width="20.7109375" customWidth="1"/>
    <col min="8" max="8" width="22.85546875" customWidth="1"/>
    <col min="10" max="10" width="17.7109375" customWidth="1"/>
  </cols>
  <sheetData>
    <row r="1" spans="1:25" ht="15.75" customHeight="1" x14ac:dyDescent="0.25">
      <c r="A1" s="113" t="s">
        <v>3964</v>
      </c>
      <c r="B1" s="114"/>
      <c r="C1" s="114"/>
      <c r="D1" s="114"/>
      <c r="E1" s="1"/>
      <c r="F1" s="1"/>
      <c r="G1" s="1"/>
      <c r="H1" s="1"/>
      <c r="I1" s="1"/>
      <c r="J1" s="1"/>
      <c r="K1" s="1"/>
    </row>
    <row r="2" spans="1:25" ht="12.75" x14ac:dyDescent="0.2">
      <c r="A2" s="2" t="s">
        <v>0</v>
      </c>
      <c r="B2" s="2" t="s">
        <v>1</v>
      </c>
      <c r="C2" s="2" t="s">
        <v>2</v>
      </c>
      <c r="D2" s="2" t="s">
        <v>5</v>
      </c>
      <c r="E2" s="45" t="s">
        <v>6</v>
      </c>
      <c r="F2" s="3" t="s">
        <v>7</v>
      </c>
      <c r="G2" s="3" t="s">
        <v>2</v>
      </c>
      <c r="H2" s="3" t="s">
        <v>8</v>
      </c>
      <c r="I2" s="3" t="s">
        <v>2</v>
      </c>
      <c r="J2" s="3" t="s">
        <v>9</v>
      </c>
      <c r="K2" s="3" t="s">
        <v>2</v>
      </c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</row>
    <row r="3" spans="1:25" ht="76.5" x14ac:dyDescent="0.2">
      <c r="A3" s="4" t="s">
        <v>3965</v>
      </c>
      <c r="B3" s="5" t="s">
        <v>3966</v>
      </c>
      <c r="C3" s="6" t="s">
        <v>27</v>
      </c>
      <c r="D3" s="4"/>
      <c r="E3" s="115">
        <v>1</v>
      </c>
      <c r="F3" s="6" t="s">
        <v>3967</v>
      </c>
      <c r="G3" s="5" t="s">
        <v>27</v>
      </c>
      <c r="H3" s="5" t="s">
        <v>3968</v>
      </c>
      <c r="I3" s="5" t="s">
        <v>27</v>
      </c>
      <c r="J3" s="5" t="s">
        <v>3969</v>
      </c>
      <c r="K3" s="5" t="s">
        <v>27</v>
      </c>
    </row>
    <row r="4" spans="1:25" ht="76.5" x14ac:dyDescent="0.2">
      <c r="A4" s="4" t="s">
        <v>3965</v>
      </c>
      <c r="B4" s="5" t="s">
        <v>3970</v>
      </c>
      <c r="C4" s="6" t="s">
        <v>18</v>
      </c>
      <c r="D4" s="4"/>
      <c r="E4" s="116"/>
      <c r="F4" s="6" t="s">
        <v>3971</v>
      </c>
      <c r="G4" s="5" t="s">
        <v>18</v>
      </c>
      <c r="H4" s="5"/>
      <c r="I4" s="5"/>
      <c r="J4" s="5"/>
      <c r="K4" s="5"/>
    </row>
    <row r="5" spans="1:25" ht="76.5" x14ac:dyDescent="0.2">
      <c r="A5" s="4" t="s">
        <v>3965</v>
      </c>
      <c r="B5" s="5" t="s">
        <v>3972</v>
      </c>
      <c r="C5" s="6" t="s">
        <v>1531</v>
      </c>
      <c r="D5" s="4"/>
      <c r="E5" s="116"/>
      <c r="F5" s="6" t="s">
        <v>3973</v>
      </c>
      <c r="G5" s="5" t="s">
        <v>1531</v>
      </c>
      <c r="H5" s="5"/>
      <c r="I5" s="5"/>
      <c r="J5" s="5"/>
      <c r="K5" s="5"/>
    </row>
    <row r="6" spans="1:25" ht="76.5" x14ac:dyDescent="0.2">
      <c r="A6" s="4" t="s">
        <v>3965</v>
      </c>
      <c r="B6" s="5" t="s">
        <v>3974</v>
      </c>
      <c r="C6" s="6" t="s">
        <v>357</v>
      </c>
      <c r="D6" s="4"/>
      <c r="E6" s="116"/>
      <c r="F6" s="6" t="s">
        <v>3975</v>
      </c>
      <c r="G6" s="5" t="s">
        <v>357</v>
      </c>
      <c r="H6" s="5" t="s">
        <v>3976</v>
      </c>
      <c r="I6" s="5" t="s">
        <v>357</v>
      </c>
      <c r="J6" s="5"/>
      <c r="K6" s="5"/>
    </row>
    <row r="7" spans="1:25" ht="76.5" x14ac:dyDescent="0.2">
      <c r="A7" s="4" t="s">
        <v>3965</v>
      </c>
      <c r="B7" s="5" t="s">
        <v>3977</v>
      </c>
      <c r="C7" s="6" t="s">
        <v>373</v>
      </c>
      <c r="D7" s="4"/>
      <c r="E7" s="116"/>
      <c r="F7" s="6" t="s">
        <v>3978</v>
      </c>
      <c r="G7" s="5" t="s">
        <v>373</v>
      </c>
      <c r="H7" s="5"/>
      <c r="I7" s="5"/>
      <c r="J7" s="5"/>
      <c r="K7" s="5"/>
    </row>
    <row r="8" spans="1:25" ht="76.5" x14ac:dyDescent="0.2">
      <c r="A8" s="4" t="s">
        <v>3965</v>
      </c>
      <c r="B8" s="5" t="s">
        <v>3979</v>
      </c>
      <c r="C8" s="6" t="s">
        <v>352</v>
      </c>
      <c r="D8" s="4"/>
      <c r="E8" s="117"/>
      <c r="F8" s="6" t="s">
        <v>3980</v>
      </c>
      <c r="G8" s="5" t="s">
        <v>352</v>
      </c>
      <c r="H8" s="5"/>
      <c r="I8" s="5"/>
      <c r="J8" s="5"/>
      <c r="K8" s="5"/>
    </row>
    <row r="9" spans="1:25" ht="76.5" x14ac:dyDescent="0.2">
      <c r="A9" s="4" t="s">
        <v>3965</v>
      </c>
      <c r="B9" s="5" t="s">
        <v>3981</v>
      </c>
      <c r="C9" s="6" t="s">
        <v>533</v>
      </c>
      <c r="D9" s="4"/>
      <c r="E9" s="115">
        <v>2</v>
      </c>
      <c r="F9" s="6" t="s">
        <v>3982</v>
      </c>
      <c r="G9" s="5" t="s">
        <v>533</v>
      </c>
      <c r="H9" s="5"/>
      <c r="I9" s="5"/>
      <c r="J9" s="5"/>
      <c r="K9" s="5"/>
    </row>
    <row r="10" spans="1:25" ht="76.5" x14ac:dyDescent="0.2">
      <c r="A10" s="4" t="s">
        <v>3965</v>
      </c>
      <c r="B10" s="5" t="s">
        <v>3983</v>
      </c>
      <c r="C10" s="6" t="s">
        <v>47</v>
      </c>
      <c r="D10" s="4"/>
      <c r="E10" s="116"/>
      <c r="F10" s="6" t="s">
        <v>3984</v>
      </c>
      <c r="G10" s="5" t="s">
        <v>47</v>
      </c>
      <c r="H10" s="5"/>
      <c r="I10" s="5"/>
      <c r="J10" s="5"/>
      <c r="K10" s="5"/>
    </row>
    <row r="11" spans="1:25" ht="76.5" x14ac:dyDescent="0.2">
      <c r="A11" s="4" t="s">
        <v>3965</v>
      </c>
      <c r="B11" s="5" t="s">
        <v>3985</v>
      </c>
      <c r="C11" s="6" t="s">
        <v>597</v>
      </c>
      <c r="D11" s="4"/>
      <c r="E11" s="116"/>
      <c r="F11" s="6" t="s">
        <v>3986</v>
      </c>
      <c r="G11" s="5" t="s">
        <v>597</v>
      </c>
      <c r="H11" s="5"/>
      <c r="I11" s="5"/>
      <c r="J11" s="5"/>
      <c r="K11" s="5"/>
    </row>
    <row r="12" spans="1:25" ht="76.5" x14ac:dyDescent="0.2">
      <c r="A12" s="4" t="s">
        <v>3965</v>
      </c>
      <c r="B12" s="5" t="s">
        <v>3987</v>
      </c>
      <c r="C12" s="5" t="s">
        <v>121</v>
      </c>
      <c r="D12" s="5"/>
      <c r="E12" s="116"/>
      <c r="F12" s="5" t="s">
        <v>3988</v>
      </c>
      <c r="G12" s="5" t="s">
        <v>121</v>
      </c>
      <c r="H12" s="5"/>
      <c r="I12" s="5"/>
      <c r="J12" s="5"/>
      <c r="K12" s="5"/>
    </row>
    <row r="13" spans="1:25" ht="76.5" x14ac:dyDescent="0.2">
      <c r="A13" s="4" t="s">
        <v>3965</v>
      </c>
      <c r="B13" s="5" t="s">
        <v>3989</v>
      </c>
      <c r="C13" s="5" t="s">
        <v>810</v>
      </c>
      <c r="D13" s="5"/>
      <c r="E13" s="116"/>
      <c r="F13" s="5" t="s">
        <v>3990</v>
      </c>
      <c r="G13" s="5" t="s">
        <v>810</v>
      </c>
      <c r="H13" s="5"/>
      <c r="I13" s="5"/>
      <c r="J13" s="5"/>
      <c r="K13" s="5"/>
    </row>
    <row r="14" spans="1:25" ht="76.5" x14ac:dyDescent="0.2">
      <c r="A14" s="4" t="s">
        <v>3965</v>
      </c>
      <c r="B14" s="5" t="s">
        <v>3991</v>
      </c>
      <c r="C14" s="5" t="s">
        <v>767</v>
      </c>
      <c r="D14" s="5"/>
      <c r="E14" s="117"/>
      <c r="F14" s="5" t="s">
        <v>3992</v>
      </c>
      <c r="G14" s="5" t="s">
        <v>767</v>
      </c>
      <c r="H14" s="5"/>
      <c r="I14" s="5"/>
      <c r="J14" s="5"/>
      <c r="K14" s="5"/>
    </row>
    <row r="15" spans="1:25" ht="76.5" x14ac:dyDescent="0.2">
      <c r="A15" s="4" t="s">
        <v>3965</v>
      </c>
      <c r="B15" s="5" t="s">
        <v>3993</v>
      </c>
      <c r="C15" s="5" t="s">
        <v>3994</v>
      </c>
      <c r="D15" s="5"/>
      <c r="E15" s="115">
        <v>2</v>
      </c>
      <c r="F15" s="5" t="s">
        <v>3995</v>
      </c>
      <c r="G15" s="5" t="s">
        <v>3994</v>
      </c>
      <c r="H15" s="5"/>
      <c r="I15" s="5"/>
      <c r="J15" s="5"/>
      <c r="K15" s="5"/>
    </row>
    <row r="16" spans="1:25" ht="76.5" x14ac:dyDescent="0.2">
      <c r="A16" s="4" t="s">
        <v>3965</v>
      </c>
      <c r="B16" s="5" t="s">
        <v>3996</v>
      </c>
      <c r="C16" s="5" t="s">
        <v>974</v>
      </c>
      <c r="D16" s="5"/>
      <c r="E16" s="116"/>
      <c r="F16" s="5" t="s">
        <v>3997</v>
      </c>
      <c r="G16" s="5" t="s">
        <v>974</v>
      </c>
      <c r="H16" s="5"/>
      <c r="I16" s="5"/>
      <c r="J16" s="5"/>
      <c r="K16" s="5"/>
    </row>
    <row r="17" spans="1:11" ht="76.5" x14ac:dyDescent="0.2">
      <c r="A17" s="4" t="s">
        <v>3965</v>
      </c>
      <c r="B17" s="5" t="s">
        <v>3998</v>
      </c>
      <c r="C17" s="5" t="s">
        <v>66</v>
      </c>
      <c r="D17" s="5"/>
      <c r="E17" s="116"/>
      <c r="F17" s="5" t="s">
        <v>3999</v>
      </c>
      <c r="G17" s="5" t="s">
        <v>66</v>
      </c>
      <c r="H17" s="5"/>
      <c r="I17" s="5"/>
      <c r="J17" s="5"/>
      <c r="K17" s="5"/>
    </row>
    <row r="18" spans="1:11" ht="76.5" x14ac:dyDescent="0.2">
      <c r="A18" s="4" t="s">
        <v>3965</v>
      </c>
      <c r="B18" s="5" t="s">
        <v>4000</v>
      </c>
      <c r="C18" s="5" t="s">
        <v>17</v>
      </c>
      <c r="D18" s="5"/>
      <c r="E18" s="116"/>
      <c r="F18" s="5" t="s">
        <v>4001</v>
      </c>
      <c r="G18" s="5" t="s">
        <v>17</v>
      </c>
      <c r="H18" s="5" t="s">
        <v>4002</v>
      </c>
      <c r="I18" s="5" t="s">
        <v>17</v>
      </c>
      <c r="J18" s="5"/>
      <c r="K18" s="5"/>
    </row>
    <row r="19" spans="1:11" ht="76.5" x14ac:dyDescent="0.2">
      <c r="A19" s="4" t="s">
        <v>3965</v>
      </c>
      <c r="B19" s="5" t="s">
        <v>4003</v>
      </c>
      <c r="C19" s="5" t="s">
        <v>971</v>
      </c>
      <c r="D19" s="5"/>
      <c r="E19" s="116"/>
      <c r="F19" s="5" t="s">
        <v>4004</v>
      </c>
      <c r="G19" s="5" t="s">
        <v>971</v>
      </c>
      <c r="H19" s="5"/>
      <c r="I19" s="5"/>
      <c r="J19" s="5"/>
      <c r="K19" s="5"/>
    </row>
    <row r="20" spans="1:11" ht="76.5" x14ac:dyDescent="0.2">
      <c r="A20" s="4" t="s">
        <v>3965</v>
      </c>
      <c r="B20" s="5" t="s">
        <v>4005</v>
      </c>
      <c r="C20" s="5" t="s">
        <v>14</v>
      </c>
      <c r="D20" s="5"/>
      <c r="E20" s="116"/>
      <c r="F20" s="5" t="s">
        <v>4006</v>
      </c>
      <c r="G20" s="5" t="s">
        <v>14</v>
      </c>
      <c r="H20" s="5"/>
      <c r="I20" s="5"/>
      <c r="J20" s="5"/>
      <c r="K20" s="5"/>
    </row>
    <row r="21" spans="1:11" ht="76.5" x14ac:dyDescent="0.2">
      <c r="A21" s="4" t="s">
        <v>3965</v>
      </c>
      <c r="B21" s="5" t="s">
        <v>4007</v>
      </c>
      <c r="C21" s="5" t="s">
        <v>1886</v>
      </c>
      <c r="D21" s="5"/>
      <c r="E21" s="117"/>
      <c r="F21" s="5" t="s">
        <v>4008</v>
      </c>
      <c r="G21" s="5" t="s">
        <v>1886</v>
      </c>
      <c r="H21" s="5" t="s">
        <v>4009</v>
      </c>
      <c r="I21" s="5" t="s">
        <v>1886</v>
      </c>
      <c r="J21" s="5"/>
      <c r="K21" s="5"/>
    </row>
    <row r="22" spans="1:11" ht="12.75" x14ac:dyDescent="0.2">
      <c r="A22" s="1"/>
      <c r="B22" s="1"/>
      <c r="C22" s="1"/>
      <c r="D22" s="1"/>
      <c r="E22" s="1"/>
      <c r="F22" s="1">
        <v>19</v>
      </c>
      <c r="G22" s="1"/>
      <c r="H22" s="1">
        <v>4</v>
      </c>
      <c r="I22" s="1"/>
      <c r="J22" s="1">
        <v>1</v>
      </c>
      <c r="K22" s="1"/>
    </row>
    <row r="23" spans="1:11" ht="12.75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</row>
    <row r="24" spans="1:11" ht="12.75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</row>
    <row r="25" spans="1:11" ht="12.75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</row>
    <row r="26" spans="1:11" ht="12.75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</row>
    <row r="27" spans="1:11" ht="12.75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</row>
    <row r="28" spans="1:11" ht="12.75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</row>
    <row r="29" spans="1:11" ht="12.75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</row>
    <row r="30" spans="1:11" ht="12.75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</row>
    <row r="31" spans="1:11" ht="12.75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</row>
    <row r="32" spans="1:11" ht="12.75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</row>
    <row r="33" spans="1:11" ht="12.75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</row>
    <row r="34" spans="1:11" ht="12.75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</row>
    <row r="35" spans="1:11" ht="12.75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</row>
    <row r="36" spans="1:11" ht="12.75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</row>
    <row r="37" spans="1:11" ht="12.75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</row>
    <row r="38" spans="1:11" ht="12.75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</row>
    <row r="39" spans="1:11" ht="12.75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</row>
    <row r="40" spans="1:11" ht="12.75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</row>
    <row r="41" spans="1:11" ht="12.75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</row>
    <row r="42" spans="1:11" ht="12.75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</row>
    <row r="43" spans="1:11" ht="12.75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</row>
    <row r="44" spans="1:11" ht="12.75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</row>
    <row r="45" spans="1:11" ht="12.75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</row>
    <row r="46" spans="1:11" ht="12.75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</row>
    <row r="47" spans="1:11" ht="12.75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</row>
    <row r="48" spans="1:11" ht="12.75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</row>
    <row r="49" spans="1:11" ht="12.75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</row>
    <row r="50" spans="1:11" ht="12.75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</row>
    <row r="51" spans="1:11" ht="12.75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</row>
    <row r="52" spans="1:11" ht="12.75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</row>
    <row r="53" spans="1:11" ht="12.75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</row>
    <row r="54" spans="1:11" ht="12.75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</row>
    <row r="55" spans="1:11" ht="12.75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</row>
    <row r="56" spans="1:11" ht="12.75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</row>
    <row r="57" spans="1:11" ht="12.75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</row>
    <row r="58" spans="1:11" ht="12.75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</row>
    <row r="59" spans="1:11" ht="12.75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</row>
    <row r="60" spans="1:11" ht="12.75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</row>
    <row r="61" spans="1:11" ht="12.75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</row>
    <row r="62" spans="1:11" ht="12.75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</row>
    <row r="63" spans="1:11" ht="12.75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</row>
    <row r="64" spans="1:11" ht="12.75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</row>
    <row r="65" spans="1:11" ht="12.75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</row>
    <row r="66" spans="1:11" ht="12.75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</row>
    <row r="67" spans="1:11" ht="12.75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</row>
    <row r="68" spans="1:11" ht="12.75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</row>
    <row r="69" spans="1:11" ht="12.75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</row>
    <row r="70" spans="1:11" ht="12.75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</row>
    <row r="71" spans="1:11" ht="12.75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</row>
    <row r="72" spans="1:11" ht="12.75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</row>
    <row r="73" spans="1:11" ht="12.75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</row>
    <row r="74" spans="1:11" ht="12.75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</row>
    <row r="75" spans="1:11" ht="12.75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</row>
    <row r="76" spans="1:11" ht="12.75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</row>
    <row r="77" spans="1:11" ht="12.75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</row>
    <row r="78" spans="1:11" ht="12.75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</row>
    <row r="79" spans="1:11" ht="12.75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</row>
    <row r="80" spans="1:11" ht="12.75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</row>
    <row r="81" spans="1:11" ht="12.75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</row>
    <row r="82" spans="1:11" ht="12.75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</row>
    <row r="83" spans="1:11" ht="12.75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</row>
    <row r="84" spans="1:11" ht="12.75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</row>
    <row r="85" spans="1:11" ht="12.75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</row>
    <row r="86" spans="1:11" ht="12.75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</row>
    <row r="87" spans="1:11" ht="12.75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</row>
    <row r="88" spans="1:11" ht="12.75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</row>
    <row r="89" spans="1:11" ht="12.75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</row>
    <row r="90" spans="1:11" ht="12.75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</row>
    <row r="91" spans="1:11" ht="12.75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</row>
    <row r="92" spans="1:11" ht="12.75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</row>
    <row r="93" spans="1:11" ht="12.75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</row>
    <row r="94" spans="1:11" ht="12.75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</row>
    <row r="95" spans="1:11" ht="12.75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</row>
    <row r="96" spans="1:11" ht="12.75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</row>
    <row r="97" spans="1:11" ht="12.75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</row>
    <row r="98" spans="1:11" ht="12.75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</row>
    <row r="99" spans="1:11" ht="12.75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</row>
    <row r="100" spans="1:11" ht="12.75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</row>
    <row r="101" spans="1:11" ht="12.75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</row>
    <row r="102" spans="1:11" ht="12.75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</row>
    <row r="103" spans="1:11" ht="12.75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</row>
    <row r="104" spans="1:11" ht="12.75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</row>
    <row r="105" spans="1:11" ht="12.75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</row>
    <row r="106" spans="1:11" ht="12.75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</row>
    <row r="107" spans="1:11" ht="12.75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</row>
    <row r="108" spans="1:11" ht="12.75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</row>
    <row r="109" spans="1:11" ht="12.75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</row>
    <row r="110" spans="1:11" ht="12.75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</row>
    <row r="111" spans="1:11" ht="12.75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</row>
    <row r="112" spans="1:11" ht="12.75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</row>
    <row r="113" spans="1:11" ht="12.75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</row>
    <row r="114" spans="1:11" ht="12.75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</row>
    <row r="115" spans="1:11" ht="12.75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</row>
    <row r="116" spans="1:11" ht="12.75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</row>
    <row r="117" spans="1:11" ht="12.75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</row>
    <row r="118" spans="1:11" ht="12.75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</row>
    <row r="119" spans="1:11" ht="12.75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</row>
    <row r="120" spans="1:11" ht="12.75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</row>
    <row r="121" spans="1:11" ht="12.75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</row>
    <row r="122" spans="1:11" ht="12.75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</row>
    <row r="123" spans="1:11" ht="12.75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</row>
    <row r="124" spans="1:11" ht="12.75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</row>
    <row r="125" spans="1:11" ht="12.75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</row>
    <row r="126" spans="1:11" ht="12.75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</row>
    <row r="127" spans="1:11" ht="12.75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</row>
    <row r="128" spans="1:11" ht="12.75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</row>
    <row r="129" spans="1:11" ht="12.75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</row>
    <row r="130" spans="1:11" ht="12.75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</row>
    <row r="131" spans="1:11" ht="12.75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</row>
    <row r="132" spans="1:11" ht="12.75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</row>
    <row r="133" spans="1:11" ht="12.75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</row>
    <row r="134" spans="1:11" ht="12.75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</row>
    <row r="135" spans="1:11" ht="12.75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</row>
    <row r="136" spans="1:11" ht="12.75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</row>
    <row r="137" spans="1:11" ht="12.75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</row>
    <row r="138" spans="1:11" ht="12.75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</row>
    <row r="139" spans="1:11" ht="12.75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</row>
    <row r="140" spans="1:11" ht="12.75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</row>
    <row r="141" spans="1:11" ht="12.75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</row>
    <row r="142" spans="1:11" ht="12.75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</row>
    <row r="143" spans="1:11" ht="12.75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</row>
    <row r="144" spans="1:11" ht="12.75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</row>
    <row r="145" spans="1:11" ht="12.75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</row>
    <row r="146" spans="1:11" ht="12.75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</row>
    <row r="147" spans="1:11" ht="12.75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</row>
    <row r="148" spans="1:11" ht="12.75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</row>
    <row r="149" spans="1:11" ht="12.75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</row>
    <row r="150" spans="1:11" ht="12.75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</row>
    <row r="151" spans="1:11" ht="12.75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</row>
    <row r="152" spans="1:11" ht="12.75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</row>
    <row r="153" spans="1:11" ht="12.75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</row>
    <row r="154" spans="1:11" ht="12.75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</row>
    <row r="155" spans="1:11" ht="12.75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</row>
    <row r="156" spans="1:11" ht="12.75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</row>
    <row r="157" spans="1:11" ht="12.75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</row>
    <row r="158" spans="1:11" ht="12.75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</row>
    <row r="159" spans="1:11" ht="12.75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</row>
    <row r="160" spans="1:11" ht="12.75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</row>
    <row r="161" spans="1:11" ht="12.75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</row>
    <row r="162" spans="1:11" ht="12.75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</row>
    <row r="163" spans="1:11" ht="12.75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</row>
    <row r="164" spans="1:11" ht="12.75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</row>
    <row r="165" spans="1:11" ht="12.75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</row>
    <row r="166" spans="1:11" ht="12.75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</row>
    <row r="167" spans="1:11" ht="12.75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</row>
    <row r="168" spans="1:11" ht="12.75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</row>
    <row r="169" spans="1:11" ht="12.75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</row>
    <row r="170" spans="1:11" ht="12.75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</row>
    <row r="171" spans="1:11" ht="12.75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</row>
    <row r="172" spans="1:11" ht="12.75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</row>
    <row r="173" spans="1:11" ht="12.75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</row>
    <row r="174" spans="1:11" ht="12.75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</row>
    <row r="175" spans="1:11" ht="12.75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</row>
    <row r="176" spans="1:11" ht="12.75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</row>
    <row r="177" spans="1:11" ht="12.75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</row>
    <row r="178" spans="1:11" ht="12.75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</row>
    <row r="179" spans="1:11" ht="12.75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</row>
    <row r="180" spans="1:11" ht="12.75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</row>
    <row r="181" spans="1:11" ht="12.75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</row>
    <row r="182" spans="1:11" ht="12.75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</row>
    <row r="183" spans="1:11" ht="12.75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</row>
    <row r="184" spans="1:11" ht="12.75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</row>
    <row r="185" spans="1:11" ht="12.75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</row>
    <row r="186" spans="1:11" ht="12.75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</row>
    <row r="187" spans="1:11" ht="12.75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</row>
    <row r="188" spans="1:11" ht="12.75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</row>
    <row r="189" spans="1:11" ht="12.75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</row>
    <row r="190" spans="1:11" ht="12.75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</row>
    <row r="191" spans="1:11" ht="12.75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</row>
    <row r="192" spans="1:11" ht="12.75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</row>
    <row r="193" spans="1:11" ht="12.75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</row>
    <row r="194" spans="1:11" ht="12.75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</row>
    <row r="195" spans="1:11" ht="12.75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</row>
    <row r="196" spans="1:11" ht="12.75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</row>
    <row r="197" spans="1:11" ht="12.75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</row>
    <row r="198" spans="1:11" ht="12.75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</row>
    <row r="199" spans="1:11" ht="12.75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</row>
    <row r="200" spans="1:11" ht="12.75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</row>
    <row r="201" spans="1:11" ht="12.75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</row>
    <row r="202" spans="1:11" ht="12.75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</row>
    <row r="203" spans="1:11" ht="12.75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</row>
    <row r="204" spans="1:11" ht="12.75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</row>
    <row r="205" spans="1:11" ht="12.75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</row>
    <row r="206" spans="1:11" ht="12.75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</row>
    <row r="207" spans="1:11" ht="12.75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</row>
    <row r="208" spans="1:11" ht="12.75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</row>
    <row r="209" spans="1:11" ht="12.75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</row>
    <row r="210" spans="1:11" ht="12.75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</row>
    <row r="211" spans="1:11" ht="12.75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</row>
    <row r="212" spans="1:11" ht="12.75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</row>
    <row r="213" spans="1:11" ht="12.75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</row>
    <row r="214" spans="1:11" ht="12.75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</row>
    <row r="215" spans="1:11" ht="12.75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</row>
    <row r="216" spans="1:11" ht="12.75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</row>
    <row r="217" spans="1:11" ht="12.75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</row>
    <row r="218" spans="1:11" ht="12.75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</row>
    <row r="219" spans="1:11" ht="12.75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</row>
    <row r="220" spans="1:11" ht="12.75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</row>
    <row r="221" spans="1:11" ht="12.75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</row>
    <row r="222" spans="1:11" ht="12.75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</row>
    <row r="223" spans="1:11" ht="12.75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</row>
    <row r="224" spans="1:11" ht="12.75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</row>
    <row r="225" spans="1:11" ht="12.75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</row>
    <row r="226" spans="1:11" ht="12.75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</row>
    <row r="227" spans="1:11" ht="12.75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</row>
    <row r="228" spans="1:11" ht="12.75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</row>
    <row r="229" spans="1:11" ht="12.75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</row>
    <row r="230" spans="1:11" ht="12.75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</row>
    <row r="231" spans="1:11" ht="12.75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</row>
    <row r="232" spans="1:11" ht="12.75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</row>
    <row r="233" spans="1:11" ht="12.75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</row>
    <row r="234" spans="1:11" ht="12.75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</row>
    <row r="235" spans="1:11" ht="12.75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</row>
    <row r="236" spans="1:11" ht="12.75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</row>
    <row r="237" spans="1:11" ht="12.75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</row>
    <row r="238" spans="1:11" ht="12.75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</row>
    <row r="239" spans="1:11" ht="12.75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</row>
    <row r="240" spans="1:11" ht="12.75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</row>
    <row r="241" spans="1:11" ht="12.75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</row>
    <row r="242" spans="1:11" ht="12.75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</row>
    <row r="243" spans="1:11" ht="12.75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</row>
    <row r="244" spans="1:11" ht="12.75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</row>
    <row r="245" spans="1:11" ht="12.75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</row>
    <row r="246" spans="1:11" ht="12.75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</row>
    <row r="247" spans="1:11" ht="12.75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</row>
    <row r="248" spans="1:11" ht="12.75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</row>
    <row r="249" spans="1:11" ht="12.75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</row>
    <row r="250" spans="1:11" ht="12.75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</row>
    <row r="251" spans="1:11" ht="12.75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</row>
    <row r="252" spans="1:11" ht="12.75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</row>
    <row r="253" spans="1:11" ht="12.75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</row>
    <row r="254" spans="1:11" ht="12.75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</row>
    <row r="255" spans="1:11" ht="12.75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</row>
    <row r="256" spans="1:11" ht="12.75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</row>
    <row r="257" spans="1:11" ht="12.75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</row>
    <row r="258" spans="1:11" ht="12.75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</row>
    <row r="259" spans="1:11" ht="12.75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</row>
    <row r="260" spans="1:11" ht="12.75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</row>
    <row r="261" spans="1:11" ht="12.75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</row>
    <row r="262" spans="1:11" ht="12.75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</row>
    <row r="263" spans="1:11" ht="12.75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</row>
    <row r="264" spans="1:11" ht="12.75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</row>
    <row r="265" spans="1:11" ht="12.75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</row>
    <row r="266" spans="1:11" ht="12.75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</row>
    <row r="267" spans="1:11" ht="12.75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</row>
    <row r="268" spans="1:11" ht="12.75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</row>
    <row r="269" spans="1:11" ht="12.75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</row>
    <row r="270" spans="1:11" ht="12.75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</row>
    <row r="271" spans="1:11" ht="12.75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</row>
    <row r="272" spans="1:11" ht="12.75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</row>
    <row r="273" spans="1:11" ht="12.75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</row>
    <row r="274" spans="1:11" ht="12.75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</row>
    <row r="275" spans="1:11" ht="12.75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</row>
    <row r="276" spans="1:11" ht="12.75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</row>
    <row r="277" spans="1:11" ht="12.75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</row>
    <row r="278" spans="1:11" ht="12.75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</row>
    <row r="279" spans="1:11" ht="12.75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</row>
    <row r="280" spans="1:11" ht="12.75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</row>
    <row r="281" spans="1:11" ht="12.75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</row>
    <row r="282" spans="1:11" ht="12.75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</row>
    <row r="283" spans="1:11" ht="12.75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</row>
    <row r="284" spans="1:11" ht="12.75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</row>
    <row r="285" spans="1:11" ht="12.75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</row>
    <row r="286" spans="1:11" ht="12.75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</row>
    <row r="287" spans="1:11" ht="12.75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</row>
    <row r="288" spans="1:11" ht="12.75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</row>
    <row r="289" spans="1:11" ht="12.75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</row>
    <row r="290" spans="1:11" ht="12.75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</row>
    <row r="291" spans="1:11" ht="12.75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</row>
    <row r="292" spans="1:11" ht="12.75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</row>
    <row r="293" spans="1:11" ht="12.75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</row>
    <row r="294" spans="1:11" ht="12.75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</row>
    <row r="295" spans="1:11" ht="12.75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</row>
    <row r="296" spans="1:11" ht="12.75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</row>
    <row r="297" spans="1:11" ht="12.75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</row>
    <row r="298" spans="1:11" ht="12.75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</row>
    <row r="299" spans="1:11" ht="12.75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</row>
    <row r="300" spans="1:11" ht="12.75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</row>
    <row r="301" spans="1:11" ht="12.75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</row>
    <row r="302" spans="1:11" ht="12.75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</row>
    <row r="303" spans="1:11" ht="12.75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</row>
    <row r="304" spans="1:11" ht="12.75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</row>
    <row r="305" spans="1:11" ht="12.75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</row>
    <row r="306" spans="1:11" ht="12.75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</row>
    <row r="307" spans="1:11" ht="12.75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</row>
    <row r="308" spans="1:11" ht="12.75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</row>
    <row r="309" spans="1:11" ht="12.75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</row>
    <row r="310" spans="1:11" ht="12.75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</row>
    <row r="311" spans="1:11" ht="12.75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</row>
    <row r="312" spans="1:11" ht="12.75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</row>
    <row r="313" spans="1:11" ht="12.75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</row>
    <row r="314" spans="1:11" ht="12.75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</row>
    <row r="315" spans="1:11" ht="12.75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</row>
    <row r="316" spans="1:11" ht="12.75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</row>
    <row r="317" spans="1:11" ht="12.75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</row>
    <row r="318" spans="1:11" ht="12.75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</row>
    <row r="319" spans="1:11" ht="12.75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</row>
    <row r="320" spans="1:11" ht="12.75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</row>
    <row r="321" spans="1:11" ht="12.75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</row>
    <row r="322" spans="1:11" ht="12.75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</row>
    <row r="323" spans="1:11" ht="12.75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</row>
    <row r="324" spans="1:11" ht="12.75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</row>
    <row r="325" spans="1:11" ht="12.75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</row>
    <row r="326" spans="1:11" ht="12.75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</row>
    <row r="327" spans="1:11" ht="12.75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</row>
    <row r="328" spans="1:11" ht="12.75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</row>
    <row r="329" spans="1:11" ht="12.75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</row>
    <row r="330" spans="1:11" ht="12.75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</row>
    <row r="331" spans="1:11" ht="12.75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</row>
    <row r="332" spans="1:11" ht="12.75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</row>
    <row r="333" spans="1:11" ht="12.75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</row>
    <row r="334" spans="1:11" ht="12.75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</row>
    <row r="335" spans="1:11" ht="12.75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</row>
    <row r="336" spans="1:11" ht="12.75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</row>
    <row r="337" spans="1:11" ht="12.75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</row>
    <row r="338" spans="1:11" ht="12.75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</row>
    <row r="339" spans="1:11" ht="12.75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</row>
    <row r="340" spans="1:11" ht="12.75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</row>
    <row r="341" spans="1:11" ht="12.75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</row>
    <row r="342" spans="1:11" ht="12.75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</row>
    <row r="343" spans="1:11" ht="12.75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</row>
    <row r="344" spans="1:11" ht="12.75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</row>
    <row r="345" spans="1:11" ht="12.75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</row>
    <row r="346" spans="1:11" ht="12.75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</row>
    <row r="347" spans="1:11" ht="12.75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</row>
    <row r="348" spans="1:11" ht="12.75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</row>
    <row r="349" spans="1:11" ht="12.75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</row>
    <row r="350" spans="1:11" ht="12.75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</row>
    <row r="351" spans="1:11" ht="12.75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</row>
    <row r="352" spans="1:11" ht="12.75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</row>
    <row r="353" spans="1:11" ht="12.75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</row>
    <row r="354" spans="1:11" ht="12.75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</row>
    <row r="355" spans="1:11" ht="12.75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</row>
    <row r="356" spans="1:11" ht="12.75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</row>
    <row r="357" spans="1:11" ht="12.75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</row>
    <row r="358" spans="1:11" ht="12.75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</row>
    <row r="359" spans="1:11" ht="12.75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</row>
    <row r="360" spans="1:11" ht="12.75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</row>
    <row r="361" spans="1:11" ht="12.75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</row>
    <row r="362" spans="1:11" ht="12.75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</row>
    <row r="363" spans="1:11" ht="12.75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</row>
    <row r="364" spans="1:11" ht="12.75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</row>
    <row r="365" spans="1:11" ht="12.75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</row>
    <row r="366" spans="1:11" ht="12.75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</row>
    <row r="367" spans="1:11" ht="12.75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</row>
    <row r="368" spans="1:11" ht="12.75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</row>
    <row r="369" spans="1:11" ht="12.75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</row>
    <row r="370" spans="1:11" ht="12.75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</row>
    <row r="371" spans="1:11" ht="12.75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</row>
    <row r="372" spans="1:11" ht="12.75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</row>
    <row r="373" spans="1:11" ht="12.75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</row>
    <row r="374" spans="1:11" ht="12.75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</row>
    <row r="375" spans="1:11" ht="12.75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</row>
    <row r="376" spans="1:11" ht="12.75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</row>
    <row r="377" spans="1:11" ht="12.75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</row>
    <row r="378" spans="1:11" ht="12.75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</row>
    <row r="379" spans="1:11" ht="12.75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</row>
    <row r="380" spans="1:11" ht="12.75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</row>
    <row r="381" spans="1:11" ht="12.75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</row>
    <row r="382" spans="1:11" ht="12.75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</row>
    <row r="383" spans="1:11" ht="12.75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</row>
    <row r="384" spans="1:11" ht="12.75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</row>
    <row r="385" spans="1:11" ht="12.75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</row>
    <row r="386" spans="1:11" ht="12.75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</row>
    <row r="387" spans="1:11" ht="12.75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</row>
    <row r="388" spans="1:11" ht="12.75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</row>
    <row r="389" spans="1:11" ht="12.75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</row>
    <row r="390" spans="1:11" ht="12.75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</row>
    <row r="391" spans="1:11" ht="12.75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</row>
    <row r="392" spans="1:11" ht="12.75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</row>
    <row r="393" spans="1:11" ht="12.75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</row>
    <row r="394" spans="1:11" ht="12.75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</row>
    <row r="395" spans="1:11" ht="12.75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</row>
    <row r="396" spans="1:11" ht="12.75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</row>
    <row r="397" spans="1:11" ht="12.75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</row>
    <row r="398" spans="1:11" ht="12.75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</row>
    <row r="399" spans="1:11" ht="12.75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</row>
    <row r="400" spans="1:11" ht="12.75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</row>
    <row r="401" spans="1:11" ht="12.75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</row>
    <row r="402" spans="1:11" ht="12.75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</row>
    <row r="403" spans="1:11" ht="12.75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</row>
    <row r="404" spans="1:11" ht="12.75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</row>
    <row r="405" spans="1:11" ht="12.75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</row>
    <row r="406" spans="1:11" ht="12.75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</row>
    <row r="407" spans="1:11" ht="12.75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</row>
    <row r="408" spans="1:11" ht="12.75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</row>
    <row r="409" spans="1:11" ht="12.75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</row>
    <row r="410" spans="1:11" ht="12.75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</row>
    <row r="411" spans="1:11" ht="12.75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</row>
    <row r="412" spans="1:11" ht="12.75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</row>
    <row r="413" spans="1:11" ht="12.75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</row>
    <row r="414" spans="1:11" ht="12.75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</row>
    <row r="415" spans="1:11" ht="12.75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</row>
    <row r="416" spans="1:11" ht="12.75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</row>
    <row r="417" spans="1:11" ht="12.75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</row>
    <row r="418" spans="1:11" ht="12.75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</row>
    <row r="419" spans="1:11" ht="12.75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</row>
    <row r="420" spans="1:11" ht="12.75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</row>
    <row r="421" spans="1:11" ht="12.75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</row>
    <row r="422" spans="1:11" ht="12.75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</row>
    <row r="423" spans="1:11" ht="12.75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</row>
    <row r="424" spans="1:11" ht="12.75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</row>
    <row r="425" spans="1:11" ht="12.75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</row>
    <row r="426" spans="1:11" ht="12.75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</row>
    <row r="427" spans="1:11" ht="12.75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</row>
    <row r="428" spans="1:11" ht="12.75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</row>
    <row r="429" spans="1:11" ht="12.75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</row>
    <row r="430" spans="1:11" ht="12.75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</row>
    <row r="431" spans="1:11" ht="12.75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</row>
    <row r="432" spans="1:11" ht="12.75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</row>
    <row r="433" spans="1:11" ht="12.75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</row>
    <row r="434" spans="1:11" ht="12.75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</row>
    <row r="435" spans="1:11" ht="12.75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</row>
    <row r="436" spans="1:11" ht="12.75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</row>
    <row r="437" spans="1:11" ht="12.75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</row>
    <row r="438" spans="1:11" ht="12.75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</row>
    <row r="439" spans="1:11" ht="12.75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</row>
    <row r="440" spans="1:11" ht="12.75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</row>
    <row r="441" spans="1:11" ht="12.75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</row>
    <row r="442" spans="1:11" ht="12.75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</row>
    <row r="443" spans="1:11" ht="12.75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</row>
    <row r="444" spans="1:11" ht="12.75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</row>
    <row r="445" spans="1:11" ht="12.75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</row>
    <row r="446" spans="1:11" ht="12.75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</row>
    <row r="447" spans="1:11" ht="12.75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</row>
    <row r="448" spans="1:11" ht="12.75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</row>
    <row r="449" spans="1:11" ht="12.75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</row>
    <row r="450" spans="1:11" ht="12.75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</row>
    <row r="451" spans="1:11" ht="12.75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</row>
    <row r="452" spans="1:11" ht="12.75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</row>
    <row r="453" spans="1:11" ht="12.75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</row>
    <row r="454" spans="1:11" ht="12.75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</row>
    <row r="455" spans="1:11" ht="12.75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</row>
    <row r="456" spans="1:11" ht="12.75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</row>
    <row r="457" spans="1:11" ht="12.75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</row>
    <row r="458" spans="1:11" ht="12.75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</row>
    <row r="459" spans="1:11" ht="12.75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</row>
    <row r="460" spans="1:11" ht="12.75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</row>
    <row r="461" spans="1:11" ht="12.75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</row>
    <row r="462" spans="1:11" ht="12.75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</row>
    <row r="463" spans="1:11" ht="12.75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</row>
    <row r="464" spans="1:11" ht="12.75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</row>
    <row r="465" spans="1:11" ht="12.75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</row>
    <row r="466" spans="1:11" ht="12.75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</row>
    <row r="467" spans="1:11" ht="12.75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</row>
    <row r="468" spans="1:11" ht="12.75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</row>
    <row r="469" spans="1:11" ht="12.75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</row>
    <row r="470" spans="1:11" ht="12.75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</row>
    <row r="471" spans="1:11" ht="12.75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</row>
    <row r="472" spans="1:11" ht="12.75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</row>
    <row r="473" spans="1:11" ht="12.75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</row>
    <row r="474" spans="1:11" ht="12.75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</row>
    <row r="475" spans="1:11" ht="12.75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</row>
    <row r="476" spans="1:11" ht="12.75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</row>
    <row r="477" spans="1:11" ht="12.75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</row>
    <row r="478" spans="1:11" ht="12.75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</row>
    <row r="479" spans="1:11" ht="12.75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</row>
    <row r="480" spans="1:11" ht="12.75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</row>
    <row r="481" spans="1:11" ht="12.75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</row>
    <row r="482" spans="1:11" ht="12.75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</row>
    <row r="483" spans="1:11" ht="12.75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</row>
    <row r="484" spans="1:11" ht="12.75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</row>
    <row r="485" spans="1:11" ht="12.75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</row>
    <row r="486" spans="1:11" ht="12.75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</row>
    <row r="487" spans="1:11" ht="12.75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</row>
    <row r="488" spans="1:11" ht="12.75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</row>
    <row r="489" spans="1:11" ht="12.75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</row>
    <row r="490" spans="1:11" ht="12.75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</row>
    <row r="491" spans="1:11" ht="12.75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</row>
    <row r="492" spans="1:11" ht="12.75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</row>
    <row r="493" spans="1:11" ht="12.75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</row>
    <row r="494" spans="1:11" ht="12.75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</row>
    <row r="495" spans="1:11" ht="12.75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</row>
    <row r="496" spans="1:11" ht="12.75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</row>
    <row r="497" spans="1:11" ht="12.75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</row>
    <row r="498" spans="1:11" ht="12.75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</row>
    <row r="499" spans="1:11" ht="12.75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</row>
    <row r="500" spans="1:11" ht="12.75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</row>
    <row r="501" spans="1:11" ht="12.75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</row>
    <row r="502" spans="1:11" ht="12.75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</row>
    <row r="503" spans="1:11" ht="12.75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</row>
    <row r="504" spans="1:11" ht="12.75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</row>
    <row r="505" spans="1:11" ht="12.75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</row>
    <row r="506" spans="1:11" ht="12.75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</row>
    <row r="507" spans="1:11" ht="12.75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</row>
    <row r="508" spans="1:11" ht="12.75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</row>
    <row r="509" spans="1:11" ht="12.75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</row>
    <row r="510" spans="1:11" ht="12.75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</row>
    <row r="511" spans="1:11" ht="12.75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</row>
    <row r="512" spans="1:11" ht="12.75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</row>
    <row r="513" spans="1:11" ht="12.75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</row>
    <row r="514" spans="1:11" ht="12.75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</row>
    <row r="515" spans="1:11" ht="12.75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</row>
    <row r="516" spans="1:11" ht="12.75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</row>
    <row r="517" spans="1:11" ht="12.75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</row>
    <row r="518" spans="1:11" ht="12.75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</row>
    <row r="519" spans="1:11" ht="12.75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</row>
    <row r="520" spans="1:11" ht="12.75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</row>
    <row r="521" spans="1:11" ht="12.75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</row>
    <row r="522" spans="1:11" ht="12.75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</row>
    <row r="523" spans="1:11" ht="12.75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</row>
    <row r="524" spans="1:11" ht="12.75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</row>
    <row r="525" spans="1:11" ht="12.75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</row>
    <row r="526" spans="1:11" ht="12.75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</row>
    <row r="527" spans="1:11" ht="12.75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</row>
    <row r="528" spans="1:11" ht="12.75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</row>
    <row r="529" spans="1:11" ht="12.75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</row>
    <row r="530" spans="1:11" ht="12.75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</row>
    <row r="531" spans="1:11" ht="12.75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</row>
    <row r="532" spans="1:11" ht="12.75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</row>
    <row r="533" spans="1:11" ht="12.75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</row>
    <row r="534" spans="1:11" ht="12.75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</row>
    <row r="535" spans="1:11" ht="12.75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</row>
    <row r="536" spans="1:11" ht="12.75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</row>
    <row r="537" spans="1:11" ht="12.75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</row>
    <row r="538" spans="1:11" ht="12.75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</row>
    <row r="539" spans="1:11" ht="12.75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</row>
    <row r="540" spans="1:11" ht="12.75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</row>
    <row r="541" spans="1:11" ht="12.75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</row>
    <row r="542" spans="1:11" ht="12.75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</row>
    <row r="543" spans="1:11" ht="12.75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</row>
    <row r="544" spans="1:11" ht="12.75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</row>
    <row r="545" spans="1:11" ht="12.75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</row>
    <row r="546" spans="1:11" ht="12.75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</row>
    <row r="547" spans="1:11" ht="12.75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</row>
    <row r="548" spans="1:11" ht="12.75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</row>
    <row r="549" spans="1:11" ht="12.75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</row>
    <row r="550" spans="1:11" ht="12.75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</row>
    <row r="551" spans="1:11" ht="12.75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</row>
    <row r="552" spans="1:11" ht="12.75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</row>
    <row r="553" spans="1:11" ht="12.75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</row>
    <row r="554" spans="1:11" ht="12.75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</row>
    <row r="555" spans="1:11" ht="12.75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</row>
    <row r="556" spans="1:11" ht="12.75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</row>
    <row r="557" spans="1:11" ht="12.75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</row>
    <row r="558" spans="1:11" ht="12.75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</row>
    <row r="559" spans="1:11" ht="12.75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</row>
    <row r="560" spans="1:11" ht="12.75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</row>
    <row r="561" spans="1:11" ht="12.75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</row>
    <row r="562" spans="1:11" ht="12.75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</row>
    <row r="563" spans="1:11" ht="12.75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</row>
    <row r="564" spans="1:11" ht="12.75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</row>
    <row r="565" spans="1:11" ht="12.75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</row>
    <row r="566" spans="1:11" ht="12.75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</row>
    <row r="567" spans="1:11" ht="12.75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</row>
    <row r="568" spans="1:11" ht="12.75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</row>
    <row r="569" spans="1:11" ht="12.75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</row>
    <row r="570" spans="1:11" ht="12.75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</row>
    <row r="571" spans="1:11" ht="12.75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</row>
    <row r="572" spans="1:11" ht="12.75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</row>
    <row r="573" spans="1:11" ht="12.75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</row>
    <row r="574" spans="1:11" ht="12.75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</row>
    <row r="575" spans="1:11" ht="12.75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</row>
    <row r="576" spans="1:11" ht="12.75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</row>
    <row r="577" spans="1:11" ht="12.75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</row>
    <row r="578" spans="1:11" ht="12.75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</row>
    <row r="579" spans="1:11" ht="12.75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</row>
    <row r="580" spans="1:11" ht="12.75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</row>
    <row r="581" spans="1:11" ht="12.75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</row>
    <row r="582" spans="1:11" ht="12.75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</row>
    <row r="583" spans="1:11" ht="12.75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</row>
    <row r="584" spans="1:11" ht="12.75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</row>
    <row r="585" spans="1:11" ht="12.75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</row>
    <row r="586" spans="1:11" ht="12.75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</row>
    <row r="587" spans="1:11" ht="12.75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</row>
    <row r="588" spans="1:11" ht="12.75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</row>
    <row r="589" spans="1:11" ht="12.75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</row>
    <row r="590" spans="1:11" ht="12.75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</row>
    <row r="591" spans="1:11" ht="12.75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</row>
    <row r="592" spans="1:11" ht="12.75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</row>
    <row r="593" spans="1:11" ht="12.75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</row>
    <row r="594" spans="1:11" ht="12.75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</row>
    <row r="595" spans="1:11" ht="12.75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</row>
    <row r="596" spans="1:11" ht="12.75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</row>
    <row r="597" spans="1:11" ht="12.75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</row>
    <row r="598" spans="1:11" ht="12.75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</row>
    <row r="599" spans="1:11" ht="12.75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</row>
    <row r="600" spans="1:11" ht="12.75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</row>
    <row r="601" spans="1:11" ht="12.75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</row>
    <row r="602" spans="1:11" ht="12.75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</row>
    <row r="603" spans="1:11" ht="12.75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</row>
    <row r="604" spans="1:11" ht="12.75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</row>
    <row r="605" spans="1:11" ht="12.75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</row>
    <row r="606" spans="1:11" ht="12.75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</row>
    <row r="607" spans="1:11" ht="12.75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</row>
    <row r="608" spans="1:11" ht="12.75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</row>
    <row r="609" spans="1:11" ht="12.75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</row>
    <row r="610" spans="1:11" ht="12.75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</row>
    <row r="611" spans="1:11" ht="12.75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</row>
    <row r="612" spans="1:11" ht="12.75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</row>
    <row r="613" spans="1:11" ht="12.75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</row>
    <row r="614" spans="1:11" ht="12.75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</row>
    <row r="615" spans="1:11" ht="12.75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</row>
    <row r="616" spans="1:11" ht="12.75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</row>
    <row r="617" spans="1:11" ht="12.75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</row>
    <row r="618" spans="1:11" ht="12.75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</row>
    <row r="619" spans="1:11" ht="12.75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</row>
    <row r="620" spans="1:11" ht="12.75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</row>
    <row r="621" spans="1:11" ht="12.75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</row>
    <row r="622" spans="1:11" ht="12.75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</row>
    <row r="623" spans="1:11" ht="12.75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</row>
    <row r="624" spans="1:11" ht="12.75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</row>
    <row r="625" spans="1:11" ht="12.75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</row>
    <row r="626" spans="1:11" ht="12.75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</row>
    <row r="627" spans="1:11" ht="12.75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</row>
    <row r="628" spans="1:11" ht="12.75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</row>
    <row r="629" spans="1:11" ht="12.75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</row>
    <row r="630" spans="1:11" ht="12.75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</row>
    <row r="631" spans="1:11" ht="12.75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</row>
    <row r="632" spans="1:11" ht="12.75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</row>
    <row r="633" spans="1:11" ht="12.75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</row>
    <row r="634" spans="1:11" ht="12.75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</row>
    <row r="635" spans="1:11" ht="12.75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</row>
    <row r="636" spans="1:11" ht="12.75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</row>
    <row r="637" spans="1:11" ht="12.75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</row>
    <row r="638" spans="1:11" ht="12.75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</row>
    <row r="639" spans="1:11" ht="12.75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</row>
    <row r="640" spans="1:11" ht="12.75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</row>
    <row r="641" spans="1:11" ht="12.75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</row>
    <row r="642" spans="1:11" ht="12.75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</row>
    <row r="643" spans="1:11" ht="12.75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</row>
    <row r="644" spans="1:11" ht="12.75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</row>
    <row r="645" spans="1:11" ht="12.75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</row>
    <row r="646" spans="1:11" ht="12.75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</row>
    <row r="647" spans="1:11" ht="12.75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</row>
    <row r="648" spans="1:11" ht="12.75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</row>
    <row r="649" spans="1:11" ht="12.75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</row>
    <row r="650" spans="1:11" ht="12.75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</row>
    <row r="651" spans="1:11" ht="12.75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</row>
    <row r="652" spans="1:11" ht="12.75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</row>
    <row r="653" spans="1:11" ht="12.75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</row>
    <row r="654" spans="1:11" ht="12.75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</row>
    <row r="655" spans="1:11" ht="12.75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</row>
    <row r="656" spans="1:11" ht="12.75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</row>
    <row r="657" spans="1:11" ht="12.75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</row>
    <row r="658" spans="1:11" ht="12.75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</row>
    <row r="659" spans="1:11" ht="12.75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</row>
    <row r="660" spans="1:11" ht="12.75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</row>
    <row r="661" spans="1:11" ht="12.75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</row>
    <row r="662" spans="1:11" ht="12.75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</row>
    <row r="663" spans="1:11" ht="12.75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</row>
    <row r="664" spans="1:11" ht="12.75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</row>
    <row r="665" spans="1:11" ht="12.75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</row>
    <row r="666" spans="1:11" ht="12.75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</row>
    <row r="667" spans="1:11" ht="12.75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</row>
    <row r="668" spans="1:11" ht="12.75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</row>
    <row r="669" spans="1:11" ht="12.75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</row>
    <row r="670" spans="1:11" ht="12.75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</row>
    <row r="671" spans="1:11" ht="12.75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</row>
    <row r="672" spans="1:11" ht="12.75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</row>
    <row r="673" spans="1:11" ht="12.75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</row>
    <row r="674" spans="1:11" ht="12.75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</row>
    <row r="675" spans="1:11" ht="12.75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</row>
    <row r="676" spans="1:11" ht="12.75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</row>
    <row r="677" spans="1:11" ht="12.75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</row>
    <row r="678" spans="1:11" ht="12.75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</row>
    <row r="679" spans="1:11" ht="12.75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</row>
    <row r="680" spans="1:11" ht="12.75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</row>
    <row r="681" spans="1:11" ht="12.75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</row>
    <row r="682" spans="1:11" ht="12.75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</row>
    <row r="683" spans="1:11" ht="12.75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</row>
    <row r="684" spans="1:11" ht="12.75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</row>
    <row r="685" spans="1:11" ht="12.75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</row>
    <row r="686" spans="1:11" ht="12.75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</row>
    <row r="687" spans="1:11" ht="12.75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</row>
    <row r="688" spans="1:11" ht="12.75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</row>
    <row r="689" spans="1:11" ht="12.75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</row>
    <row r="690" spans="1:11" ht="12.75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</row>
    <row r="691" spans="1:11" ht="12.75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</row>
    <row r="692" spans="1:11" ht="12.75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</row>
    <row r="693" spans="1:11" ht="12.75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</row>
    <row r="694" spans="1:11" ht="12.75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</row>
    <row r="695" spans="1:11" ht="12.75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</row>
    <row r="696" spans="1:11" ht="12.75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</row>
    <row r="697" spans="1:11" ht="12.75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</row>
    <row r="698" spans="1:11" ht="12.75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</row>
    <row r="699" spans="1:11" ht="12.75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</row>
    <row r="700" spans="1:11" ht="12.75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</row>
    <row r="701" spans="1:11" ht="12.75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</row>
    <row r="702" spans="1:11" ht="12.75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</row>
    <row r="703" spans="1:11" ht="12.75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</row>
    <row r="704" spans="1:11" ht="12.75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</row>
    <row r="705" spans="1:11" ht="12.75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</row>
    <row r="706" spans="1:11" ht="12.75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</row>
    <row r="707" spans="1:11" ht="12.75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</row>
    <row r="708" spans="1:11" ht="12.75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</row>
    <row r="709" spans="1:11" ht="12.75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</row>
    <row r="710" spans="1:11" ht="12.75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</row>
    <row r="711" spans="1:11" ht="12.75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</row>
    <row r="712" spans="1:11" ht="12.75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</row>
    <row r="713" spans="1:11" ht="12.75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</row>
    <row r="714" spans="1:11" ht="12.75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</row>
    <row r="715" spans="1:11" ht="12.75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</row>
    <row r="716" spans="1:11" ht="12.75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</row>
    <row r="717" spans="1:11" ht="12.75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</row>
    <row r="718" spans="1:11" ht="12.75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</row>
    <row r="719" spans="1:11" ht="12.75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</row>
    <row r="720" spans="1:11" ht="12.75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</row>
    <row r="721" spans="1:11" ht="12.75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</row>
    <row r="722" spans="1:11" ht="12.75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</row>
    <row r="723" spans="1:11" ht="12.75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</row>
    <row r="724" spans="1:11" ht="12.75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</row>
    <row r="725" spans="1:11" ht="12.75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</row>
    <row r="726" spans="1:11" ht="12.75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</row>
    <row r="727" spans="1:11" ht="12.75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</row>
    <row r="728" spans="1:11" ht="12.75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</row>
    <row r="729" spans="1:11" ht="12.75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</row>
    <row r="730" spans="1:11" ht="12.75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</row>
    <row r="731" spans="1:11" ht="12.75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</row>
    <row r="732" spans="1:11" ht="12.75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</row>
    <row r="733" spans="1:11" ht="12.75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</row>
    <row r="734" spans="1:11" ht="12.75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</row>
    <row r="735" spans="1:11" ht="12.75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</row>
    <row r="736" spans="1:11" ht="12.75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</row>
    <row r="737" spans="1:11" ht="12.75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</row>
    <row r="738" spans="1:11" ht="12.75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</row>
    <row r="739" spans="1:11" ht="12.75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</row>
    <row r="740" spans="1:11" ht="12.75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</row>
    <row r="741" spans="1:11" ht="12.75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</row>
    <row r="742" spans="1:11" ht="12.75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</row>
    <row r="743" spans="1:11" ht="12.75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</row>
    <row r="744" spans="1:11" ht="12.75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</row>
    <row r="745" spans="1:11" ht="12.75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</row>
    <row r="746" spans="1:11" ht="12.75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</row>
    <row r="747" spans="1:11" ht="12.75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</row>
    <row r="748" spans="1:11" ht="12.75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</row>
    <row r="749" spans="1:11" ht="12.75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</row>
    <row r="750" spans="1:11" ht="12.75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</row>
    <row r="751" spans="1:11" ht="12.75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</row>
    <row r="752" spans="1:11" ht="12.75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</row>
    <row r="753" spans="1:11" ht="12.75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</row>
    <row r="754" spans="1:11" ht="12.75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</row>
    <row r="755" spans="1:11" ht="12.75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</row>
    <row r="756" spans="1:11" ht="12.75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</row>
    <row r="757" spans="1:11" ht="12.75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</row>
    <row r="758" spans="1:11" ht="12.75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</row>
    <row r="759" spans="1:11" ht="12.75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</row>
    <row r="760" spans="1:11" ht="12.75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</row>
    <row r="761" spans="1:11" ht="12.75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</row>
    <row r="762" spans="1:11" ht="12.75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</row>
    <row r="763" spans="1:11" ht="12.75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</row>
    <row r="764" spans="1:11" ht="12.75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</row>
    <row r="765" spans="1:11" ht="12.75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</row>
    <row r="766" spans="1:11" ht="12.75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</row>
    <row r="767" spans="1:11" ht="12.75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</row>
    <row r="768" spans="1:11" ht="12.75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</row>
    <row r="769" spans="1:11" ht="12.75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</row>
    <row r="770" spans="1:11" ht="12.75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</row>
    <row r="771" spans="1:11" ht="12.75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</row>
    <row r="772" spans="1:11" ht="12.75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</row>
    <row r="773" spans="1:11" ht="12.75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</row>
    <row r="774" spans="1:11" ht="12.75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</row>
    <row r="775" spans="1:11" ht="12.75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</row>
    <row r="776" spans="1:11" ht="12.75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</row>
    <row r="777" spans="1:11" ht="12.75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</row>
    <row r="778" spans="1:11" ht="12.75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</row>
    <row r="779" spans="1:11" ht="12.75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</row>
    <row r="780" spans="1:11" ht="12.75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</row>
    <row r="781" spans="1:11" ht="12.75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</row>
    <row r="782" spans="1:11" ht="12.75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</row>
    <row r="783" spans="1:11" ht="12.75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</row>
    <row r="784" spans="1:11" ht="12.75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</row>
    <row r="785" spans="1:11" ht="12.75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</row>
    <row r="786" spans="1:11" ht="12.75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</row>
    <row r="787" spans="1:11" ht="12.75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</row>
    <row r="788" spans="1:11" ht="12.75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</row>
    <row r="789" spans="1:11" ht="12.75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</row>
    <row r="790" spans="1:11" ht="12.75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</row>
    <row r="791" spans="1:11" ht="12.75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</row>
    <row r="792" spans="1:11" ht="12.75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</row>
    <row r="793" spans="1:11" ht="12.75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</row>
    <row r="794" spans="1:11" ht="12.75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</row>
    <row r="795" spans="1:11" ht="12.75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</row>
    <row r="796" spans="1:11" ht="12.75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</row>
    <row r="797" spans="1:11" ht="12.75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</row>
    <row r="798" spans="1:11" ht="12.75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</row>
    <row r="799" spans="1:11" ht="12.75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</row>
    <row r="800" spans="1:11" ht="12.75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</row>
    <row r="801" spans="1:11" ht="12.75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</row>
    <row r="802" spans="1:11" ht="12.75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</row>
    <row r="803" spans="1:11" ht="12.75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</row>
    <row r="804" spans="1:11" ht="12.75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</row>
    <row r="805" spans="1:11" ht="12.75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</row>
    <row r="806" spans="1:11" ht="12.75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</row>
    <row r="807" spans="1:11" ht="12.75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</row>
    <row r="808" spans="1:11" ht="12.75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</row>
    <row r="809" spans="1:11" ht="12.75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</row>
    <row r="810" spans="1:11" ht="12.75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</row>
    <row r="811" spans="1:11" ht="12.75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</row>
    <row r="812" spans="1:11" ht="12.75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</row>
    <row r="813" spans="1:11" ht="12.75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</row>
    <row r="814" spans="1:11" ht="12.75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</row>
    <row r="815" spans="1:11" ht="12.75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</row>
    <row r="816" spans="1:11" ht="12.75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</row>
    <row r="817" spans="1:11" ht="12.75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</row>
    <row r="818" spans="1:11" ht="12.75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</row>
    <row r="819" spans="1:11" ht="12.75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</row>
    <row r="820" spans="1:11" ht="12.75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</row>
    <row r="821" spans="1:11" ht="12.75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</row>
    <row r="822" spans="1:11" ht="12.75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</row>
    <row r="823" spans="1:11" ht="12.75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</row>
    <row r="824" spans="1:11" ht="12.75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</row>
    <row r="825" spans="1:11" ht="12.75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</row>
    <row r="826" spans="1:11" ht="12.75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</row>
    <row r="827" spans="1:11" ht="12.75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</row>
    <row r="828" spans="1:11" ht="12.75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</row>
    <row r="829" spans="1:11" ht="12.75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</row>
    <row r="830" spans="1:11" ht="12.75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</row>
    <row r="831" spans="1:11" ht="12.75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</row>
    <row r="832" spans="1:11" ht="12.75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</row>
    <row r="833" spans="1:11" ht="12.75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</row>
    <row r="834" spans="1:11" ht="12.75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</row>
    <row r="835" spans="1:11" ht="12.75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</row>
    <row r="836" spans="1:11" ht="12.75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</row>
    <row r="837" spans="1:11" ht="12.75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</row>
    <row r="838" spans="1:11" ht="12.75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</row>
    <row r="839" spans="1:11" ht="12.75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</row>
    <row r="840" spans="1:11" ht="12.75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</row>
    <row r="841" spans="1:11" ht="12.75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</row>
    <row r="842" spans="1:11" ht="12.75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</row>
    <row r="843" spans="1:11" ht="12.75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</row>
    <row r="844" spans="1:11" ht="12.75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</row>
    <row r="845" spans="1:11" ht="12.75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</row>
    <row r="846" spans="1:11" ht="12.75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</row>
    <row r="847" spans="1:11" ht="12.75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</row>
    <row r="848" spans="1:11" ht="12.75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</row>
    <row r="849" spans="1:11" ht="12.75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</row>
    <row r="850" spans="1:11" ht="12.75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</row>
    <row r="851" spans="1:11" ht="12.75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</row>
    <row r="852" spans="1:11" ht="12.75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</row>
    <row r="853" spans="1:11" ht="12.75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</row>
    <row r="854" spans="1:11" ht="12.75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</row>
    <row r="855" spans="1:11" ht="12.75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</row>
    <row r="856" spans="1:11" ht="12.75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</row>
    <row r="857" spans="1:11" ht="12.75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</row>
    <row r="858" spans="1:11" ht="12.75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</row>
    <row r="859" spans="1:11" ht="12.75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</row>
    <row r="860" spans="1:11" ht="12.75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</row>
    <row r="861" spans="1:11" ht="12.75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</row>
    <row r="862" spans="1:11" ht="12.75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</row>
    <row r="863" spans="1:11" ht="12.75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</row>
    <row r="864" spans="1:11" ht="12.75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</row>
    <row r="865" spans="1:11" ht="12.75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</row>
    <row r="866" spans="1:11" ht="12.75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</row>
    <row r="867" spans="1:11" ht="12.75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</row>
    <row r="868" spans="1:11" ht="12.75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</row>
    <row r="869" spans="1:11" ht="12.75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</row>
    <row r="870" spans="1:11" ht="12.75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</row>
    <row r="871" spans="1:11" ht="12.75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</row>
    <row r="872" spans="1:11" ht="12.75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</row>
    <row r="873" spans="1:11" ht="12.75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</row>
    <row r="874" spans="1:11" ht="12.75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</row>
    <row r="875" spans="1:11" ht="12.75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</row>
    <row r="876" spans="1:11" ht="12.75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</row>
    <row r="877" spans="1:11" ht="12.75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</row>
    <row r="878" spans="1:11" ht="12.75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</row>
    <row r="879" spans="1:11" ht="12.75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</row>
    <row r="880" spans="1:11" ht="12.75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</row>
    <row r="881" spans="1:11" ht="12.75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</row>
    <row r="882" spans="1:11" ht="12.75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</row>
    <row r="883" spans="1:11" ht="12.75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</row>
    <row r="884" spans="1:11" ht="12.75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</row>
    <row r="885" spans="1:11" ht="12.75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</row>
    <row r="886" spans="1:11" ht="12.75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</row>
    <row r="887" spans="1:11" ht="12.75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</row>
    <row r="888" spans="1:11" ht="12.75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</row>
    <row r="889" spans="1:11" ht="12.75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</row>
    <row r="890" spans="1:11" ht="12.75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</row>
    <row r="891" spans="1:11" ht="12.75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</row>
    <row r="892" spans="1:11" ht="12.75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</row>
    <row r="893" spans="1:11" ht="12.75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</row>
    <row r="894" spans="1:11" ht="12.75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</row>
    <row r="895" spans="1:11" ht="12.75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</row>
    <row r="896" spans="1:11" ht="12.75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</row>
    <row r="897" spans="1:11" ht="12.75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</row>
    <row r="898" spans="1:11" ht="12.75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</row>
    <row r="899" spans="1:11" ht="12.75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</row>
    <row r="900" spans="1:11" ht="12.75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</row>
    <row r="901" spans="1:11" ht="12.75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</row>
    <row r="902" spans="1:11" ht="12.75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</row>
    <row r="903" spans="1:11" ht="12.75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</row>
    <row r="904" spans="1:11" ht="12.75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</row>
    <row r="905" spans="1:11" ht="12.75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</row>
    <row r="906" spans="1:11" ht="12.75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</row>
    <row r="907" spans="1:11" ht="12.75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</row>
    <row r="908" spans="1:11" ht="12.75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</row>
    <row r="909" spans="1:11" ht="12.75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</row>
    <row r="910" spans="1:11" ht="12.75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</row>
    <row r="911" spans="1:11" ht="12.75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</row>
    <row r="912" spans="1:11" ht="12.75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</row>
    <row r="913" spans="1:11" ht="12.75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</row>
    <row r="914" spans="1:11" ht="12.75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</row>
    <row r="915" spans="1:11" ht="12.75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</row>
    <row r="916" spans="1:11" ht="12.75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</row>
    <row r="917" spans="1:11" ht="12.75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</row>
    <row r="918" spans="1:11" ht="12.75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</row>
    <row r="919" spans="1:11" ht="12.75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</row>
    <row r="920" spans="1:11" ht="12.75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</row>
    <row r="921" spans="1:11" ht="12.75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</row>
    <row r="922" spans="1:11" ht="12.75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</row>
    <row r="923" spans="1:11" ht="12.75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</row>
    <row r="924" spans="1:11" ht="12.75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</row>
    <row r="925" spans="1:11" ht="12.75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</row>
    <row r="926" spans="1:11" ht="12.75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</row>
    <row r="927" spans="1:11" ht="12.75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</row>
    <row r="928" spans="1:11" ht="12.75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</row>
    <row r="929" spans="1:11" ht="12.75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</row>
    <row r="930" spans="1:11" ht="12.75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</row>
    <row r="931" spans="1:11" ht="12.75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</row>
    <row r="932" spans="1:11" ht="12.75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</row>
    <row r="933" spans="1:11" ht="12.75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</row>
    <row r="934" spans="1:11" ht="12.75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</row>
    <row r="935" spans="1:11" ht="12.75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</row>
    <row r="936" spans="1:11" ht="12.75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</row>
    <row r="937" spans="1:11" ht="12.75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</row>
    <row r="938" spans="1:11" ht="12.75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</row>
    <row r="939" spans="1:11" ht="12.75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</row>
    <row r="940" spans="1:11" ht="12.75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</row>
    <row r="941" spans="1:11" ht="12.75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</row>
    <row r="942" spans="1:11" ht="12.75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</row>
    <row r="943" spans="1:11" ht="12.75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</row>
    <row r="944" spans="1:11" ht="12.75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</row>
    <row r="945" spans="1:11" ht="12.75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</row>
    <row r="946" spans="1:11" ht="12.75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</row>
    <row r="947" spans="1:11" ht="12.75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</row>
    <row r="948" spans="1:11" ht="12.75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</row>
    <row r="949" spans="1:11" ht="12.75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</row>
    <row r="950" spans="1:11" ht="12.75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</row>
    <row r="951" spans="1:11" ht="12.75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</row>
    <row r="952" spans="1:11" ht="12.75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</row>
    <row r="953" spans="1:11" ht="12.75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</row>
    <row r="954" spans="1:11" ht="12.75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</row>
    <row r="955" spans="1:11" ht="12.75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</row>
    <row r="956" spans="1:11" ht="12.75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</row>
    <row r="957" spans="1:11" ht="12.75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</row>
    <row r="958" spans="1:11" ht="12.75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</row>
    <row r="959" spans="1:11" ht="12.75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</row>
    <row r="960" spans="1:11" ht="12.75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</row>
    <row r="961" spans="1:11" ht="12.75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</row>
    <row r="962" spans="1:11" ht="12.75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</row>
    <row r="963" spans="1:11" ht="12.75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</row>
    <row r="964" spans="1:11" ht="12.75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</row>
    <row r="965" spans="1:11" ht="12.75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</row>
    <row r="966" spans="1:11" ht="12.75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</row>
    <row r="967" spans="1:11" ht="12.75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</row>
    <row r="968" spans="1:11" ht="12.75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</row>
    <row r="969" spans="1:11" ht="12.75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</row>
    <row r="970" spans="1:11" ht="12.75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</row>
    <row r="971" spans="1:11" ht="12.75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</row>
    <row r="972" spans="1:11" ht="12.75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</row>
    <row r="973" spans="1:11" ht="12.75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</row>
    <row r="974" spans="1:11" ht="12.75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</row>
    <row r="975" spans="1:11" ht="12.75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</row>
    <row r="976" spans="1:11" ht="12.75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</row>
    <row r="977" spans="1:11" ht="12.75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</row>
    <row r="978" spans="1:11" ht="12.75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</row>
    <row r="979" spans="1:11" ht="12.75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</row>
    <row r="980" spans="1:11" ht="12.75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</row>
    <row r="981" spans="1:11" ht="12.75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</row>
    <row r="982" spans="1:11" ht="12.75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</row>
    <row r="983" spans="1:11" ht="12.75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</row>
    <row r="984" spans="1:11" ht="12.75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</row>
    <row r="985" spans="1:11" ht="12.75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</row>
    <row r="986" spans="1:11" ht="12.75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</row>
    <row r="987" spans="1:11" ht="12.75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</row>
    <row r="988" spans="1:11" ht="12.75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</row>
    <row r="989" spans="1:11" ht="12.75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</row>
    <row r="990" spans="1:11" ht="12.75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</row>
    <row r="991" spans="1:11" ht="12.75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</row>
    <row r="992" spans="1:11" ht="12.75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</row>
    <row r="993" spans="1:11" ht="12.75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</row>
    <row r="994" spans="1:11" ht="12.75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</row>
    <row r="995" spans="1:11" ht="12.75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</row>
    <row r="996" spans="1:11" ht="12.75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</row>
    <row r="997" spans="1:11" ht="12.75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</row>
    <row r="998" spans="1:11" ht="12.75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</row>
  </sheetData>
  <mergeCells count="4">
    <mergeCell ref="A1:D1"/>
    <mergeCell ref="E3:E8"/>
    <mergeCell ref="E9:E14"/>
    <mergeCell ref="E15:E2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3101B-55F4-470E-96AE-AE09D0903A52}">
  <dimension ref="A1:G29"/>
  <sheetViews>
    <sheetView workbookViewId="0">
      <selection activeCell="A4" sqref="A4"/>
    </sheetView>
  </sheetViews>
  <sheetFormatPr defaultRowHeight="12.75" x14ac:dyDescent="0.2"/>
  <cols>
    <col min="1" max="1" width="34.140625" customWidth="1"/>
  </cols>
  <sheetData>
    <row r="1" spans="1:7" x14ac:dyDescent="0.2">
      <c r="B1" t="s">
        <v>4012</v>
      </c>
      <c r="C1" s="90" t="s">
        <v>4014</v>
      </c>
      <c r="D1" t="s">
        <v>4013</v>
      </c>
      <c r="E1" t="s">
        <v>4015</v>
      </c>
      <c r="F1" t="s">
        <v>4016</v>
      </c>
    </row>
    <row r="2" spans="1:7" x14ac:dyDescent="0.2">
      <c r="A2" t="s">
        <v>4010</v>
      </c>
      <c r="B2" t="e">
        <f>Учителя!F22+Учителя!H22+Учителя!J22+Стенды!H95+Стенды!J95+Стенды!M95+'10-11'!H1329+'10-11'!J1329+'10-11'!L1329+#REF!+#REF!+#REF!</f>
        <v>#REF!</v>
      </c>
      <c r="C2" t="e">
        <f>#REF!+#REF!+#REF!</f>
        <v>#REF!</v>
      </c>
      <c r="D2">
        <f>'10-11'!H1329+'10-11'!J1329+'10-11'!L1329</f>
        <v>2151</v>
      </c>
      <c r="E2">
        <f>Стенды!H95+Стенды!J95+Стенды!M95</f>
        <v>159</v>
      </c>
      <c r="F2">
        <f>Учителя!F22+Учителя!H22+Учителя!J22</f>
        <v>24</v>
      </c>
      <c r="G2" t="e">
        <f>C2+D2+E2+F2</f>
        <v>#REF!</v>
      </c>
    </row>
    <row r="3" spans="1:7" x14ac:dyDescent="0.2">
      <c r="A3" t="s">
        <v>4011</v>
      </c>
      <c r="B3">
        <v>770</v>
      </c>
      <c r="C3" t="e">
        <f t="shared" ref="C3:G3" si="0">0.325*C2</f>
        <v>#REF!</v>
      </c>
      <c r="D3">
        <f t="shared" si="0"/>
        <v>699.07500000000005</v>
      </c>
      <c r="E3">
        <f t="shared" si="0"/>
        <v>51.675000000000004</v>
      </c>
      <c r="F3">
        <f t="shared" si="0"/>
        <v>7.8000000000000007</v>
      </c>
      <c r="G3" t="e">
        <f t="shared" si="0"/>
        <v>#REF!</v>
      </c>
    </row>
    <row r="4" spans="1:7" x14ac:dyDescent="0.2">
      <c r="A4" t="s">
        <v>4017</v>
      </c>
      <c r="B4">
        <v>150</v>
      </c>
    </row>
    <row r="5" spans="1:7" x14ac:dyDescent="0.2">
      <c r="A5" t="s">
        <v>4019</v>
      </c>
      <c r="B5">
        <v>30</v>
      </c>
    </row>
    <row r="6" spans="1:7" x14ac:dyDescent="0.2">
      <c r="B6" t="e">
        <f>SUM(B2:B5)</f>
        <v>#REF!</v>
      </c>
    </row>
    <row r="7" spans="1:7" x14ac:dyDescent="0.2">
      <c r="B7">
        <v>3350</v>
      </c>
    </row>
    <row r="10" spans="1:7" x14ac:dyDescent="0.2">
      <c r="A10" t="s">
        <v>4018</v>
      </c>
      <c r="B10" t="e">
        <f>SUM(B2:B9)</f>
        <v>#REF!</v>
      </c>
    </row>
    <row r="11" spans="1:7" x14ac:dyDescent="0.2">
      <c r="A11" t="s">
        <v>4029</v>
      </c>
      <c r="B11">
        <v>25</v>
      </c>
    </row>
    <row r="12" spans="1:7" x14ac:dyDescent="0.2">
      <c r="B12" t="e">
        <f>B10*B11</f>
        <v>#REF!</v>
      </c>
    </row>
    <row r="14" spans="1:7" x14ac:dyDescent="0.2">
      <c r="A14" s="91" t="s">
        <v>4020</v>
      </c>
      <c r="B14" s="91"/>
      <c r="C14" s="91"/>
      <c r="D14" s="91"/>
      <c r="E14" s="91"/>
      <c r="F14" s="91"/>
    </row>
    <row r="15" spans="1:7" x14ac:dyDescent="0.2">
      <c r="A15" s="91" t="s">
        <v>4021</v>
      </c>
      <c r="B15" s="91" t="e">
        <f>SUM(C15:F15)</f>
        <v>#REF!</v>
      </c>
      <c r="C15" s="91" t="e">
        <f>#REF!</f>
        <v>#REF!</v>
      </c>
      <c r="D15" s="91">
        <v>1326</v>
      </c>
      <c r="E15" s="91">
        <v>92</v>
      </c>
      <c r="F15" s="91">
        <v>19</v>
      </c>
    </row>
    <row r="16" spans="1:7" x14ac:dyDescent="0.2">
      <c r="A16" s="91" t="s">
        <v>4025</v>
      </c>
      <c r="B16" s="91" t="e">
        <f>B15*0.25</f>
        <v>#REF!</v>
      </c>
      <c r="C16" s="91" t="e">
        <f t="shared" ref="C16:F16" si="1">C15*0.25</f>
        <v>#REF!</v>
      </c>
      <c r="D16" s="91">
        <f t="shared" si="1"/>
        <v>331.5</v>
      </c>
      <c r="E16" s="91">
        <f t="shared" si="1"/>
        <v>23</v>
      </c>
      <c r="F16" s="91">
        <f t="shared" si="1"/>
        <v>4.75</v>
      </c>
    </row>
    <row r="17" spans="1:6" x14ac:dyDescent="0.2">
      <c r="A17" s="91" t="s">
        <v>4024</v>
      </c>
      <c r="B17" s="91" t="e">
        <f>B16*2</f>
        <v>#REF!</v>
      </c>
      <c r="C17" s="91" t="e">
        <f t="shared" ref="C17:F17" si="2">C16*2</f>
        <v>#REF!</v>
      </c>
      <c r="D17" s="91">
        <f t="shared" si="2"/>
        <v>663</v>
      </c>
      <c r="E17" s="91">
        <f t="shared" si="2"/>
        <v>46</v>
      </c>
      <c r="F17" s="91">
        <f t="shared" si="2"/>
        <v>9.5</v>
      </c>
    </row>
    <row r="18" spans="1:6" x14ac:dyDescent="0.2">
      <c r="A18" s="91" t="s">
        <v>4022</v>
      </c>
      <c r="B18" s="91" t="e">
        <f>0.05*B15</f>
        <v>#REF!</v>
      </c>
      <c r="C18" s="91" t="e">
        <f t="shared" ref="C18:F18" si="3">0.05*C15</f>
        <v>#REF!</v>
      </c>
      <c r="D18" s="91">
        <f t="shared" si="3"/>
        <v>66.3</v>
      </c>
      <c r="E18" s="91">
        <f t="shared" si="3"/>
        <v>4.6000000000000005</v>
      </c>
      <c r="F18" s="91">
        <f t="shared" si="3"/>
        <v>0.95000000000000007</v>
      </c>
    </row>
    <row r="19" spans="1:6" x14ac:dyDescent="0.2">
      <c r="A19" s="91" t="s">
        <v>4023</v>
      </c>
      <c r="B19" s="91" t="e">
        <f>0.2*B15</f>
        <v>#REF!</v>
      </c>
      <c r="C19" s="91" t="e">
        <f t="shared" ref="C19:F19" si="4">0.2*C15</f>
        <v>#REF!</v>
      </c>
      <c r="D19" s="91">
        <f t="shared" si="4"/>
        <v>265.2</v>
      </c>
      <c r="E19" s="91">
        <f t="shared" si="4"/>
        <v>18.400000000000002</v>
      </c>
      <c r="F19" s="91">
        <f t="shared" si="4"/>
        <v>3.8000000000000003</v>
      </c>
    </row>
    <row r="20" spans="1:6" x14ac:dyDescent="0.2">
      <c r="A20" s="91"/>
      <c r="B20" s="91"/>
      <c r="C20" s="91"/>
      <c r="D20" s="91"/>
      <c r="E20" s="91"/>
      <c r="F20" s="91"/>
    </row>
    <row r="21" spans="1:6" x14ac:dyDescent="0.2">
      <c r="A21" s="92" t="s">
        <v>4026</v>
      </c>
      <c r="B21" s="92">
        <v>170</v>
      </c>
      <c r="C21" s="92">
        <v>2</v>
      </c>
      <c r="D21" s="92">
        <v>140</v>
      </c>
      <c r="E21" s="92">
        <v>9</v>
      </c>
      <c r="F21" s="92">
        <v>2</v>
      </c>
    </row>
    <row r="22" spans="1:6" x14ac:dyDescent="0.2">
      <c r="A22" s="92" t="s">
        <v>4027</v>
      </c>
      <c r="B22" s="92">
        <v>600</v>
      </c>
      <c r="C22" s="92">
        <v>10</v>
      </c>
      <c r="D22" s="92">
        <v>530</v>
      </c>
      <c r="E22" s="92">
        <v>40</v>
      </c>
      <c r="F22" s="92">
        <v>10</v>
      </c>
    </row>
    <row r="23" spans="1:6" x14ac:dyDescent="0.2">
      <c r="A23" s="92" t="s">
        <v>4028</v>
      </c>
      <c r="B23" s="92">
        <f>B21+B22</f>
        <v>770</v>
      </c>
      <c r="C23" s="92"/>
      <c r="D23" s="92"/>
      <c r="E23" s="92"/>
      <c r="F23" s="92"/>
    </row>
    <row r="25" spans="1:6" x14ac:dyDescent="0.2">
      <c r="A25" s="93" t="s">
        <v>4030</v>
      </c>
    </row>
    <row r="26" spans="1:6" x14ac:dyDescent="0.2">
      <c r="A26" s="94" t="s">
        <v>4031</v>
      </c>
      <c r="B26">
        <v>120</v>
      </c>
    </row>
    <row r="27" spans="1:6" x14ac:dyDescent="0.2">
      <c r="A27" s="94" t="s">
        <v>4032</v>
      </c>
      <c r="B27">
        <v>23</v>
      </c>
    </row>
    <row r="28" spans="1:6" x14ac:dyDescent="0.2">
      <c r="A28" s="94" t="s">
        <v>4033</v>
      </c>
      <c r="B28">
        <v>7</v>
      </c>
    </row>
    <row r="29" spans="1:6" x14ac:dyDescent="0.2">
      <c r="A29" s="94" t="s">
        <v>4018</v>
      </c>
      <c r="B29">
        <f>SUM(B26:B28)</f>
        <v>150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10-11</vt:lpstr>
      <vt:lpstr>Стенды</vt:lpstr>
      <vt:lpstr>Учителя</vt:lpstr>
      <vt:lpstr>ПЕЧАТЬ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Елина Ольга Александровна</dc:creator>
  <cp:lastModifiedBy>Пользователь</cp:lastModifiedBy>
  <dcterms:created xsi:type="dcterms:W3CDTF">2024-04-08T17:26:25Z</dcterms:created>
  <dcterms:modified xsi:type="dcterms:W3CDTF">2025-03-17T19:38:34Z</dcterms:modified>
</cp:coreProperties>
</file>