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1790" activeTab="3"/>
  </bookViews>
  <sheets>
    <sheet name="数据表" sheetId="1" r:id="rId1"/>
    <sheet name="产品界面" sheetId="3" r:id="rId2"/>
    <sheet name="价格表" sheetId="4" r:id="rId3"/>
    <sheet name="产品订单界面" sheetId="6" r:id="rId4"/>
    <sheet name="工作订单界面" sheetId="7" r:id="rId5"/>
    <sheet name="嘉豪订单界面-暂存" sheetId="2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6" l="1"/>
  <c r="D18" i="6"/>
  <c r="D14" i="6"/>
  <c r="D29" i="6" l="1"/>
  <c r="G28" i="2"/>
  <c r="G21" i="2" l="1"/>
  <c r="G17" i="2"/>
  <c r="G34" i="2" s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多选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系统自动生成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该值及代码固定死，不能修改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该值及代码固定死，不能修改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点击小箭头显示套系全部内容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表：Y，N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V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表：Y，N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人民币、韩元、日元美元、欧元、英镑写死即可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该值及代码固定死，不能修改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单位小时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单位小时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可以通过拖拽，把已经建立的产品内容放入到套餐下面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作者:尺码不用后台设置，直接写死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年月日，日历型字段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该框需要做权限，特定人才能看到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搜索后可多选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点击</t>
        </r>
        <r>
          <rPr>
            <b/>
            <sz val="9"/>
            <color indexed="81"/>
            <rFont val="宋体"/>
            <family val="3"/>
            <charset val="134"/>
          </rPr>
          <t>管理</t>
        </r>
        <r>
          <rPr>
            <sz val="9"/>
            <color indexed="81"/>
            <rFont val="宋体"/>
            <family val="3"/>
            <charset val="134"/>
          </rPr>
          <t>按钮，则用户可以从左边产品库选择产品至右边该价格表内容处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自然序号，取消订单，该关联订单号保留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男士姓名这里填入后，系统自动填入CRM中姓名字段，客户类型选择先生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超链到CRM该客户的详细界面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手机号输入为正常输入，显示格式为三位数+空格+四位数+空格+四位数</t>
        </r>
      </text>
    </commen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Vincent:
弹出调查表，单选、复选及备注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1000个字符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产品小类名称</t>
        </r>
      </text>
    </commen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套餐产品名称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套餐产品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套餐产品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产品小类名称+小计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产品小类名称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产品小类名称</t>
        </r>
      </text>
    </commen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套餐产品名称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套餐产品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套餐产品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套餐产品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产品名称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删除按钮</t>
        </r>
      </text>
    </comment>
    <comment ref="A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当18寸水晶册在原套系中，鼠标右键选择替换，选择新项目17寸伯爵韩册，则原项目水晶册自动放入取消项目，17寸伯爵韩册的备注自动添加“18寸水晶册升级”（项目概述+升级）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超链，点击后打开订单页面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自然序号，取消订单，该关联订单号保留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男士姓名这里填入后，系统自动填入CRM中姓名字段，客户类型选择先生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超链到CRM该客户的详细界面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手机号输入为正常输入，显示格式为三位数+空格+四位数+空格+四位数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男士姓名这里填入后，系统自动填入CRM中姓名字段，客户类型选择先生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超链到CRM该客户的详细界面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自动获取左边婚礼日期字段，并可修改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弹出调查表，单选、复选及备注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Vincent:
弹出调查表，单选、复选及备注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日历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时间段下拉框</t>
        </r>
      </text>
    </comment>
    <comment ref="D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当18寸水晶册在原套系中，鼠标右键选择替换，选择新项目17寸伯爵韩册，则原项目水晶册自动放入取消项目，17寸伯爵韩册的备注自动添加“18寸水晶册升级”（项目概述+升级）</t>
        </r>
      </text>
    </comment>
  </commentList>
</comments>
</file>

<file path=xl/sharedStrings.xml><?xml version="1.0" encoding="utf-8"?>
<sst xmlns="http://schemas.openxmlformats.org/spreadsheetml/2006/main" count="681" uniqueCount="521">
  <si>
    <t>机构代码</t>
    <phoneticPr fontId="1" type="noConversion"/>
  </si>
  <si>
    <t>客户表</t>
    <phoneticPr fontId="1" type="noConversion"/>
  </si>
  <si>
    <t>机构名称</t>
    <phoneticPr fontId="1" type="noConversion"/>
  </si>
  <si>
    <t>客户编号</t>
    <phoneticPr fontId="1" type="noConversion"/>
  </si>
  <si>
    <t>创建时间</t>
    <phoneticPr fontId="1" type="noConversion"/>
  </si>
  <si>
    <t>联系人</t>
    <phoneticPr fontId="1" type="noConversion"/>
  </si>
  <si>
    <t>手机</t>
    <phoneticPr fontId="1" type="noConversion"/>
  </si>
  <si>
    <t>客户类型</t>
    <phoneticPr fontId="1" type="noConversion"/>
  </si>
  <si>
    <t>手机</t>
    <phoneticPr fontId="1" type="noConversion"/>
  </si>
  <si>
    <t>公司名称</t>
    <phoneticPr fontId="1" type="noConversion"/>
  </si>
  <si>
    <t>更新时间</t>
    <phoneticPr fontId="1" type="noConversion"/>
  </si>
  <si>
    <t>创建人</t>
    <phoneticPr fontId="1" type="noConversion"/>
  </si>
  <si>
    <t>更新人</t>
    <phoneticPr fontId="1" type="noConversion"/>
  </si>
  <si>
    <t>公司总机</t>
    <phoneticPr fontId="1" type="noConversion"/>
  </si>
  <si>
    <t>直线</t>
    <phoneticPr fontId="1" type="noConversion"/>
  </si>
  <si>
    <t>电邮</t>
    <phoneticPr fontId="1" type="noConversion"/>
  </si>
  <si>
    <t>微信号</t>
    <phoneticPr fontId="1" type="noConversion"/>
  </si>
  <si>
    <t>身份证</t>
    <phoneticPr fontId="1" type="noConversion"/>
  </si>
  <si>
    <t>生日</t>
    <phoneticPr fontId="1" type="noConversion"/>
  </si>
  <si>
    <t>QQ</t>
    <phoneticPr fontId="1" type="noConversion"/>
  </si>
  <si>
    <t>电商代表</t>
    <phoneticPr fontId="1" type="noConversion"/>
  </si>
  <si>
    <t>客户来源</t>
    <phoneticPr fontId="1" type="noConversion"/>
  </si>
  <si>
    <t>PT人员</t>
    <phoneticPr fontId="1" type="noConversion"/>
  </si>
  <si>
    <t>市场划分</t>
    <phoneticPr fontId="1" type="noConversion"/>
  </si>
  <si>
    <t>公司传真</t>
    <phoneticPr fontId="1" type="noConversion"/>
  </si>
  <si>
    <t>客户类型表</t>
    <phoneticPr fontId="1" type="noConversion"/>
  </si>
  <si>
    <t>女士</t>
    <phoneticPr fontId="1" type="noConversion"/>
  </si>
  <si>
    <t>长子</t>
    <phoneticPr fontId="1" type="noConversion"/>
  </si>
  <si>
    <t>次子</t>
    <phoneticPr fontId="1" type="noConversion"/>
  </si>
  <si>
    <t>长女</t>
    <phoneticPr fontId="1" type="noConversion"/>
  </si>
  <si>
    <t>次女</t>
    <phoneticPr fontId="1" type="noConversion"/>
  </si>
  <si>
    <t>儿子</t>
    <phoneticPr fontId="1" type="noConversion"/>
  </si>
  <si>
    <t>女儿</t>
    <phoneticPr fontId="1" type="noConversion"/>
  </si>
  <si>
    <t>地址表</t>
    <phoneticPr fontId="1" type="noConversion"/>
  </si>
  <si>
    <t>国家</t>
    <phoneticPr fontId="1" type="noConversion"/>
  </si>
  <si>
    <t>省份</t>
    <phoneticPr fontId="1" type="noConversion"/>
  </si>
  <si>
    <t>城市</t>
    <phoneticPr fontId="1" type="noConversion"/>
  </si>
  <si>
    <t>详细地址</t>
    <phoneticPr fontId="1" type="noConversion"/>
  </si>
  <si>
    <t>邮编</t>
    <phoneticPr fontId="1" type="noConversion"/>
  </si>
  <si>
    <t>联系人手机</t>
    <phoneticPr fontId="1" type="noConversion"/>
  </si>
  <si>
    <t>客户来源表</t>
    <phoneticPr fontId="1" type="noConversion"/>
  </si>
  <si>
    <t>微博</t>
    <phoneticPr fontId="1" type="noConversion"/>
  </si>
  <si>
    <t>今日头条</t>
    <phoneticPr fontId="1" type="noConversion"/>
  </si>
  <si>
    <t>大众点评</t>
    <phoneticPr fontId="1" type="noConversion"/>
  </si>
  <si>
    <t>地址</t>
    <phoneticPr fontId="1" type="noConversion"/>
  </si>
  <si>
    <t>市场划分表</t>
    <phoneticPr fontId="1" type="noConversion"/>
  </si>
  <si>
    <t>女士礼服</t>
    <phoneticPr fontId="1" type="noConversion"/>
  </si>
  <si>
    <t>男士礼服</t>
    <phoneticPr fontId="1" type="noConversion"/>
  </si>
  <si>
    <t>婚纱</t>
    <phoneticPr fontId="1" type="noConversion"/>
  </si>
  <si>
    <t>婚礼日期</t>
    <phoneticPr fontId="1" type="noConversion"/>
  </si>
  <si>
    <t>门市代表</t>
    <phoneticPr fontId="1" type="noConversion"/>
  </si>
  <si>
    <t>关联账户</t>
    <phoneticPr fontId="1" type="noConversion"/>
  </si>
  <si>
    <t>订单号</t>
    <phoneticPr fontId="1" type="noConversion"/>
  </si>
  <si>
    <t>女士姓名</t>
    <phoneticPr fontId="1" type="noConversion"/>
  </si>
  <si>
    <t>李四</t>
    <phoneticPr fontId="1" type="noConversion"/>
  </si>
  <si>
    <t>张三</t>
    <phoneticPr fontId="1" type="noConversion"/>
  </si>
  <si>
    <t>手机</t>
    <phoneticPr fontId="1" type="noConversion"/>
  </si>
  <si>
    <t>男士姓名</t>
    <phoneticPr fontId="1" type="noConversion"/>
  </si>
  <si>
    <t>138 1234 1234</t>
    <phoneticPr fontId="1" type="noConversion"/>
  </si>
  <si>
    <t>138 5678 5678</t>
    <phoneticPr fontId="1" type="noConversion"/>
  </si>
  <si>
    <t>先生</t>
    <phoneticPr fontId="1" type="noConversion"/>
  </si>
  <si>
    <t>供应商</t>
    <phoneticPr fontId="1" type="noConversion"/>
  </si>
  <si>
    <t>微信号</t>
    <phoneticPr fontId="1" type="noConversion"/>
  </si>
  <si>
    <t>▼</t>
    <phoneticPr fontId="1" type="noConversion"/>
  </si>
  <si>
    <t>zhangsan963</t>
    <phoneticPr fontId="1" type="noConversion"/>
  </si>
  <si>
    <t>lisi567</t>
    <phoneticPr fontId="1" type="noConversion"/>
  </si>
  <si>
    <t>身份证</t>
    <phoneticPr fontId="1" type="noConversion"/>
  </si>
  <si>
    <t>生日</t>
    <phoneticPr fontId="1" type="noConversion"/>
  </si>
  <si>
    <t>客户来源</t>
    <phoneticPr fontId="1" type="noConversion"/>
  </si>
  <si>
    <t>微博</t>
    <phoneticPr fontId="1" type="noConversion"/>
  </si>
  <si>
    <t>接单点</t>
    <phoneticPr fontId="1" type="noConversion"/>
  </si>
  <si>
    <t>婚博会</t>
    <phoneticPr fontId="1" type="noConversion"/>
  </si>
  <si>
    <t>订单类型</t>
    <phoneticPr fontId="1" type="noConversion"/>
  </si>
  <si>
    <t>婚纱照</t>
    <phoneticPr fontId="1" type="noConversion"/>
  </si>
  <si>
    <t>订单状态</t>
    <phoneticPr fontId="1" type="noConversion"/>
  </si>
  <si>
    <t>门市处理</t>
    <phoneticPr fontId="1" type="noConversion"/>
  </si>
  <si>
    <t>历史订单</t>
    <phoneticPr fontId="1" type="noConversion"/>
  </si>
  <si>
    <t>历史订单</t>
    <phoneticPr fontId="1" type="noConversion"/>
  </si>
  <si>
    <t>套系名称</t>
    <phoneticPr fontId="1" type="noConversion"/>
  </si>
  <si>
    <t>数量</t>
    <phoneticPr fontId="1" type="noConversion"/>
  </si>
  <si>
    <t>订单日期</t>
    <phoneticPr fontId="1" type="noConversion"/>
  </si>
  <si>
    <t>订单号</t>
    <phoneticPr fontId="1" type="noConversion"/>
  </si>
  <si>
    <t>订单金额</t>
    <phoneticPr fontId="1" type="noConversion"/>
  </si>
  <si>
    <t>折后金额</t>
    <phoneticPr fontId="1" type="noConversion"/>
  </si>
  <si>
    <t>减免金额</t>
    <phoneticPr fontId="1" type="noConversion"/>
  </si>
  <si>
    <t>订单金额</t>
    <phoneticPr fontId="1" type="noConversion"/>
  </si>
  <si>
    <t>折扣率</t>
    <phoneticPr fontId="1" type="noConversion"/>
  </si>
  <si>
    <t>投诉管理</t>
    <phoneticPr fontId="1" type="noConversion"/>
  </si>
  <si>
    <t>投诉处理</t>
    <phoneticPr fontId="1" type="noConversion"/>
  </si>
  <si>
    <t>投诉时间</t>
    <phoneticPr fontId="1" type="noConversion"/>
  </si>
  <si>
    <t>投诉事件</t>
    <phoneticPr fontId="1" type="noConversion"/>
  </si>
  <si>
    <t>处理人</t>
    <phoneticPr fontId="1" type="noConversion"/>
  </si>
  <si>
    <t>处理时间</t>
    <phoneticPr fontId="1" type="noConversion"/>
  </si>
  <si>
    <t>投诉状态</t>
    <phoneticPr fontId="1" type="noConversion"/>
  </si>
  <si>
    <t>处理方案</t>
    <phoneticPr fontId="1" type="noConversion"/>
  </si>
  <si>
    <t>订单主表</t>
    <phoneticPr fontId="1" type="noConversion"/>
  </si>
  <si>
    <t>客户编号</t>
    <phoneticPr fontId="1" type="noConversion"/>
  </si>
  <si>
    <t>订单状态</t>
    <phoneticPr fontId="1" type="noConversion"/>
  </si>
  <si>
    <t>网络订单</t>
    <phoneticPr fontId="1" type="noConversion"/>
  </si>
  <si>
    <t>婚博会</t>
    <phoneticPr fontId="1" type="noConversion"/>
  </si>
  <si>
    <t>门店</t>
    <phoneticPr fontId="1" type="noConversion"/>
  </si>
  <si>
    <t>。。。。。。</t>
    <phoneticPr fontId="1" type="noConversion"/>
  </si>
  <si>
    <t>。。。。。</t>
    <phoneticPr fontId="1" type="noConversion"/>
  </si>
  <si>
    <t>儿童摄影</t>
    <phoneticPr fontId="1" type="noConversion"/>
  </si>
  <si>
    <t>婚照重拍</t>
    <phoneticPr fontId="1" type="noConversion"/>
  </si>
  <si>
    <t>写真</t>
    <phoneticPr fontId="1" type="noConversion"/>
  </si>
  <si>
    <t>。。。。</t>
    <phoneticPr fontId="1" type="noConversion"/>
  </si>
  <si>
    <t>310108199201011234</t>
    <phoneticPr fontId="1" type="noConversion"/>
  </si>
  <si>
    <t>310106199502025678</t>
    <phoneticPr fontId="1" type="noConversion"/>
  </si>
  <si>
    <t>QQ</t>
    <phoneticPr fontId="1" type="noConversion"/>
  </si>
  <si>
    <t>QQ</t>
    <phoneticPr fontId="1" type="noConversion"/>
  </si>
  <si>
    <t>婚礼日期</t>
    <phoneticPr fontId="1" type="noConversion"/>
  </si>
  <si>
    <t>新人企划书</t>
    <phoneticPr fontId="1" type="noConversion"/>
  </si>
  <si>
    <t>礼服需求书</t>
    <phoneticPr fontId="1" type="noConversion"/>
  </si>
  <si>
    <t>门店日</t>
    <phoneticPr fontId="1" type="noConversion"/>
  </si>
  <si>
    <t>电商代表</t>
    <phoneticPr fontId="1" type="noConversion"/>
  </si>
  <si>
    <t>门市代表</t>
    <phoneticPr fontId="1" type="noConversion"/>
  </si>
  <si>
    <t>是否PT</t>
    <phoneticPr fontId="1" type="noConversion"/>
  </si>
  <si>
    <t>是否共享单</t>
    <phoneticPr fontId="1" type="noConversion"/>
  </si>
  <si>
    <t>礼服日</t>
    <phoneticPr fontId="1" type="noConversion"/>
  </si>
  <si>
    <t>礼服代表</t>
    <phoneticPr fontId="1" type="noConversion"/>
  </si>
  <si>
    <t>礼服秘书</t>
    <phoneticPr fontId="1" type="noConversion"/>
  </si>
  <si>
    <t>拍摄日</t>
    <phoneticPr fontId="1" type="noConversion"/>
  </si>
  <si>
    <t>摄影师A</t>
    <phoneticPr fontId="1" type="noConversion"/>
  </si>
  <si>
    <t>摄影师B</t>
    <phoneticPr fontId="1" type="noConversion"/>
  </si>
  <si>
    <t>摄影助理</t>
    <phoneticPr fontId="1" type="noConversion"/>
  </si>
  <si>
    <t>化妆师A</t>
    <phoneticPr fontId="1" type="noConversion"/>
  </si>
  <si>
    <t>介绍人</t>
    <phoneticPr fontId="1" type="noConversion"/>
  </si>
  <si>
    <t>化妆师B</t>
    <phoneticPr fontId="1" type="noConversion"/>
  </si>
  <si>
    <t>化妆助理A</t>
    <phoneticPr fontId="1" type="noConversion"/>
  </si>
  <si>
    <t>化妆助理B</t>
    <phoneticPr fontId="1" type="noConversion"/>
  </si>
  <si>
    <t>选片日</t>
    <phoneticPr fontId="1" type="noConversion"/>
  </si>
  <si>
    <t>选片师A</t>
    <phoneticPr fontId="1" type="noConversion"/>
  </si>
  <si>
    <t>选片师B</t>
    <phoneticPr fontId="1" type="noConversion"/>
  </si>
  <si>
    <t>看稿日</t>
    <phoneticPr fontId="1" type="noConversion"/>
  </si>
  <si>
    <t>修片师</t>
    <phoneticPr fontId="1" type="noConversion"/>
  </si>
  <si>
    <t>看片师</t>
    <phoneticPr fontId="1" type="noConversion"/>
  </si>
  <si>
    <t>调色师</t>
    <phoneticPr fontId="1" type="noConversion"/>
  </si>
  <si>
    <t>选片时间</t>
    <phoneticPr fontId="1" type="noConversion"/>
  </si>
  <si>
    <t>门店时间</t>
    <phoneticPr fontId="1" type="noConversion"/>
  </si>
  <si>
    <t>礼服时间</t>
    <phoneticPr fontId="1" type="noConversion"/>
  </si>
  <si>
    <t>拍摄时间</t>
    <phoneticPr fontId="1" type="noConversion"/>
  </si>
  <si>
    <t>看稿时间</t>
    <phoneticPr fontId="1" type="noConversion"/>
  </si>
  <si>
    <t>取件日</t>
    <phoneticPr fontId="1" type="noConversion"/>
  </si>
  <si>
    <t>取件时间</t>
    <phoneticPr fontId="1" type="noConversion"/>
  </si>
  <si>
    <t>取件代表</t>
    <phoneticPr fontId="1" type="noConversion"/>
  </si>
  <si>
    <t>人名</t>
    <phoneticPr fontId="1" type="noConversion"/>
  </si>
  <si>
    <t>订单创建人</t>
    <phoneticPr fontId="1" type="noConversion"/>
  </si>
  <si>
    <t>人名</t>
    <phoneticPr fontId="1" type="noConversion"/>
  </si>
  <si>
    <t>创建日期</t>
    <phoneticPr fontId="1" type="noConversion"/>
  </si>
  <si>
    <t>订单修改人</t>
    <phoneticPr fontId="1" type="noConversion"/>
  </si>
  <si>
    <t>修改日期</t>
    <phoneticPr fontId="1" type="noConversion"/>
  </si>
  <si>
    <t>订单</t>
    <phoneticPr fontId="1" type="noConversion"/>
  </si>
  <si>
    <t>项目名称</t>
    <phoneticPr fontId="1" type="noConversion"/>
  </si>
  <si>
    <t>单价</t>
    <phoneticPr fontId="1" type="noConversion"/>
  </si>
  <si>
    <t>小计</t>
    <phoneticPr fontId="1" type="noConversion"/>
  </si>
  <si>
    <t>取消项目</t>
    <phoneticPr fontId="1" type="noConversion"/>
  </si>
  <si>
    <t>套系小计</t>
    <phoneticPr fontId="1" type="noConversion"/>
  </si>
  <si>
    <t>礼服小计</t>
    <phoneticPr fontId="1" type="noConversion"/>
  </si>
  <si>
    <t>选片小计</t>
    <phoneticPr fontId="1" type="noConversion"/>
  </si>
  <si>
    <t>礼服升级</t>
    <phoneticPr fontId="1" type="noConversion"/>
  </si>
  <si>
    <t>19980婚纱套系</t>
    <phoneticPr fontId="1" type="noConversion"/>
  </si>
  <si>
    <t>/</t>
    <phoneticPr fontId="1" type="noConversion"/>
  </si>
  <si>
    <t>Vera Wang</t>
    <phoneticPr fontId="1" type="noConversion"/>
  </si>
  <si>
    <t>Backmany</t>
    <phoneticPr fontId="1" type="noConversion"/>
  </si>
  <si>
    <t>10080升级礼包</t>
    <phoneticPr fontId="1" type="noConversion"/>
  </si>
  <si>
    <t xml:space="preserve">   - 中国总监摄影师</t>
    <phoneticPr fontId="1" type="noConversion"/>
  </si>
  <si>
    <t xml:space="preserve">   - 中国总监化妆师</t>
    <phoneticPr fontId="1" type="noConversion"/>
  </si>
  <si>
    <t xml:space="preserve">   - 10寸丽姿摆台</t>
    <phoneticPr fontId="1" type="noConversion"/>
  </si>
  <si>
    <t xml:space="preserve">   - 10寸白色经典</t>
    <phoneticPr fontId="1" type="noConversion"/>
  </si>
  <si>
    <t xml:space="preserve">   - 100寸相框墙</t>
    <phoneticPr fontId="1" type="noConversion"/>
  </si>
  <si>
    <t>17寸伯爵韩册</t>
    <phoneticPr fontId="1" type="noConversion"/>
  </si>
  <si>
    <t>备注</t>
    <phoneticPr fontId="1" type="noConversion"/>
  </si>
  <si>
    <t>化妆师好一点</t>
    <phoneticPr fontId="1" type="noConversion"/>
  </si>
  <si>
    <t>可换水晶纱2件</t>
    <phoneticPr fontId="1" type="noConversion"/>
  </si>
  <si>
    <t>5084.5097.5176.5199.5227</t>
    <phoneticPr fontId="1" type="noConversion"/>
  </si>
  <si>
    <t>18寸水晶册升级</t>
    <phoneticPr fontId="1" type="noConversion"/>
  </si>
  <si>
    <t>18寸水晶册</t>
    <phoneticPr fontId="1" type="noConversion"/>
  </si>
  <si>
    <t>选片升级</t>
    <phoneticPr fontId="1" type="noConversion"/>
  </si>
  <si>
    <t>订单状态</t>
    <phoneticPr fontId="1" type="noConversion"/>
  </si>
  <si>
    <t>地址简称</t>
    <phoneticPr fontId="1" type="noConversion"/>
  </si>
  <si>
    <t>地址联系人</t>
    <phoneticPr fontId="1" type="noConversion"/>
  </si>
  <si>
    <t>国家</t>
    <phoneticPr fontId="1" type="noConversion"/>
  </si>
  <si>
    <t>省份</t>
    <phoneticPr fontId="1" type="noConversion"/>
  </si>
  <si>
    <t>城市</t>
    <phoneticPr fontId="1" type="noConversion"/>
  </si>
  <si>
    <t>详细地址</t>
    <phoneticPr fontId="1" type="noConversion"/>
  </si>
  <si>
    <t>保存</t>
    <phoneticPr fontId="1" type="noConversion"/>
  </si>
  <si>
    <t>查看</t>
    <phoneticPr fontId="1" type="noConversion"/>
  </si>
  <si>
    <t>查看</t>
    <phoneticPr fontId="1" type="noConversion"/>
  </si>
  <si>
    <t>28 | 47</t>
    <phoneticPr fontId="1" type="noConversion"/>
  </si>
  <si>
    <t>用户组</t>
    <phoneticPr fontId="1" type="noConversion"/>
  </si>
  <si>
    <t>添加订单项</t>
    <phoneticPr fontId="1" type="noConversion"/>
  </si>
  <si>
    <t>减到</t>
    <phoneticPr fontId="1" type="noConversion"/>
  </si>
  <si>
    <t>品牌</t>
    <phoneticPr fontId="1" type="noConversion"/>
  </si>
  <si>
    <t>艺匠</t>
    <phoneticPr fontId="1" type="noConversion"/>
  </si>
  <si>
    <t>上海江苏路店</t>
    <phoneticPr fontId="1" type="noConversion"/>
  </si>
  <si>
    <t>电商部门</t>
    <phoneticPr fontId="1" type="noConversion"/>
  </si>
  <si>
    <t>电商A组</t>
    <phoneticPr fontId="1" type="noConversion"/>
  </si>
  <si>
    <t>电商B组</t>
    <phoneticPr fontId="1" type="noConversion"/>
  </si>
  <si>
    <t>门店</t>
    <phoneticPr fontId="1" type="noConversion"/>
  </si>
  <si>
    <t>部门</t>
    <phoneticPr fontId="1" type="noConversion"/>
  </si>
  <si>
    <t>组别</t>
    <phoneticPr fontId="1" type="noConversion"/>
  </si>
  <si>
    <t>人员</t>
    <phoneticPr fontId="1" type="noConversion"/>
  </si>
  <si>
    <t>甲</t>
    <phoneticPr fontId="1" type="noConversion"/>
  </si>
  <si>
    <t>门市代表</t>
    <phoneticPr fontId="1" type="noConversion"/>
  </si>
  <si>
    <t>日历人员负荷</t>
    <phoneticPr fontId="1" type="noConversion"/>
  </si>
  <si>
    <t>产品表</t>
    <phoneticPr fontId="1" type="noConversion"/>
  </si>
  <si>
    <t>数量单位</t>
    <phoneticPr fontId="1" type="noConversion"/>
  </si>
  <si>
    <t>时间单位</t>
    <phoneticPr fontId="1" type="noConversion"/>
  </si>
  <si>
    <t>产品大类编号</t>
    <phoneticPr fontId="1" type="noConversion"/>
  </si>
  <si>
    <t>产品大类名称</t>
    <phoneticPr fontId="1" type="noConversion"/>
  </si>
  <si>
    <t>产品小类编号</t>
    <phoneticPr fontId="1" type="noConversion"/>
  </si>
  <si>
    <t>产品小类名称</t>
    <phoneticPr fontId="1" type="noConversion"/>
  </si>
  <si>
    <t>产品编号</t>
    <phoneticPr fontId="1" type="noConversion"/>
  </si>
  <si>
    <t>产品名称</t>
    <phoneticPr fontId="1" type="noConversion"/>
  </si>
  <si>
    <t>产品图片</t>
    <phoneticPr fontId="1" type="noConversion"/>
  </si>
  <si>
    <t>产品大类表</t>
    <phoneticPr fontId="1" type="noConversion"/>
  </si>
  <si>
    <t>产品大类名称</t>
    <phoneticPr fontId="1" type="noConversion"/>
  </si>
  <si>
    <t>产品小类表</t>
    <phoneticPr fontId="1" type="noConversion"/>
  </si>
  <si>
    <t>产品小类名称</t>
    <phoneticPr fontId="1" type="noConversion"/>
  </si>
  <si>
    <t>产品图片表</t>
    <phoneticPr fontId="1" type="noConversion"/>
  </si>
  <si>
    <t>产品编号</t>
    <phoneticPr fontId="1" type="noConversion"/>
  </si>
  <si>
    <t>产品图片1</t>
    <phoneticPr fontId="1" type="noConversion"/>
  </si>
  <si>
    <t>产品图片2</t>
    <phoneticPr fontId="1" type="noConversion"/>
  </si>
  <si>
    <t>产品图片3</t>
    <phoneticPr fontId="1" type="noConversion"/>
  </si>
  <si>
    <t>产品图片4</t>
    <phoneticPr fontId="1" type="noConversion"/>
  </si>
  <si>
    <t>产品图片5</t>
    <phoneticPr fontId="1" type="noConversion"/>
  </si>
  <si>
    <t>产品识别码</t>
    <phoneticPr fontId="1" type="noConversion"/>
  </si>
  <si>
    <t>入库时间</t>
    <phoneticPr fontId="1" type="noConversion"/>
  </si>
  <si>
    <t>出库时间</t>
    <phoneticPr fontId="1" type="noConversion"/>
  </si>
  <si>
    <t>工作部门</t>
    <phoneticPr fontId="1" type="noConversion"/>
  </si>
  <si>
    <t>工作部门表</t>
    <phoneticPr fontId="1" type="noConversion"/>
  </si>
  <si>
    <t>礼服部</t>
    <phoneticPr fontId="1" type="noConversion"/>
  </si>
  <si>
    <t>摄影部</t>
    <phoneticPr fontId="1" type="noConversion"/>
  </si>
  <si>
    <t>化妆部</t>
    <phoneticPr fontId="1" type="noConversion"/>
  </si>
  <si>
    <t>选片部</t>
    <phoneticPr fontId="1" type="noConversion"/>
  </si>
  <si>
    <t>设计部</t>
    <phoneticPr fontId="1" type="noConversion"/>
  </si>
  <si>
    <t>取件部</t>
    <phoneticPr fontId="1" type="noConversion"/>
  </si>
  <si>
    <t>客服部</t>
    <phoneticPr fontId="1" type="noConversion"/>
  </si>
  <si>
    <t>。。。。</t>
    <phoneticPr fontId="1" type="noConversion"/>
  </si>
  <si>
    <t>套餐内容</t>
    <phoneticPr fontId="1" type="noConversion"/>
  </si>
  <si>
    <t>产品类型</t>
    <phoneticPr fontId="1" type="noConversion"/>
  </si>
  <si>
    <t>婚纱</t>
    <phoneticPr fontId="1" type="noConversion"/>
  </si>
  <si>
    <t>礼服</t>
    <phoneticPr fontId="1" type="noConversion"/>
  </si>
  <si>
    <t>产品备注</t>
    <phoneticPr fontId="1" type="noConversion"/>
  </si>
  <si>
    <t>件</t>
    <phoneticPr fontId="1" type="noConversion"/>
  </si>
  <si>
    <t>个</t>
    <phoneticPr fontId="1" type="noConversion"/>
  </si>
  <si>
    <t>天</t>
    <phoneticPr fontId="1" type="noConversion"/>
  </si>
  <si>
    <t>。。。</t>
    <phoneticPr fontId="1" type="noConversion"/>
  </si>
  <si>
    <t>小时</t>
    <phoneticPr fontId="1" type="noConversion"/>
  </si>
  <si>
    <t>。。。</t>
    <phoneticPr fontId="1" type="noConversion"/>
  </si>
  <si>
    <t>产品面料</t>
    <phoneticPr fontId="1" type="noConversion"/>
  </si>
  <si>
    <t>产品颜色</t>
    <phoneticPr fontId="1" type="noConversion"/>
  </si>
  <si>
    <t>产品尺码</t>
    <phoneticPr fontId="1" type="noConversion"/>
  </si>
  <si>
    <t>白纱</t>
    <phoneticPr fontId="1" type="noConversion"/>
  </si>
  <si>
    <t>。。。</t>
    <phoneticPr fontId="1" type="noConversion"/>
  </si>
  <si>
    <t>红色</t>
    <phoneticPr fontId="1" type="noConversion"/>
  </si>
  <si>
    <t>黄色</t>
    <phoneticPr fontId="1" type="noConversion"/>
  </si>
  <si>
    <t>蓝色</t>
    <phoneticPr fontId="1" type="noConversion"/>
  </si>
  <si>
    <t>粉色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</si>
  <si>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</si>
  <si>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</si>
  <si>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</si>
  <si>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</si>
  <si>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</si>
  <si>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交货期</t>
    <phoneticPr fontId="1" type="noConversion"/>
  </si>
  <si>
    <t>成本</t>
    <phoneticPr fontId="1" type="noConversion"/>
  </si>
  <si>
    <t>其它</t>
    <phoneticPr fontId="1" type="noConversion"/>
  </si>
  <si>
    <t>产品名称</t>
    <phoneticPr fontId="1" type="noConversion"/>
  </si>
  <si>
    <t>产品大类</t>
    <phoneticPr fontId="1" type="noConversion"/>
  </si>
  <si>
    <t>下拉框</t>
    <phoneticPr fontId="1" type="noConversion"/>
  </si>
  <si>
    <t>产品小类</t>
    <phoneticPr fontId="1" type="noConversion"/>
  </si>
  <si>
    <t>填写框</t>
    <phoneticPr fontId="1" type="noConversion"/>
  </si>
  <si>
    <t>搜索栏</t>
    <phoneticPr fontId="1" type="noConversion"/>
  </si>
  <si>
    <t>数量单位</t>
    <phoneticPr fontId="1" type="noConversion"/>
  </si>
  <si>
    <t>时间单位</t>
    <phoneticPr fontId="1" type="noConversion"/>
  </si>
  <si>
    <t>产品图片</t>
    <phoneticPr fontId="1" type="noConversion"/>
  </si>
  <si>
    <t>入库时间</t>
    <phoneticPr fontId="1" type="noConversion"/>
  </si>
  <si>
    <t>出库时间</t>
    <phoneticPr fontId="1" type="noConversion"/>
  </si>
  <si>
    <t>套餐内容</t>
    <phoneticPr fontId="1" type="noConversion"/>
  </si>
  <si>
    <t>管理按钮</t>
    <phoneticPr fontId="1" type="noConversion"/>
  </si>
  <si>
    <t>显示框</t>
    <phoneticPr fontId="1" type="noConversion"/>
  </si>
  <si>
    <t>交货期</t>
    <phoneticPr fontId="1" type="noConversion"/>
  </si>
  <si>
    <t>产品面料</t>
    <phoneticPr fontId="1" type="noConversion"/>
  </si>
  <si>
    <t>产品颜色</t>
    <phoneticPr fontId="1" type="noConversion"/>
  </si>
  <si>
    <t>下拉单选框</t>
    <phoneticPr fontId="1" type="noConversion"/>
  </si>
  <si>
    <t>下拉单选框</t>
    <phoneticPr fontId="1" type="noConversion"/>
  </si>
  <si>
    <t>下拉复选框</t>
    <phoneticPr fontId="1" type="noConversion"/>
  </si>
  <si>
    <t>产品尺寸</t>
    <phoneticPr fontId="1" type="noConversion"/>
  </si>
  <si>
    <t>成本</t>
    <phoneticPr fontId="1" type="noConversion"/>
  </si>
  <si>
    <t>工作部门</t>
    <phoneticPr fontId="1" type="noConversion"/>
  </si>
  <si>
    <t>数量单位表</t>
    <phoneticPr fontId="1" type="noConversion"/>
  </si>
  <si>
    <t>时间单位表</t>
    <phoneticPr fontId="1" type="noConversion"/>
  </si>
  <si>
    <t>产品类型表</t>
    <phoneticPr fontId="1" type="noConversion"/>
  </si>
  <si>
    <t>产品面料表</t>
    <phoneticPr fontId="1" type="noConversion"/>
  </si>
  <si>
    <t>产品颜色表</t>
    <phoneticPr fontId="1" type="noConversion"/>
  </si>
  <si>
    <t>产品尺码表</t>
    <phoneticPr fontId="1" type="noConversion"/>
  </si>
  <si>
    <t>价格表编号</t>
    <phoneticPr fontId="1" type="noConversion"/>
  </si>
  <si>
    <t>价格表表</t>
    <phoneticPr fontId="1" type="noConversion"/>
  </si>
  <si>
    <t>价格表名称</t>
    <phoneticPr fontId="1" type="noConversion"/>
  </si>
  <si>
    <t>默认价格表</t>
    <phoneticPr fontId="1" type="noConversion"/>
  </si>
  <si>
    <t>注销</t>
    <phoneticPr fontId="1" type="noConversion"/>
  </si>
  <si>
    <t>货币单位</t>
    <phoneticPr fontId="1" type="noConversion"/>
  </si>
  <si>
    <t>价格表名称</t>
    <phoneticPr fontId="1" type="noConversion"/>
  </si>
  <si>
    <t>填写框</t>
    <phoneticPr fontId="1" type="noConversion"/>
  </si>
  <si>
    <t>货币单位</t>
    <phoneticPr fontId="1" type="noConversion"/>
  </si>
  <si>
    <t>下拉单选框</t>
    <phoneticPr fontId="1" type="noConversion"/>
  </si>
  <si>
    <t>默认价格表</t>
    <phoneticPr fontId="1" type="noConversion"/>
  </si>
  <si>
    <t>□</t>
    <phoneticPr fontId="1" type="noConversion"/>
  </si>
  <si>
    <t>注销</t>
    <phoneticPr fontId="1" type="noConversion"/>
  </si>
  <si>
    <t>创建人</t>
    <phoneticPr fontId="1" type="noConversion"/>
  </si>
  <si>
    <t>修改人</t>
    <phoneticPr fontId="1" type="noConversion"/>
  </si>
  <si>
    <t>管理</t>
    <phoneticPr fontId="1" type="noConversion"/>
  </si>
  <si>
    <t>视图</t>
    <phoneticPr fontId="1" type="noConversion"/>
  </si>
  <si>
    <t>001</t>
    <phoneticPr fontId="1" type="noConversion"/>
  </si>
  <si>
    <t>价格表详细表</t>
    <phoneticPr fontId="1" type="noConversion"/>
  </si>
  <si>
    <t>机构编号</t>
    <phoneticPr fontId="1" type="noConversion"/>
  </si>
  <si>
    <t>价格表序号</t>
    <phoneticPr fontId="1" type="noConversion"/>
  </si>
  <si>
    <t>价格表序号</t>
    <phoneticPr fontId="1" type="noConversion"/>
  </si>
  <si>
    <t>产品大类</t>
    <phoneticPr fontId="1" type="noConversion"/>
  </si>
  <si>
    <t>产品小类</t>
    <phoneticPr fontId="1" type="noConversion"/>
  </si>
  <si>
    <t>产品名称</t>
    <phoneticPr fontId="1" type="noConversion"/>
  </si>
  <si>
    <t>产品价格</t>
    <phoneticPr fontId="1" type="noConversion"/>
  </si>
  <si>
    <t>数量单位</t>
    <phoneticPr fontId="1" type="noConversion"/>
  </si>
  <si>
    <t>产品大类名称</t>
    <phoneticPr fontId="1" type="noConversion"/>
  </si>
  <si>
    <t xml:space="preserve">        产品小类名称</t>
    <phoneticPr fontId="1" type="noConversion"/>
  </si>
  <si>
    <t>产品名称</t>
    <phoneticPr fontId="1" type="noConversion"/>
  </si>
  <si>
    <t>产品价格</t>
    <phoneticPr fontId="1" type="noConversion"/>
  </si>
  <si>
    <t>12000.00</t>
    <phoneticPr fontId="1" type="noConversion"/>
  </si>
  <si>
    <t>数量单位</t>
    <phoneticPr fontId="1" type="noConversion"/>
  </si>
  <si>
    <t>件</t>
    <phoneticPr fontId="1" type="noConversion"/>
  </si>
  <si>
    <t>备注：</t>
    <phoneticPr fontId="1" type="noConversion"/>
  </si>
  <si>
    <t>1、</t>
    <phoneticPr fontId="1" type="noConversion"/>
  </si>
  <si>
    <t>分类，一级为产品大类，二级为产品小类</t>
    <phoneticPr fontId="1" type="noConversion"/>
  </si>
  <si>
    <t>2、</t>
    <phoneticPr fontId="1" type="noConversion"/>
  </si>
  <si>
    <t>点击管理，弹出选择框，左边为可选内容，右边为已选内容，形式类似于下图</t>
    <phoneticPr fontId="1" type="noConversion"/>
  </si>
  <si>
    <t>002</t>
    <phoneticPr fontId="1" type="noConversion"/>
  </si>
  <si>
    <t>婚纱F5012</t>
    <phoneticPr fontId="1" type="noConversion"/>
  </si>
  <si>
    <t>礼服A5612</t>
    <phoneticPr fontId="1" type="noConversion"/>
  </si>
  <si>
    <t>8000</t>
    <phoneticPr fontId="1" type="noConversion"/>
  </si>
  <si>
    <t>待定</t>
    <phoneticPr fontId="1" type="noConversion"/>
  </si>
  <si>
    <t>已下单</t>
    <phoneticPr fontId="1" type="noConversion"/>
  </si>
  <si>
    <t>已付定金</t>
    <phoneticPr fontId="1" type="noConversion"/>
  </si>
  <si>
    <t>已付全款</t>
    <phoneticPr fontId="1" type="noConversion"/>
  </si>
  <si>
    <t>已发货</t>
    <phoneticPr fontId="1" type="noConversion"/>
  </si>
  <si>
    <t>订单完成</t>
    <phoneticPr fontId="1" type="noConversion"/>
  </si>
  <si>
    <t>。。。。</t>
    <phoneticPr fontId="1" type="noConversion"/>
  </si>
  <si>
    <t>直减到</t>
    <phoneticPr fontId="1" type="noConversion"/>
  </si>
  <si>
    <t>折扣额</t>
    <phoneticPr fontId="1" type="noConversion"/>
  </si>
  <si>
    <t>取消按钮</t>
    <phoneticPr fontId="1" type="noConversion"/>
  </si>
  <si>
    <t>应用按钮</t>
    <phoneticPr fontId="1" type="noConversion"/>
  </si>
  <si>
    <t>工作人员4</t>
    <phoneticPr fontId="1" type="noConversion"/>
  </si>
  <si>
    <t>工作人员7</t>
    <phoneticPr fontId="1" type="noConversion"/>
  </si>
  <si>
    <t>工作人员8</t>
    <phoneticPr fontId="1" type="noConversion"/>
  </si>
  <si>
    <t>工作人员9</t>
    <phoneticPr fontId="1" type="noConversion"/>
  </si>
  <si>
    <t>订单项状态</t>
    <phoneticPr fontId="1" type="noConversion"/>
  </si>
  <si>
    <t>进行中</t>
    <phoneticPr fontId="1" type="noConversion"/>
  </si>
  <si>
    <t>已完成</t>
    <phoneticPr fontId="1" type="noConversion"/>
  </si>
  <si>
    <t>礼服升级小计</t>
    <phoneticPr fontId="1" type="noConversion"/>
  </si>
  <si>
    <t>选片升级小计</t>
    <phoneticPr fontId="1" type="noConversion"/>
  </si>
  <si>
    <t>税后金额</t>
    <phoneticPr fontId="1" type="noConversion"/>
  </si>
  <si>
    <t>订单金额</t>
    <phoneticPr fontId="1" type="noConversion"/>
  </si>
  <si>
    <t>折扣</t>
    <phoneticPr fontId="1" type="noConversion"/>
  </si>
  <si>
    <t>直减到</t>
    <phoneticPr fontId="1" type="noConversion"/>
  </si>
  <si>
    <t>税率</t>
    <phoneticPr fontId="1" type="noConversion"/>
  </si>
  <si>
    <t>折后金额</t>
    <phoneticPr fontId="1" type="noConversion"/>
  </si>
  <si>
    <t>订单项备注</t>
    <phoneticPr fontId="1" type="noConversion"/>
  </si>
  <si>
    <t>订单备注</t>
    <phoneticPr fontId="1" type="noConversion"/>
  </si>
  <si>
    <t>手机号</t>
    <phoneticPr fontId="1" type="noConversion"/>
  </si>
  <si>
    <t>订单明细表</t>
    <phoneticPr fontId="1" type="noConversion"/>
  </si>
  <si>
    <t>价格表编号</t>
    <phoneticPr fontId="1" type="noConversion"/>
  </si>
  <si>
    <t>付款编号</t>
  </si>
  <si>
    <t>付款编号</t>
    <phoneticPr fontId="1" type="noConversion"/>
  </si>
  <si>
    <t>接单点表</t>
    <phoneticPr fontId="1" type="noConversion"/>
  </si>
  <si>
    <t>订单类型表</t>
    <phoneticPr fontId="1" type="noConversion"/>
  </si>
  <si>
    <t>订单状态表</t>
    <phoneticPr fontId="1" type="noConversion"/>
  </si>
  <si>
    <t>订单明细编号</t>
    <phoneticPr fontId="1" type="noConversion"/>
  </si>
  <si>
    <t>订单编号</t>
    <phoneticPr fontId="1" type="noConversion"/>
  </si>
  <si>
    <t>订单编号</t>
    <phoneticPr fontId="1" type="noConversion"/>
  </si>
  <si>
    <t>产品编号</t>
    <phoneticPr fontId="1" type="noConversion"/>
  </si>
  <si>
    <t>产品面料</t>
    <phoneticPr fontId="1" type="noConversion"/>
  </si>
  <si>
    <t>产品颜色</t>
    <phoneticPr fontId="1" type="noConversion"/>
  </si>
  <si>
    <t>产品尺码</t>
    <phoneticPr fontId="1" type="noConversion"/>
  </si>
  <si>
    <t>单价</t>
    <phoneticPr fontId="1" type="noConversion"/>
  </si>
  <si>
    <t>数量</t>
    <phoneticPr fontId="1" type="noConversion"/>
  </si>
  <si>
    <t>产品备注</t>
    <phoneticPr fontId="1" type="noConversion"/>
  </si>
  <si>
    <t>数量单位</t>
    <phoneticPr fontId="1" type="noConversion"/>
  </si>
  <si>
    <t>订单编号</t>
    <phoneticPr fontId="1" type="noConversion"/>
  </si>
  <si>
    <t>发票号</t>
    <phoneticPr fontId="1" type="noConversion"/>
  </si>
  <si>
    <t>发票抬头</t>
    <phoneticPr fontId="1" type="noConversion"/>
  </si>
  <si>
    <t>付款表</t>
    <phoneticPr fontId="1" type="noConversion"/>
  </si>
  <si>
    <t>收款方式表</t>
    <phoneticPr fontId="1" type="noConversion"/>
  </si>
  <si>
    <t>现金</t>
    <phoneticPr fontId="1" type="noConversion"/>
  </si>
  <si>
    <t>支票</t>
    <phoneticPr fontId="1" type="noConversion"/>
  </si>
  <si>
    <t>转账</t>
    <phoneticPr fontId="1" type="noConversion"/>
  </si>
  <si>
    <t>支付宝</t>
    <phoneticPr fontId="1" type="noConversion"/>
  </si>
  <si>
    <t>信用卡</t>
    <phoneticPr fontId="1" type="noConversion"/>
  </si>
  <si>
    <t>微信</t>
    <phoneticPr fontId="1" type="noConversion"/>
  </si>
  <si>
    <t>。。。。。</t>
    <phoneticPr fontId="1" type="noConversion"/>
  </si>
  <si>
    <t>借记卡</t>
    <phoneticPr fontId="1" type="noConversion"/>
  </si>
  <si>
    <t>销售人员</t>
    <phoneticPr fontId="1" type="noConversion"/>
  </si>
  <si>
    <t>工作人员2</t>
    <phoneticPr fontId="1" type="noConversion"/>
  </si>
  <si>
    <t>工作人员3</t>
    <phoneticPr fontId="1" type="noConversion"/>
  </si>
  <si>
    <t>工作人员4</t>
    <phoneticPr fontId="1" type="noConversion"/>
  </si>
  <si>
    <t>工作人员5</t>
    <phoneticPr fontId="1" type="noConversion"/>
  </si>
  <si>
    <t>工作人员6</t>
    <phoneticPr fontId="1" type="noConversion"/>
  </si>
  <si>
    <t>工作人员10</t>
    <phoneticPr fontId="1" type="noConversion"/>
  </si>
  <si>
    <t>工作订单表</t>
    <phoneticPr fontId="1" type="noConversion"/>
  </si>
  <si>
    <t>付款金额</t>
    <phoneticPr fontId="1" type="noConversion"/>
  </si>
  <si>
    <t>付款方式</t>
  </si>
  <si>
    <t>付款日期</t>
  </si>
  <si>
    <t>订单号</t>
    <phoneticPr fontId="1" type="noConversion"/>
  </si>
  <si>
    <t>客户来源</t>
    <phoneticPr fontId="1" type="noConversion"/>
  </si>
  <si>
    <t>微博</t>
    <phoneticPr fontId="1" type="noConversion"/>
  </si>
  <si>
    <t>接单点</t>
    <phoneticPr fontId="1" type="noConversion"/>
  </si>
  <si>
    <t>婚博会</t>
    <phoneticPr fontId="1" type="noConversion"/>
  </si>
  <si>
    <t>订单类型</t>
    <phoneticPr fontId="1" type="noConversion"/>
  </si>
  <si>
    <t>婚纱照</t>
    <phoneticPr fontId="1" type="noConversion"/>
  </si>
  <si>
    <t>下订单</t>
    <phoneticPr fontId="1" type="noConversion"/>
  </si>
  <si>
    <t>客户姓名</t>
    <phoneticPr fontId="1" type="noConversion"/>
  </si>
  <si>
    <t>张三</t>
    <phoneticPr fontId="1" type="noConversion"/>
  </si>
  <si>
    <t>手机</t>
    <phoneticPr fontId="1" type="noConversion"/>
  </si>
  <si>
    <t>138 1234 1234</t>
    <phoneticPr fontId="1" type="noConversion"/>
  </si>
  <si>
    <t>礼服需求书</t>
    <phoneticPr fontId="1" type="noConversion"/>
  </si>
  <si>
    <t>添加订单项</t>
    <phoneticPr fontId="1" type="noConversion"/>
  </si>
  <si>
    <t>取消</t>
    <phoneticPr fontId="1" type="noConversion"/>
  </si>
  <si>
    <t>数量</t>
    <phoneticPr fontId="1" type="noConversion"/>
  </si>
  <si>
    <t>单价</t>
    <phoneticPr fontId="1" type="noConversion"/>
  </si>
  <si>
    <t>小计</t>
    <phoneticPr fontId="1" type="noConversion"/>
  </si>
  <si>
    <t>婚纱套系</t>
    <phoneticPr fontId="1" type="noConversion"/>
  </si>
  <si>
    <t>19980婚纱套系</t>
    <phoneticPr fontId="1" type="noConversion"/>
  </si>
  <si>
    <t>╳</t>
    <phoneticPr fontId="1" type="noConversion"/>
  </si>
  <si>
    <t>╳</t>
    <phoneticPr fontId="1" type="noConversion"/>
  </si>
  <si>
    <t>/</t>
    <phoneticPr fontId="1" type="noConversion"/>
  </si>
  <si>
    <t>/</t>
    <phoneticPr fontId="1" type="noConversion"/>
  </si>
  <si>
    <t>进行中</t>
    <phoneticPr fontId="1" type="noConversion"/>
  </si>
  <si>
    <t>╳</t>
    <phoneticPr fontId="1" type="noConversion"/>
  </si>
  <si>
    <t xml:space="preserve">   - 中国总监化妆师</t>
    <phoneticPr fontId="1" type="noConversion"/>
  </si>
  <si>
    <t>/</t>
    <phoneticPr fontId="1" type="noConversion"/>
  </si>
  <si>
    <t>化妆师好一点</t>
    <phoneticPr fontId="1" type="noConversion"/>
  </si>
  <si>
    <t>婚纱套系小计</t>
    <phoneticPr fontId="1" type="noConversion"/>
  </si>
  <si>
    <t>礼服升级</t>
    <phoneticPr fontId="1" type="noConversion"/>
  </si>
  <si>
    <t>Vera Wang</t>
    <phoneticPr fontId="1" type="noConversion"/>
  </si>
  <si>
    <t>可换水晶纱2件</t>
    <phoneticPr fontId="1" type="noConversion"/>
  </si>
  <si>
    <t>╳</t>
    <phoneticPr fontId="1" type="noConversion"/>
  </si>
  <si>
    <t>已完成</t>
    <phoneticPr fontId="1" type="noConversion"/>
  </si>
  <si>
    <t>选片升级</t>
    <phoneticPr fontId="1" type="noConversion"/>
  </si>
  <si>
    <t>10080升级礼包</t>
    <phoneticPr fontId="1" type="noConversion"/>
  </si>
  <si>
    <t xml:space="preserve">   - 10寸丽姿摆台</t>
    <phoneticPr fontId="1" type="noConversion"/>
  </si>
  <si>
    <t>╳</t>
    <phoneticPr fontId="1" type="noConversion"/>
  </si>
  <si>
    <t xml:space="preserve">   - 10寸白色经典</t>
    <phoneticPr fontId="1" type="noConversion"/>
  </si>
  <si>
    <t xml:space="preserve">   - 100寸相框墙</t>
    <phoneticPr fontId="1" type="noConversion"/>
  </si>
  <si>
    <t>5084.5097.5176.5199.5227</t>
    <phoneticPr fontId="1" type="noConversion"/>
  </si>
  <si>
    <t>╳</t>
    <phoneticPr fontId="1" type="noConversion"/>
  </si>
  <si>
    <t>17寸伯爵韩册</t>
    <phoneticPr fontId="1" type="noConversion"/>
  </si>
  <si>
    <t>18寸水晶册升级</t>
    <phoneticPr fontId="1" type="noConversion"/>
  </si>
  <si>
    <t>╳</t>
    <phoneticPr fontId="1" type="noConversion"/>
  </si>
  <si>
    <t>18寸水晶册</t>
    <phoneticPr fontId="1" type="noConversion"/>
  </si>
  <si>
    <t>订单金额</t>
    <phoneticPr fontId="1" type="noConversion"/>
  </si>
  <si>
    <t>折后金额</t>
    <phoneticPr fontId="1" type="noConversion"/>
  </si>
  <si>
    <t>=订单金额*折扣额=直减额</t>
    <phoneticPr fontId="1" type="noConversion"/>
  </si>
  <si>
    <t>订单备注</t>
    <phoneticPr fontId="1" type="noConversion"/>
  </si>
  <si>
    <t>订单备注内容</t>
    <phoneticPr fontId="1" type="noConversion"/>
  </si>
  <si>
    <t>保存按钮</t>
    <phoneticPr fontId="1" type="noConversion"/>
  </si>
  <si>
    <t>销售人员</t>
    <phoneticPr fontId="1" type="noConversion"/>
  </si>
  <si>
    <t>人名</t>
    <phoneticPr fontId="1" type="noConversion"/>
  </si>
  <si>
    <t>工作人员6</t>
    <phoneticPr fontId="1" type="noConversion"/>
  </si>
  <si>
    <t>工作人员2</t>
    <phoneticPr fontId="1" type="noConversion"/>
  </si>
  <si>
    <t>工作人员7</t>
    <phoneticPr fontId="1" type="noConversion"/>
  </si>
  <si>
    <t>工作人员3</t>
    <phoneticPr fontId="1" type="noConversion"/>
  </si>
  <si>
    <t>人名</t>
    <phoneticPr fontId="1" type="noConversion"/>
  </si>
  <si>
    <t>工作人员8</t>
    <phoneticPr fontId="1" type="noConversion"/>
  </si>
  <si>
    <t>人名</t>
    <phoneticPr fontId="1" type="noConversion"/>
  </si>
  <si>
    <t>人名</t>
    <phoneticPr fontId="1" type="noConversion"/>
  </si>
  <si>
    <t>工作人员5</t>
    <phoneticPr fontId="1" type="noConversion"/>
  </si>
  <si>
    <t>付款</t>
    <phoneticPr fontId="1" type="noConversion"/>
  </si>
  <si>
    <t>金额</t>
    <phoneticPr fontId="1" type="noConversion"/>
  </si>
  <si>
    <t>付款方式</t>
    <phoneticPr fontId="1" type="noConversion"/>
  </si>
  <si>
    <t>付款日期</t>
    <phoneticPr fontId="1" type="noConversion"/>
  </si>
  <si>
    <t>发票号</t>
    <phoneticPr fontId="1" type="noConversion"/>
  </si>
  <si>
    <t>发票抬头</t>
    <phoneticPr fontId="1" type="noConversion"/>
  </si>
  <si>
    <t>备注</t>
    <phoneticPr fontId="1" type="noConversion"/>
  </si>
  <si>
    <t>创建人</t>
    <phoneticPr fontId="1" type="noConversion"/>
  </si>
  <si>
    <t>创建日期</t>
    <phoneticPr fontId="1" type="noConversion"/>
  </si>
  <si>
    <t>修改人</t>
    <phoneticPr fontId="1" type="noConversion"/>
  </si>
  <si>
    <t>修改日期</t>
    <phoneticPr fontId="1" type="noConversion"/>
  </si>
  <si>
    <t>序号</t>
    <phoneticPr fontId="1" type="noConversion"/>
  </si>
  <si>
    <t>个人</t>
    <phoneticPr fontId="1" type="noConversion"/>
  </si>
  <si>
    <t>人名</t>
    <phoneticPr fontId="1" type="noConversion"/>
  </si>
  <si>
    <t>客户编号</t>
    <phoneticPr fontId="1" type="noConversion"/>
  </si>
  <si>
    <t>订单编号</t>
    <phoneticPr fontId="1" type="noConversion"/>
  </si>
  <si>
    <t>订单项状态</t>
    <phoneticPr fontId="1" type="noConversion"/>
  </si>
  <si>
    <t>订单项状态表</t>
    <phoneticPr fontId="1" type="noConversion"/>
  </si>
  <si>
    <t>已完成</t>
    <phoneticPr fontId="1" type="noConversion"/>
  </si>
  <si>
    <t>进行中</t>
    <phoneticPr fontId="1" type="noConversion"/>
  </si>
  <si>
    <t>工作部门</t>
    <phoneticPr fontId="1" type="noConversion"/>
  </si>
  <si>
    <t>摄影部</t>
    <phoneticPr fontId="1" type="noConversion"/>
  </si>
  <si>
    <t>化妆部</t>
    <phoneticPr fontId="1" type="noConversion"/>
  </si>
  <si>
    <t>工作部门编号</t>
    <phoneticPr fontId="1" type="noConversion"/>
  </si>
  <si>
    <t>订单状态</t>
    <phoneticPr fontId="1" type="noConversion"/>
  </si>
  <si>
    <t>订单时间</t>
    <phoneticPr fontId="1" type="noConversion"/>
  </si>
  <si>
    <t>销售代表</t>
    <phoneticPr fontId="1" type="noConversion"/>
  </si>
  <si>
    <t>完成</t>
    <phoneticPr fontId="1" type="noConversion"/>
  </si>
  <si>
    <t>客户名称</t>
    <phoneticPr fontId="1" type="noConversion"/>
  </si>
  <si>
    <t>订单号</t>
    <phoneticPr fontId="1" type="noConversion"/>
  </si>
  <si>
    <t>产品名称</t>
    <phoneticPr fontId="1" type="noConversion"/>
  </si>
  <si>
    <t>订单状态</t>
    <phoneticPr fontId="1" type="noConversion"/>
  </si>
  <si>
    <t>订单时间</t>
    <phoneticPr fontId="1" type="noConversion"/>
  </si>
  <si>
    <t>销售代表</t>
    <phoneticPr fontId="1" type="noConversion"/>
  </si>
  <si>
    <t>完成</t>
    <phoneticPr fontId="1" type="noConversion"/>
  </si>
  <si>
    <t>□</t>
    <phoneticPr fontId="1" type="noConversion"/>
  </si>
  <si>
    <t>工作部门</t>
    <phoneticPr fontId="1" type="noConversion"/>
  </si>
  <si>
    <t>创建日期</t>
    <phoneticPr fontId="1" type="noConversion"/>
  </si>
  <si>
    <t>工作创建人</t>
    <phoneticPr fontId="1" type="noConversion"/>
  </si>
  <si>
    <t>张三</t>
    <phoneticPr fontId="1" type="noConversion"/>
  </si>
  <si>
    <t>0000012345</t>
    <phoneticPr fontId="1" type="noConversion"/>
  </si>
  <si>
    <t>123-5678</t>
    <phoneticPr fontId="1" type="noConversion"/>
  </si>
  <si>
    <t>已付全款</t>
    <phoneticPr fontId="1" type="noConversion"/>
  </si>
  <si>
    <t>进行中</t>
    <phoneticPr fontId="1" type="noConversion"/>
  </si>
  <si>
    <t>裁剪部</t>
    <phoneticPr fontId="1" type="noConversion"/>
  </si>
  <si>
    <t>李四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</si>
</sst>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49" fontId="0" fillId="3" borderId="1" xfId="0" applyNumberFormat="1" applyFill="1" applyBorder="1" applyAlignment="1"/>
    <xf numFmtId="0" fontId="0" fillId="4" borderId="1" xfId="0" applyFill="1" applyBorder="1"/>
    <xf numFmtId="0" fontId="0" fillId="4" borderId="1" xfId="0" applyFont="1" applyFill="1" applyBorder="1"/>
    <xf numFmtId="0" fontId="0" fillId="4" borderId="4" xfId="0" applyFont="1" applyFill="1" applyBorder="1"/>
    <xf numFmtId="0" fontId="5" fillId="4" borderId="1" xfId="1" applyFill="1" applyBorder="1"/>
    <xf numFmtId="0" fontId="7" fillId="0" borderId="0" xfId="0" applyFont="1"/>
    <xf numFmtId="0" fontId="0" fillId="3" borderId="4" xfId="0" applyFill="1" applyBorder="1"/>
    <xf numFmtId="0" fontId="0" fillId="2" borderId="4" xfId="0" applyFill="1" applyBorder="1"/>
    <xf numFmtId="0" fontId="0" fillId="2" borderId="1" xfId="0" applyFont="1" applyFill="1" applyBorder="1"/>
    <xf numFmtId="0" fontId="0" fillId="0" borderId="1" xfId="0" applyFill="1" applyBorder="1"/>
    <xf numFmtId="0" fontId="2" fillId="0" borderId="0" xfId="0" applyFont="1"/>
    <xf numFmtId="0" fontId="7" fillId="0" borderId="5" xfId="0" applyFont="1" applyBorder="1"/>
    <xf numFmtId="0" fontId="0" fillId="0" borderId="6" xfId="0" applyBorder="1"/>
    <xf numFmtId="0" fontId="7" fillId="0" borderId="6" xfId="0" applyFont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7" fillId="0" borderId="2" xfId="0" applyFont="1" applyBorder="1"/>
    <xf numFmtId="0" fontId="7" fillId="0" borderId="0" xfId="0" applyFont="1" applyBorder="1"/>
    <xf numFmtId="0" fontId="7" fillId="0" borderId="8" xfId="0" applyFont="1" applyBorder="1"/>
    <xf numFmtId="49" fontId="0" fillId="0" borderId="9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8" fillId="0" borderId="3" xfId="0" applyFont="1" applyBorder="1" applyAlignment="1">
      <alignment horizontal="right"/>
    </xf>
    <xf numFmtId="20" fontId="2" fillId="0" borderId="0" xfId="0" applyNumberFormat="1" applyFont="1"/>
    <xf numFmtId="2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Fill="1" applyBorder="1"/>
    <xf numFmtId="0" fontId="0" fillId="5" borderId="0" xfId="0" applyFill="1"/>
    <xf numFmtId="0" fontId="7" fillId="0" borderId="0" xfId="0" applyFont="1" applyAlignment="1">
      <alignment horizontal="center"/>
    </xf>
    <xf numFmtId="0" fontId="5" fillId="0" borderId="1" xfId="1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4" borderId="12" xfId="0" applyFont="1" applyFill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1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1" xfId="1" applyFill="1" applyBorder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8</xdr:col>
      <xdr:colOff>627708</xdr:colOff>
      <xdr:row>47</xdr:row>
      <xdr:rowOff>75693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24375"/>
          <a:ext cx="7533333" cy="4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34"/>
  <sheetViews>
    <sheetView topLeftCell="Q1" workbookViewId="0">
      <selection activeCell="AI2" sqref="AI2:AI10"/>
    </sheetView>
  </sheetViews>
  <sheetFormatPr defaultRowHeight="14.25" x14ac:dyDescent="0.2"/>
  <cols>
    <col min="3" max="3" width="11.75" customWidth="1"/>
    <col min="4" max="4" width="14.125" bestFit="1" customWidth="1"/>
    <col min="5" max="5" width="10.75" customWidth="1"/>
    <col min="6" max="6" width="11" customWidth="1"/>
    <col min="10" max="12" width="13" bestFit="1" customWidth="1"/>
    <col min="13" max="14" width="11" bestFit="1" customWidth="1"/>
    <col min="15" max="15" width="10.75" customWidth="1"/>
    <col min="16" max="20" width="11" bestFit="1" customWidth="1"/>
    <col min="22" max="22" width="11.125" customWidth="1"/>
    <col min="23" max="23" width="13" bestFit="1" customWidth="1"/>
    <col min="25" max="26" width="13" bestFit="1" customWidth="1"/>
    <col min="28" max="29" width="11" bestFit="1" customWidth="1"/>
    <col min="30" max="31" width="13" bestFit="1" customWidth="1"/>
    <col min="33" max="33" width="11" bestFit="1" customWidth="1"/>
    <col min="35" max="35" width="11" bestFit="1" customWidth="1"/>
  </cols>
  <sheetData>
    <row r="1" spans="1:35" x14ac:dyDescent="0.2">
      <c r="A1" s="5" t="s">
        <v>0</v>
      </c>
      <c r="B1" s="6" t="s">
        <v>1</v>
      </c>
      <c r="C1" s="4" t="s">
        <v>25</v>
      </c>
      <c r="D1" s="4" t="s">
        <v>33</v>
      </c>
      <c r="E1" s="4" t="s">
        <v>40</v>
      </c>
      <c r="F1" s="4" t="s">
        <v>45</v>
      </c>
      <c r="G1" s="13" t="s">
        <v>77</v>
      </c>
      <c r="H1" s="13" t="s">
        <v>88</v>
      </c>
      <c r="J1" s="3" t="s">
        <v>206</v>
      </c>
      <c r="K1" s="3" t="s">
        <v>216</v>
      </c>
      <c r="L1" s="37" t="s">
        <v>218</v>
      </c>
      <c r="M1" s="3" t="s">
        <v>291</v>
      </c>
      <c r="N1" s="37" t="s">
        <v>292</v>
      </c>
      <c r="O1" s="37" t="s">
        <v>220</v>
      </c>
      <c r="P1" s="3" t="s">
        <v>231</v>
      </c>
      <c r="Q1" s="3" t="s">
        <v>293</v>
      </c>
      <c r="R1" s="37" t="s">
        <v>294</v>
      </c>
      <c r="S1" s="37" t="s">
        <v>295</v>
      </c>
      <c r="T1" s="3" t="s">
        <v>296</v>
      </c>
      <c r="V1" s="3" t="s">
        <v>298</v>
      </c>
      <c r="W1" s="3" t="s">
        <v>315</v>
      </c>
      <c r="Y1" s="4" t="s">
        <v>95</v>
      </c>
      <c r="Z1" s="48" t="s">
        <v>369</v>
      </c>
      <c r="AA1" s="12" t="s">
        <v>373</v>
      </c>
      <c r="AB1" s="4" t="s">
        <v>374</v>
      </c>
      <c r="AC1" s="4" t="s">
        <v>375</v>
      </c>
      <c r="AD1" s="4" t="s">
        <v>492</v>
      </c>
      <c r="AF1" s="12" t="s">
        <v>390</v>
      </c>
      <c r="AG1" s="12" t="s">
        <v>391</v>
      </c>
      <c r="AI1" s="47" t="s">
        <v>407</v>
      </c>
    </row>
    <row r="2" spans="1:35" x14ac:dyDescent="0.2">
      <c r="A2" s="7" t="s">
        <v>2</v>
      </c>
      <c r="B2" s="7" t="s">
        <v>316</v>
      </c>
      <c r="C2" s="7" t="s">
        <v>316</v>
      </c>
      <c r="D2" s="7" t="s">
        <v>316</v>
      </c>
      <c r="E2" s="7" t="s">
        <v>316</v>
      </c>
      <c r="F2" s="7" t="s">
        <v>316</v>
      </c>
      <c r="G2" s="7" t="s">
        <v>316</v>
      </c>
      <c r="H2" s="7" t="s">
        <v>316</v>
      </c>
      <c r="J2" s="7" t="s">
        <v>316</v>
      </c>
      <c r="K2" s="7" t="s">
        <v>316</v>
      </c>
      <c r="L2" s="7" t="s">
        <v>316</v>
      </c>
      <c r="M2" s="7" t="s">
        <v>316</v>
      </c>
      <c r="N2" s="7" t="s">
        <v>316</v>
      </c>
      <c r="O2" s="7" t="s">
        <v>316</v>
      </c>
      <c r="P2" s="7" t="s">
        <v>316</v>
      </c>
      <c r="Q2" s="7" t="s">
        <v>316</v>
      </c>
      <c r="R2" s="7" t="s">
        <v>316</v>
      </c>
      <c r="S2" s="7" t="s">
        <v>316</v>
      </c>
      <c r="T2" s="7" t="s">
        <v>316</v>
      </c>
      <c r="V2" s="7" t="s">
        <v>316</v>
      </c>
      <c r="W2" s="7" t="s">
        <v>316</v>
      </c>
      <c r="Y2" s="7" t="s">
        <v>316</v>
      </c>
      <c r="Z2" s="7" t="s">
        <v>316</v>
      </c>
      <c r="AA2" s="7" t="s">
        <v>316</v>
      </c>
      <c r="AB2" s="7" t="s">
        <v>316</v>
      </c>
      <c r="AC2" s="7" t="s">
        <v>316</v>
      </c>
      <c r="AD2" s="7" t="s">
        <v>316</v>
      </c>
      <c r="AF2" s="49" t="s">
        <v>316</v>
      </c>
      <c r="AG2" s="7" t="s">
        <v>316</v>
      </c>
      <c r="AI2" s="7" t="s">
        <v>316</v>
      </c>
    </row>
    <row r="3" spans="1:35" x14ac:dyDescent="0.2">
      <c r="A3" s="7" t="s">
        <v>316</v>
      </c>
      <c r="B3" s="8" t="s">
        <v>3</v>
      </c>
      <c r="C3" s="3" t="s">
        <v>60</v>
      </c>
      <c r="D3" s="3" t="s">
        <v>180</v>
      </c>
      <c r="E3" s="3" t="s">
        <v>41</v>
      </c>
      <c r="F3" s="3" t="s">
        <v>46</v>
      </c>
      <c r="G3" s="15" t="s">
        <v>80</v>
      </c>
      <c r="H3" s="3" t="s">
        <v>89</v>
      </c>
      <c r="J3" s="3" t="s">
        <v>213</v>
      </c>
      <c r="K3" s="3" t="s">
        <v>209</v>
      </c>
      <c r="L3" s="37" t="s">
        <v>211</v>
      </c>
      <c r="M3" s="3" t="s">
        <v>245</v>
      </c>
      <c r="N3" s="37" t="s">
        <v>247</v>
      </c>
      <c r="O3" s="37" t="s">
        <v>221</v>
      </c>
      <c r="P3" s="3" t="s">
        <v>232</v>
      </c>
      <c r="Q3" s="3" t="s">
        <v>242</v>
      </c>
      <c r="R3" s="37" t="s">
        <v>254</v>
      </c>
      <c r="S3" s="37" t="s">
        <v>256</v>
      </c>
      <c r="T3" s="3" t="s">
        <v>260</v>
      </c>
      <c r="V3" s="3" t="s">
        <v>297</v>
      </c>
      <c r="W3" s="3" t="s">
        <v>317</v>
      </c>
      <c r="Y3" s="15" t="s">
        <v>378</v>
      </c>
      <c r="Z3" s="15" t="s">
        <v>376</v>
      </c>
      <c r="AA3" s="15" t="s">
        <v>98</v>
      </c>
      <c r="AB3" s="15" t="s">
        <v>73</v>
      </c>
      <c r="AC3" s="15" t="s">
        <v>340</v>
      </c>
      <c r="AD3" s="15" t="s">
        <v>494</v>
      </c>
      <c r="AF3" s="50" t="s">
        <v>371</v>
      </c>
      <c r="AG3" s="15" t="s">
        <v>392</v>
      </c>
      <c r="AI3" t="s">
        <v>489</v>
      </c>
    </row>
    <row r="4" spans="1:35" x14ac:dyDescent="0.2">
      <c r="B4" s="8" t="s">
        <v>9</v>
      </c>
      <c r="C4" s="3" t="s">
        <v>26</v>
      </c>
      <c r="D4" s="3" t="s">
        <v>181</v>
      </c>
      <c r="E4" s="3" t="s">
        <v>42</v>
      </c>
      <c r="F4" s="3" t="s">
        <v>47</v>
      </c>
      <c r="G4" s="15" t="s">
        <v>81</v>
      </c>
      <c r="H4" s="3" t="s">
        <v>90</v>
      </c>
      <c r="J4" s="3" t="s">
        <v>214</v>
      </c>
      <c r="K4" s="3" t="s">
        <v>217</v>
      </c>
      <c r="L4" s="37" t="s">
        <v>219</v>
      </c>
      <c r="M4" s="3" t="s">
        <v>246</v>
      </c>
      <c r="N4" s="37" t="s">
        <v>249</v>
      </c>
      <c r="O4" s="37" t="s">
        <v>222</v>
      </c>
      <c r="P4" s="3" t="s">
        <v>233</v>
      </c>
      <c r="Q4" s="3" t="s">
        <v>243</v>
      </c>
      <c r="R4" s="37" t="s">
        <v>250</v>
      </c>
      <c r="S4" s="37" t="s">
        <v>257</v>
      </c>
      <c r="T4" s="3" t="s">
        <v>261</v>
      </c>
      <c r="V4" s="3" t="s">
        <v>299</v>
      </c>
      <c r="W4" s="3" t="s">
        <v>319</v>
      </c>
      <c r="Y4" s="7" t="s">
        <v>96</v>
      </c>
      <c r="Z4" s="7" t="s">
        <v>377</v>
      </c>
      <c r="AA4" s="15" t="s">
        <v>99</v>
      </c>
      <c r="AB4" s="15" t="s">
        <v>103</v>
      </c>
      <c r="AC4" s="15" t="s">
        <v>341</v>
      </c>
      <c r="AD4" s="15" t="s">
        <v>493</v>
      </c>
      <c r="AF4" s="50" t="s">
        <v>387</v>
      </c>
      <c r="AG4" s="15" t="s">
        <v>393</v>
      </c>
      <c r="AI4" t="s">
        <v>490</v>
      </c>
    </row>
    <row r="5" spans="1:35" x14ac:dyDescent="0.2">
      <c r="B5" s="10" t="s">
        <v>44</v>
      </c>
      <c r="C5" s="3" t="s">
        <v>27</v>
      </c>
      <c r="D5" s="3" t="s">
        <v>34</v>
      </c>
      <c r="E5" s="3" t="s">
        <v>43</v>
      </c>
      <c r="F5" s="3" t="s">
        <v>48</v>
      </c>
      <c r="G5" s="15" t="s">
        <v>78</v>
      </c>
      <c r="H5" s="15" t="s">
        <v>94</v>
      </c>
      <c r="J5" s="36" t="s">
        <v>210</v>
      </c>
      <c r="M5" s="3" t="s">
        <v>248</v>
      </c>
      <c r="N5" s="37" t="s">
        <v>250</v>
      </c>
      <c r="O5" s="37" t="s">
        <v>223</v>
      </c>
      <c r="P5" s="3" t="s">
        <v>234</v>
      </c>
      <c r="Q5" s="3" t="s">
        <v>239</v>
      </c>
      <c r="R5" s="37" t="s">
        <v>255</v>
      </c>
      <c r="S5" s="37" t="s">
        <v>258</v>
      </c>
      <c r="T5" s="3" t="s">
        <v>262</v>
      </c>
      <c r="V5" s="3" t="s">
        <v>300</v>
      </c>
      <c r="W5" s="3" t="s">
        <v>320</v>
      </c>
      <c r="Y5" s="3" t="s">
        <v>368</v>
      </c>
      <c r="Z5" s="15" t="s">
        <v>379</v>
      </c>
      <c r="AA5" s="15" t="s">
        <v>100</v>
      </c>
      <c r="AB5" s="15" t="s">
        <v>104</v>
      </c>
      <c r="AC5" s="15" t="s">
        <v>342</v>
      </c>
      <c r="AD5" s="46"/>
      <c r="AE5" s="46"/>
      <c r="AF5" s="15" t="s">
        <v>408</v>
      </c>
      <c r="AG5" s="3" t="s">
        <v>394</v>
      </c>
      <c r="AI5" t="s">
        <v>379</v>
      </c>
    </row>
    <row r="6" spans="1:35" x14ac:dyDescent="0.2">
      <c r="B6" s="3" t="s">
        <v>182</v>
      </c>
      <c r="C6" s="3" t="s">
        <v>28</v>
      </c>
      <c r="D6" s="3" t="s">
        <v>35</v>
      </c>
      <c r="E6" s="15" t="s">
        <v>106</v>
      </c>
      <c r="F6" s="15" t="s">
        <v>106</v>
      </c>
      <c r="G6" s="15" t="s">
        <v>79</v>
      </c>
      <c r="H6" s="15" t="s">
        <v>91</v>
      </c>
      <c r="J6" s="36" t="s">
        <v>212</v>
      </c>
      <c r="O6" s="37" t="s">
        <v>224</v>
      </c>
      <c r="P6" s="3" t="s">
        <v>235</v>
      </c>
      <c r="S6" s="37" t="s">
        <v>259</v>
      </c>
      <c r="T6" s="3" t="s">
        <v>263</v>
      </c>
      <c r="V6" s="3" t="s">
        <v>301</v>
      </c>
      <c r="W6" s="3" t="s">
        <v>321</v>
      </c>
      <c r="Y6" s="54" t="s">
        <v>70</v>
      </c>
      <c r="Z6" s="15" t="s">
        <v>380</v>
      </c>
      <c r="AA6" s="15" t="s">
        <v>102</v>
      </c>
      <c r="AB6" s="15" t="s">
        <v>105</v>
      </c>
      <c r="AC6" s="15" t="s">
        <v>343</v>
      </c>
      <c r="AD6" s="46"/>
      <c r="AE6" s="46"/>
      <c r="AF6" s="37" t="s">
        <v>409</v>
      </c>
      <c r="AG6" s="3" t="s">
        <v>399</v>
      </c>
      <c r="AI6" t="s">
        <v>499</v>
      </c>
    </row>
    <row r="7" spans="1:35" x14ac:dyDescent="0.2">
      <c r="B7" s="3" t="s">
        <v>183</v>
      </c>
      <c r="C7" s="3" t="s">
        <v>29</v>
      </c>
      <c r="D7" s="3" t="s">
        <v>36</v>
      </c>
      <c r="G7" s="15" t="s">
        <v>85</v>
      </c>
      <c r="H7" s="15" t="s">
        <v>92</v>
      </c>
      <c r="J7" s="3" t="s">
        <v>227</v>
      </c>
      <c r="O7" s="37" t="s">
        <v>225</v>
      </c>
      <c r="P7" s="3" t="s">
        <v>236</v>
      </c>
      <c r="S7" s="37" t="s">
        <v>250</v>
      </c>
      <c r="T7" s="3" t="s">
        <v>264</v>
      </c>
      <c r="V7" s="3" t="s">
        <v>302</v>
      </c>
      <c r="W7" s="3" t="s">
        <v>322</v>
      </c>
      <c r="Y7" s="54" t="s">
        <v>72</v>
      </c>
      <c r="Z7" s="15" t="s">
        <v>381</v>
      </c>
      <c r="AB7" s="15" t="s">
        <v>106</v>
      </c>
      <c r="AC7" s="15" t="s">
        <v>344</v>
      </c>
      <c r="AD7" s="46"/>
      <c r="AE7" s="46"/>
      <c r="AF7" s="37" t="s">
        <v>410</v>
      </c>
      <c r="AG7" s="3" t="s">
        <v>396</v>
      </c>
      <c r="AI7" t="s">
        <v>491</v>
      </c>
    </row>
    <row r="8" spans="1:35" x14ac:dyDescent="0.2">
      <c r="B8" s="3" t="s">
        <v>184</v>
      </c>
      <c r="C8" s="3" t="s">
        <v>30</v>
      </c>
      <c r="D8" s="3" t="s">
        <v>37</v>
      </c>
      <c r="G8" s="15" t="s">
        <v>83</v>
      </c>
      <c r="H8" s="15" t="s">
        <v>93</v>
      </c>
      <c r="J8" s="36" t="s">
        <v>207</v>
      </c>
      <c r="O8" s="37" t="s">
        <v>226</v>
      </c>
      <c r="P8" s="3" t="s">
        <v>237</v>
      </c>
      <c r="T8" s="3" t="s">
        <v>267</v>
      </c>
      <c r="V8" s="8" t="s">
        <v>4</v>
      </c>
      <c r="W8" s="3" t="s">
        <v>323</v>
      </c>
      <c r="Y8" s="54" t="s">
        <v>97</v>
      </c>
      <c r="Z8" s="15" t="s">
        <v>382</v>
      </c>
      <c r="AC8" s="15" t="s">
        <v>345</v>
      </c>
      <c r="AD8" s="46"/>
      <c r="AE8" s="46"/>
      <c r="AF8" s="37" t="s">
        <v>388</v>
      </c>
      <c r="AG8" s="3" t="s">
        <v>395</v>
      </c>
      <c r="AI8" t="s">
        <v>500</v>
      </c>
    </row>
    <row r="9" spans="1:35" x14ac:dyDescent="0.2">
      <c r="B9" s="3" t="s">
        <v>185</v>
      </c>
      <c r="C9" s="3" t="s">
        <v>31</v>
      </c>
      <c r="D9" s="3" t="s">
        <v>38</v>
      </c>
      <c r="G9" s="15" t="s">
        <v>84</v>
      </c>
      <c r="J9" s="36" t="s">
        <v>208</v>
      </c>
      <c r="P9" s="3" t="s">
        <v>238</v>
      </c>
      <c r="V9" s="41" t="s">
        <v>11</v>
      </c>
      <c r="Y9" s="54" t="s">
        <v>491</v>
      </c>
      <c r="Z9" s="15" t="s">
        <v>383</v>
      </c>
      <c r="AC9" s="15" t="s">
        <v>346</v>
      </c>
      <c r="AD9" s="46"/>
      <c r="AE9" s="46"/>
      <c r="AF9" s="37" t="s">
        <v>389</v>
      </c>
      <c r="AG9" s="3" t="s">
        <v>397</v>
      </c>
      <c r="AI9" t="s">
        <v>501</v>
      </c>
    </row>
    <row r="10" spans="1:35" x14ac:dyDescent="0.2">
      <c r="B10" s="8" t="s">
        <v>13</v>
      </c>
      <c r="C10" s="3" t="s">
        <v>32</v>
      </c>
      <c r="D10" s="3" t="s">
        <v>39</v>
      </c>
      <c r="G10" s="15" t="s">
        <v>86</v>
      </c>
      <c r="J10" s="36" t="s">
        <v>215</v>
      </c>
      <c r="P10" s="3" t="s">
        <v>239</v>
      </c>
      <c r="V10" s="8" t="s">
        <v>10</v>
      </c>
      <c r="Y10" s="15" t="s">
        <v>498</v>
      </c>
      <c r="Z10" s="15" t="s">
        <v>384</v>
      </c>
      <c r="AF10" s="37" t="s">
        <v>172</v>
      </c>
      <c r="AG10" s="3" t="s">
        <v>398</v>
      </c>
      <c r="AI10" t="s">
        <v>502</v>
      </c>
    </row>
    <row r="11" spans="1:35" x14ac:dyDescent="0.2">
      <c r="B11" s="8" t="s">
        <v>24</v>
      </c>
      <c r="C11" s="3" t="s">
        <v>61</v>
      </c>
      <c r="G11" s="15" t="s">
        <v>179</v>
      </c>
      <c r="J11" s="3" t="s">
        <v>228</v>
      </c>
      <c r="V11" s="8" t="s">
        <v>12</v>
      </c>
      <c r="Y11" s="15" t="s">
        <v>361</v>
      </c>
      <c r="Z11" s="15" t="s">
        <v>386</v>
      </c>
      <c r="AF11" s="8" t="s">
        <v>4</v>
      </c>
    </row>
    <row r="12" spans="1:35" x14ac:dyDescent="0.2">
      <c r="B12" s="8" t="s">
        <v>5</v>
      </c>
      <c r="C12" s="15" t="s">
        <v>101</v>
      </c>
      <c r="J12" s="3" t="s">
        <v>229</v>
      </c>
      <c r="Y12" s="15" t="s">
        <v>362</v>
      </c>
      <c r="Z12" s="15" t="s">
        <v>385</v>
      </c>
      <c r="AF12" s="8" t="s">
        <v>11</v>
      </c>
    </row>
    <row r="13" spans="1:35" x14ac:dyDescent="0.2">
      <c r="B13" s="8" t="s">
        <v>14</v>
      </c>
      <c r="C13" s="33"/>
      <c r="J13" s="36" t="s">
        <v>230</v>
      </c>
      <c r="Y13" s="15" t="s">
        <v>363</v>
      </c>
      <c r="AF13" s="8" t="s">
        <v>10</v>
      </c>
    </row>
    <row r="14" spans="1:35" x14ac:dyDescent="0.2">
      <c r="B14" s="8" t="s">
        <v>15</v>
      </c>
      <c r="J14" s="3" t="s">
        <v>240</v>
      </c>
      <c r="Y14" s="15" t="s">
        <v>365</v>
      </c>
      <c r="Z14" s="46"/>
      <c r="AF14" s="8" t="s">
        <v>12</v>
      </c>
    </row>
    <row r="15" spans="1:35" x14ac:dyDescent="0.2">
      <c r="B15" s="8" t="s">
        <v>6</v>
      </c>
      <c r="J15" s="36" t="s">
        <v>241</v>
      </c>
      <c r="Y15" s="15" t="s">
        <v>364</v>
      </c>
      <c r="Z15" s="46"/>
    </row>
    <row r="16" spans="1:35" x14ac:dyDescent="0.2">
      <c r="B16" s="8" t="s">
        <v>16</v>
      </c>
      <c r="J16" s="3" t="s">
        <v>244</v>
      </c>
      <c r="Y16" s="15" t="s">
        <v>360</v>
      </c>
      <c r="Z16" s="46"/>
    </row>
    <row r="17" spans="2:25" x14ac:dyDescent="0.2">
      <c r="B17" s="8" t="s">
        <v>17</v>
      </c>
      <c r="J17" s="36" t="s">
        <v>251</v>
      </c>
      <c r="Y17" s="15" t="s">
        <v>366</v>
      </c>
    </row>
    <row r="18" spans="2:25" x14ac:dyDescent="0.2">
      <c r="B18" s="8" t="s">
        <v>18</v>
      </c>
      <c r="J18" s="36" t="s">
        <v>252</v>
      </c>
      <c r="Y18" s="15" t="s">
        <v>367</v>
      </c>
    </row>
    <row r="19" spans="2:25" x14ac:dyDescent="0.2">
      <c r="B19" s="8" t="s">
        <v>19</v>
      </c>
      <c r="J19" s="36" t="s">
        <v>253</v>
      </c>
      <c r="Y19" s="15" t="s">
        <v>370</v>
      </c>
    </row>
    <row r="20" spans="2:25" x14ac:dyDescent="0.2">
      <c r="B20" s="9" t="s">
        <v>49</v>
      </c>
      <c r="J20" s="8" t="s">
        <v>265</v>
      </c>
      <c r="Y20" s="3" t="s">
        <v>372</v>
      </c>
    </row>
    <row r="21" spans="2:25" x14ac:dyDescent="0.2">
      <c r="B21" s="10" t="s">
        <v>7</v>
      </c>
      <c r="J21" s="3" t="s">
        <v>266</v>
      </c>
      <c r="Y21" s="3" t="s">
        <v>400</v>
      </c>
    </row>
    <row r="22" spans="2:25" x14ac:dyDescent="0.2">
      <c r="B22" s="10" t="s">
        <v>21</v>
      </c>
      <c r="J22" s="8" t="s">
        <v>4</v>
      </c>
      <c r="Y22" s="3" t="s">
        <v>401</v>
      </c>
    </row>
    <row r="23" spans="2:25" x14ac:dyDescent="0.2">
      <c r="B23" s="10" t="s">
        <v>23</v>
      </c>
      <c r="J23" s="8" t="s">
        <v>11</v>
      </c>
      <c r="Y23" s="3" t="s">
        <v>402</v>
      </c>
    </row>
    <row r="24" spans="2:25" x14ac:dyDescent="0.2">
      <c r="B24" s="8" t="s">
        <v>51</v>
      </c>
      <c r="J24" s="8" t="s">
        <v>10</v>
      </c>
      <c r="Y24" s="3" t="s">
        <v>403</v>
      </c>
    </row>
    <row r="25" spans="2:25" x14ac:dyDescent="0.2">
      <c r="B25" s="14" t="s">
        <v>76</v>
      </c>
      <c r="J25" s="8" t="s">
        <v>12</v>
      </c>
      <c r="Y25" s="3" t="s">
        <v>404</v>
      </c>
    </row>
    <row r="26" spans="2:25" x14ac:dyDescent="0.2">
      <c r="B26" s="14" t="s">
        <v>87</v>
      </c>
      <c r="Y26" s="3" t="s">
        <v>405</v>
      </c>
    </row>
    <row r="27" spans="2:25" x14ac:dyDescent="0.2">
      <c r="B27" s="8" t="s">
        <v>50</v>
      </c>
      <c r="Y27" s="3" t="s">
        <v>352</v>
      </c>
    </row>
    <row r="28" spans="2:25" x14ac:dyDescent="0.2">
      <c r="B28" s="8" t="s">
        <v>20</v>
      </c>
      <c r="Y28" s="3" t="s">
        <v>353</v>
      </c>
    </row>
    <row r="29" spans="2:25" x14ac:dyDescent="0.2">
      <c r="B29" s="8" t="s">
        <v>22</v>
      </c>
      <c r="Y29" s="3" t="s">
        <v>354</v>
      </c>
    </row>
    <row r="30" spans="2:25" x14ac:dyDescent="0.2">
      <c r="B30" s="8" t="s">
        <v>4</v>
      </c>
      <c r="Y30" s="3" t="s">
        <v>406</v>
      </c>
    </row>
    <row r="31" spans="2:25" x14ac:dyDescent="0.2">
      <c r="B31" s="8" t="s">
        <v>11</v>
      </c>
      <c r="Y31" s="8" t="s">
        <v>4</v>
      </c>
    </row>
    <row r="32" spans="2:25" x14ac:dyDescent="0.2">
      <c r="B32" s="8" t="s">
        <v>10</v>
      </c>
      <c r="Y32" s="8" t="s">
        <v>11</v>
      </c>
    </row>
    <row r="33" spans="2:25" x14ac:dyDescent="0.2">
      <c r="B33" s="8" t="s">
        <v>12</v>
      </c>
      <c r="Y33" s="8" t="s">
        <v>10</v>
      </c>
    </row>
    <row r="34" spans="2:25" x14ac:dyDescent="0.2">
      <c r="Y34" s="8" t="s">
        <v>12</v>
      </c>
    </row>
  </sheetData>
  <phoneticPr fontId="1" type="noConversion"/>
  <conditionalFormatting sqref="T1 T3:T8">
    <cfRule type="duplicateValues" dxfId="0" priority="2"/>
  </conditionalFormatting>
  <hyperlinks>
    <hyperlink ref="B21" location="Sheet1!C1" display="客户类型"/>
    <hyperlink ref="B5" location="Sheet1!D1" display="地址"/>
    <hyperlink ref="B22" location="Sheet1!E1" display="客户来源"/>
    <hyperlink ref="B23" location="Sheet1!F1" display="市场划分"/>
    <hyperlink ref="J5" location="Sheet1!K1" display="产品大类名称"/>
    <hyperlink ref="J6" location="Sheet1!L1" display="产品小类名称"/>
    <hyperlink ref="J8" location="Sheet1!M1" display="数量单位"/>
    <hyperlink ref="J9" location="Sheet1!N1" display="时间单位"/>
    <hyperlink ref="J10" location="Sheet1!O1" display="产品图片"/>
    <hyperlink ref="J13" location="Sheet1!P1" display="工作部门"/>
    <hyperlink ref="J15" location="Sheet1!Q1" display="产品类型"/>
    <hyperlink ref="J17" location="Sheet1!R1" display="产品面料"/>
    <hyperlink ref="J18" location="Sheet1!S1" display="产品颜色"/>
    <hyperlink ref="J19" location="Sheet1!T1" display="产品尺码"/>
    <hyperlink ref="Y6" location="数据表!AA1" display="接单点"/>
    <hyperlink ref="Y7" location="数据表!AB1" display="订单类型"/>
    <hyperlink ref="Y8" location="数据表!AC1" display="订单状态"/>
    <hyperlink ref="Y9" location="数据表!AD1" display="订单项状态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"/>
  <sheetViews>
    <sheetView workbookViewId="0">
      <selection activeCell="D15" sqref="D15"/>
    </sheetView>
  </sheetViews>
  <sheetFormatPr defaultRowHeight="14.25" x14ac:dyDescent="0.2"/>
  <cols>
    <col min="1" max="2" width="11" bestFit="1" customWidth="1"/>
    <col min="4" max="4" width="17.125" bestFit="1" customWidth="1"/>
    <col min="6" max="6" width="11" bestFit="1" customWidth="1"/>
    <col min="9" max="9" width="17.125" bestFit="1" customWidth="1"/>
  </cols>
  <sheetData>
    <row r="1" spans="1:4" x14ac:dyDescent="0.2">
      <c r="A1" t="s">
        <v>273</v>
      </c>
    </row>
    <row r="2" spans="1:4" x14ac:dyDescent="0.2">
      <c r="A2" t="s">
        <v>268</v>
      </c>
      <c r="B2" t="s">
        <v>272</v>
      </c>
    </row>
    <row r="3" spans="1:4" x14ac:dyDescent="0.2">
      <c r="A3" t="s">
        <v>269</v>
      </c>
      <c r="B3" t="s">
        <v>270</v>
      </c>
      <c r="C3" t="s">
        <v>271</v>
      </c>
      <c r="D3" t="s">
        <v>270</v>
      </c>
    </row>
    <row r="5" spans="1:4" x14ac:dyDescent="0.2">
      <c r="A5" t="s">
        <v>268</v>
      </c>
      <c r="B5" t="s">
        <v>272</v>
      </c>
    </row>
    <row r="6" spans="1:4" x14ac:dyDescent="0.2">
      <c r="A6" t="s">
        <v>269</v>
      </c>
      <c r="B6" t="s">
        <v>285</v>
      </c>
      <c r="C6" t="s">
        <v>271</v>
      </c>
      <c r="D6" t="s">
        <v>285</v>
      </c>
    </row>
    <row r="7" spans="1:4" x14ac:dyDescent="0.2">
      <c r="A7" t="s">
        <v>274</v>
      </c>
      <c r="B7" t="s">
        <v>285</v>
      </c>
      <c r="C7" t="s">
        <v>275</v>
      </c>
      <c r="D7" t="s">
        <v>285</v>
      </c>
    </row>
    <row r="8" spans="1:4" x14ac:dyDescent="0.2">
      <c r="A8" t="s">
        <v>290</v>
      </c>
      <c r="B8" t="s">
        <v>287</v>
      </c>
      <c r="C8" t="s">
        <v>289</v>
      </c>
      <c r="D8" t="s">
        <v>272</v>
      </c>
    </row>
    <row r="10" spans="1:4" x14ac:dyDescent="0.2">
      <c r="A10" t="s">
        <v>283</v>
      </c>
      <c r="B10" t="s">
        <v>286</v>
      </c>
      <c r="C10" t="s">
        <v>284</v>
      </c>
      <c r="D10" t="s">
        <v>287</v>
      </c>
    </row>
    <row r="11" spans="1:4" x14ac:dyDescent="0.2">
      <c r="A11" t="s">
        <v>288</v>
      </c>
      <c r="B11" t="s">
        <v>287</v>
      </c>
      <c r="C11" t="s">
        <v>282</v>
      </c>
      <c r="D11" t="s">
        <v>272</v>
      </c>
    </row>
    <row r="12" spans="1:4" x14ac:dyDescent="0.2">
      <c r="A12" t="s">
        <v>276</v>
      </c>
    </row>
    <row r="14" spans="1:4" x14ac:dyDescent="0.2">
      <c r="A14" t="s">
        <v>277</v>
      </c>
      <c r="B14" t="s">
        <v>272</v>
      </c>
      <c r="C14" t="s">
        <v>278</v>
      </c>
      <c r="D14" t="s">
        <v>272</v>
      </c>
    </row>
    <row r="17" spans="1:9" x14ac:dyDescent="0.2">
      <c r="A17" t="s">
        <v>279</v>
      </c>
      <c r="B17" t="s">
        <v>280</v>
      </c>
    </row>
    <row r="18" spans="1:9" x14ac:dyDescent="0.2">
      <c r="A18" s="45" t="s">
        <v>281</v>
      </c>
      <c r="B18" s="45"/>
    </row>
    <row r="19" spans="1:9" x14ac:dyDescent="0.2">
      <c r="A19" s="45"/>
      <c r="B19" s="45"/>
    </row>
    <row r="20" spans="1:9" x14ac:dyDescent="0.2">
      <c r="A20" s="45"/>
      <c r="B20" s="45"/>
    </row>
    <row r="21" spans="1:9" x14ac:dyDescent="0.2">
      <c r="A21" s="45"/>
      <c r="B21" s="45"/>
    </row>
    <row r="22" spans="1:9" x14ac:dyDescent="0.2">
      <c r="A22" s="45"/>
      <c r="B22" s="45"/>
    </row>
    <row r="23" spans="1:9" x14ac:dyDescent="0.2">
      <c r="A23" s="45"/>
      <c r="B23" s="45"/>
    </row>
    <row r="24" spans="1:9" x14ac:dyDescent="0.2">
      <c r="A24" s="45"/>
      <c r="B24" s="45"/>
    </row>
    <row r="26" spans="1:9" x14ac:dyDescent="0.2">
      <c r="A26" t="s">
        <v>11</v>
      </c>
      <c r="B26" t="s">
        <v>146</v>
      </c>
      <c r="C26" t="s">
        <v>149</v>
      </c>
      <c r="D26" s="31">
        <v>42655.447916666664</v>
      </c>
      <c r="F26" t="s">
        <v>311</v>
      </c>
      <c r="G26" t="s">
        <v>146</v>
      </c>
      <c r="H26" t="s">
        <v>151</v>
      </c>
      <c r="I26" s="31">
        <v>42655.447916666664</v>
      </c>
    </row>
  </sheetData>
  <mergeCells count="1">
    <mergeCell ref="A18:B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27"/>
  <sheetViews>
    <sheetView workbookViewId="0">
      <selection activeCell="F17" sqref="F17"/>
    </sheetView>
  </sheetViews>
  <sheetFormatPr defaultRowHeight="14.25" x14ac:dyDescent="0.2"/>
  <cols>
    <col min="1" max="1" width="17.5" bestFit="1" customWidth="1"/>
    <col min="2" max="2" width="11" bestFit="1" customWidth="1"/>
    <col min="4" max="4" width="17.125" bestFit="1" customWidth="1"/>
    <col min="9" max="9" width="17.125" bestFit="1" customWidth="1"/>
  </cols>
  <sheetData>
    <row r="1" spans="1:9" x14ac:dyDescent="0.2">
      <c r="A1" t="s">
        <v>303</v>
      </c>
      <c r="B1" t="s">
        <v>304</v>
      </c>
    </row>
    <row r="2" spans="1:9" x14ac:dyDescent="0.2">
      <c r="A2" t="s">
        <v>305</v>
      </c>
      <c r="B2" t="s">
        <v>306</v>
      </c>
    </row>
    <row r="3" spans="1:9" x14ac:dyDescent="0.2">
      <c r="A3" t="s">
        <v>307</v>
      </c>
      <c r="B3" s="39" t="s">
        <v>308</v>
      </c>
    </row>
    <row r="4" spans="1:9" x14ac:dyDescent="0.2">
      <c r="A4" t="s">
        <v>309</v>
      </c>
      <c r="B4" s="39" t="s">
        <v>308</v>
      </c>
    </row>
    <row r="6" spans="1:9" x14ac:dyDescent="0.2">
      <c r="A6" t="s">
        <v>310</v>
      </c>
      <c r="B6" t="s">
        <v>146</v>
      </c>
      <c r="C6" t="s">
        <v>149</v>
      </c>
      <c r="D6" s="31">
        <v>42655.447916666664</v>
      </c>
      <c r="F6" t="s">
        <v>311</v>
      </c>
      <c r="G6" t="s">
        <v>146</v>
      </c>
      <c r="H6" t="s">
        <v>151</v>
      </c>
      <c r="I6" s="31">
        <v>42655.447916666664</v>
      </c>
    </row>
    <row r="9" spans="1:9" x14ac:dyDescent="0.2">
      <c r="A9" t="s">
        <v>312</v>
      </c>
      <c r="B9" t="s">
        <v>313</v>
      </c>
    </row>
    <row r="10" spans="1:9" x14ac:dyDescent="0.2">
      <c r="A10" t="s">
        <v>318</v>
      </c>
      <c r="B10" t="s">
        <v>326</v>
      </c>
      <c r="C10" t="s">
        <v>327</v>
      </c>
      <c r="D10" t="s">
        <v>329</v>
      </c>
    </row>
    <row r="11" spans="1:9" x14ac:dyDescent="0.2">
      <c r="A11" t="s">
        <v>324</v>
      </c>
    </row>
    <row r="12" spans="1:9" x14ac:dyDescent="0.2">
      <c r="A12" t="s">
        <v>325</v>
      </c>
    </row>
    <row r="13" spans="1:9" x14ac:dyDescent="0.2">
      <c r="A13" s="40" t="s">
        <v>314</v>
      </c>
      <c r="B13" t="s">
        <v>337</v>
      </c>
      <c r="C13" s="2" t="s">
        <v>328</v>
      </c>
      <c r="D13" t="s">
        <v>330</v>
      </c>
    </row>
    <row r="14" spans="1:9" x14ac:dyDescent="0.2">
      <c r="A14" s="40" t="s">
        <v>336</v>
      </c>
      <c r="B14" t="s">
        <v>338</v>
      </c>
      <c r="C14" s="2" t="s">
        <v>339</v>
      </c>
      <c r="D14" t="s">
        <v>330</v>
      </c>
    </row>
    <row r="15" spans="1:9" x14ac:dyDescent="0.2">
      <c r="A15" s="40"/>
      <c r="C15" s="2"/>
    </row>
    <row r="16" spans="1:9" x14ac:dyDescent="0.2">
      <c r="A16" s="40"/>
      <c r="C16" s="2"/>
    </row>
    <row r="17" spans="1:3" x14ac:dyDescent="0.2">
      <c r="A17" s="40"/>
      <c r="C17" s="2"/>
    </row>
    <row r="18" spans="1:3" x14ac:dyDescent="0.2">
      <c r="A18" s="40"/>
      <c r="C18" s="2"/>
    </row>
    <row r="19" spans="1:3" x14ac:dyDescent="0.2">
      <c r="A19" s="40"/>
      <c r="C19" s="2"/>
    </row>
    <row r="20" spans="1:3" x14ac:dyDescent="0.2">
      <c r="A20" s="40"/>
      <c r="C20" s="2"/>
    </row>
    <row r="21" spans="1:3" x14ac:dyDescent="0.2">
      <c r="A21" s="40"/>
      <c r="C21" s="2"/>
    </row>
    <row r="22" spans="1:3" x14ac:dyDescent="0.2">
      <c r="A22" s="40" t="s">
        <v>331</v>
      </c>
      <c r="C22" s="2"/>
    </row>
    <row r="23" spans="1:3" x14ac:dyDescent="0.2">
      <c r="A23" s="38" t="s">
        <v>332</v>
      </c>
      <c r="B23" t="s">
        <v>333</v>
      </c>
      <c r="C23" s="2"/>
    </row>
    <row r="24" spans="1:3" x14ac:dyDescent="0.2">
      <c r="A24" s="38" t="s">
        <v>334</v>
      </c>
      <c r="B24" t="s">
        <v>335</v>
      </c>
      <c r="C24" s="2"/>
    </row>
    <row r="25" spans="1:3" x14ac:dyDescent="0.2">
      <c r="A25" s="38"/>
      <c r="C25" s="2"/>
    </row>
    <row r="26" spans="1:3" x14ac:dyDescent="0.2">
      <c r="A26" s="38"/>
      <c r="C26" s="2"/>
    </row>
    <row r="27" spans="1:3" x14ac:dyDescent="0.2">
      <c r="A27" s="38"/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O51"/>
  <sheetViews>
    <sheetView tabSelected="1" topLeftCell="A16" workbookViewId="0">
      <selection activeCell="G6" sqref="G6"/>
    </sheetView>
  </sheetViews>
  <sheetFormatPr defaultRowHeight="14.25" x14ac:dyDescent="0.2"/>
  <cols>
    <col min="1" max="1" width="18.5" bestFit="1" customWidth="1"/>
    <col min="2" max="2" width="12.5" bestFit="1" customWidth="1"/>
    <col min="3" max="3" width="13" bestFit="1" customWidth="1"/>
    <col min="4" max="4" width="25" bestFit="1" customWidth="1"/>
    <col min="5" max="5" width="24.375" bestFit="1" customWidth="1"/>
    <col min="6" max="6" width="14.125" customWidth="1"/>
    <col min="7" max="7" width="10.5" bestFit="1" customWidth="1"/>
    <col min="8" max="8" width="11.625" bestFit="1" customWidth="1"/>
    <col min="9" max="9" width="29.625" customWidth="1"/>
    <col min="10" max="10" width="17.125" bestFit="1" customWidth="1"/>
    <col min="11" max="11" width="13" bestFit="1" customWidth="1"/>
    <col min="12" max="12" width="17.125" bestFit="1" customWidth="1"/>
    <col min="13" max="13" width="12.375" customWidth="1"/>
    <col min="14" max="14" width="12.75" customWidth="1"/>
  </cols>
  <sheetData>
    <row r="1" spans="1:15" x14ac:dyDescent="0.2">
      <c r="B1" s="2"/>
      <c r="H1" t="s">
        <v>411</v>
      </c>
      <c r="I1">
        <v>1234567890</v>
      </c>
    </row>
    <row r="2" spans="1:15" x14ac:dyDescent="0.2">
      <c r="A2" s="11" t="s">
        <v>412</v>
      </c>
      <c r="B2" t="s">
        <v>413</v>
      </c>
      <c r="C2" s="11" t="s">
        <v>414</v>
      </c>
      <c r="D2" t="s">
        <v>415</v>
      </c>
      <c r="E2" s="11" t="s">
        <v>416</v>
      </c>
      <c r="F2" s="11"/>
      <c r="G2" t="s">
        <v>417</v>
      </c>
      <c r="H2" s="11" t="s">
        <v>179</v>
      </c>
      <c r="I2" t="s">
        <v>418</v>
      </c>
    </row>
    <row r="4" spans="1:15" x14ac:dyDescent="0.2">
      <c r="A4" s="24" t="s">
        <v>419</v>
      </c>
      <c r="B4" s="1" t="s">
        <v>420</v>
      </c>
      <c r="C4" s="24" t="s">
        <v>421</v>
      </c>
      <c r="D4" s="1" t="s">
        <v>422</v>
      </c>
      <c r="E4" s="24"/>
      <c r="F4" s="24"/>
      <c r="G4" s="1"/>
      <c r="H4" s="24"/>
      <c r="I4" s="1"/>
      <c r="K4" s="35"/>
      <c r="L4" s="35"/>
      <c r="M4" s="35"/>
      <c r="N4" s="35"/>
      <c r="O4" s="35"/>
    </row>
    <row r="5" spans="1:15" x14ac:dyDescent="0.2">
      <c r="A5" s="1"/>
      <c r="B5" s="1"/>
      <c r="C5" s="1"/>
      <c r="D5" s="1"/>
      <c r="E5" s="1"/>
      <c r="F5" s="1"/>
      <c r="G5" s="1"/>
      <c r="H5" s="1"/>
      <c r="I5" s="52"/>
    </row>
    <row r="6" spans="1:15" x14ac:dyDescent="0.2">
      <c r="A6" s="11" t="s">
        <v>423</v>
      </c>
      <c r="B6" t="s">
        <v>187</v>
      </c>
    </row>
    <row r="8" spans="1:15" x14ac:dyDescent="0.2">
      <c r="A8" t="s">
        <v>152</v>
      </c>
      <c r="E8" s="34" t="s">
        <v>424</v>
      </c>
      <c r="F8" t="s">
        <v>495</v>
      </c>
      <c r="G8" t="s">
        <v>355</v>
      </c>
      <c r="H8" s="44" t="s">
        <v>425</v>
      </c>
    </row>
    <row r="9" spans="1:15" x14ac:dyDescent="0.2">
      <c r="A9" s="11" t="s">
        <v>153</v>
      </c>
      <c r="B9" s="11" t="s">
        <v>426</v>
      </c>
      <c r="C9" s="11" t="s">
        <v>427</v>
      </c>
      <c r="D9" s="11" t="s">
        <v>428</v>
      </c>
      <c r="E9" s="11" t="s">
        <v>172</v>
      </c>
      <c r="F9" s="11"/>
    </row>
    <row r="10" spans="1:15" x14ac:dyDescent="0.2">
      <c r="A10" s="11" t="s">
        <v>429</v>
      </c>
      <c r="B10" s="11"/>
      <c r="C10" s="11"/>
      <c r="D10" s="11"/>
      <c r="E10" s="11"/>
      <c r="F10" s="11"/>
    </row>
    <row r="11" spans="1:15" x14ac:dyDescent="0.2">
      <c r="A11" s="11" t="s">
        <v>430</v>
      </c>
      <c r="B11">
        <v>1</v>
      </c>
      <c r="C11">
        <v>19980</v>
      </c>
      <c r="D11">
        <v>19980</v>
      </c>
      <c r="H11" s="39" t="s">
        <v>432</v>
      </c>
    </row>
    <row r="12" spans="1:15" x14ac:dyDescent="0.2">
      <c r="A12" t="s">
        <v>166</v>
      </c>
      <c r="B12">
        <v>1</v>
      </c>
      <c r="C12" s="42" t="s">
        <v>433</v>
      </c>
      <c r="D12" s="42" t="s">
        <v>434</v>
      </c>
      <c r="F12" t="s">
        <v>496</v>
      </c>
      <c r="G12" t="s">
        <v>435</v>
      </c>
      <c r="H12" s="39" t="s">
        <v>436</v>
      </c>
    </row>
    <row r="13" spans="1:15" x14ac:dyDescent="0.2">
      <c r="A13" t="s">
        <v>437</v>
      </c>
      <c r="C13" s="42" t="s">
        <v>434</v>
      </c>
      <c r="D13" s="42" t="s">
        <v>438</v>
      </c>
      <c r="E13" t="s">
        <v>439</v>
      </c>
      <c r="F13" t="s">
        <v>497</v>
      </c>
      <c r="G13" t="s">
        <v>357</v>
      </c>
      <c r="H13" s="39" t="s">
        <v>431</v>
      </c>
    </row>
    <row r="14" spans="1:15" x14ac:dyDescent="0.2">
      <c r="C14" s="11" t="s">
        <v>440</v>
      </c>
      <c r="D14" s="11">
        <f>SUM(D11:D13)</f>
        <v>19980</v>
      </c>
    </row>
    <row r="15" spans="1:15" x14ac:dyDescent="0.2">
      <c r="A15" s="11" t="s">
        <v>441</v>
      </c>
    </row>
    <row r="16" spans="1:15" x14ac:dyDescent="0.2">
      <c r="A16" t="s">
        <v>442</v>
      </c>
      <c r="B16">
        <v>2</v>
      </c>
      <c r="C16">
        <v>3000</v>
      </c>
      <c r="D16">
        <v>6000</v>
      </c>
      <c r="E16" t="s">
        <v>443</v>
      </c>
      <c r="G16" t="s">
        <v>356</v>
      </c>
      <c r="H16" s="39" t="s">
        <v>444</v>
      </c>
    </row>
    <row r="17" spans="1:8" x14ac:dyDescent="0.2">
      <c r="A17" t="s">
        <v>164</v>
      </c>
      <c r="B17">
        <v>1</v>
      </c>
      <c r="C17">
        <v>2000</v>
      </c>
      <c r="D17">
        <v>2000</v>
      </c>
      <c r="G17" t="s">
        <v>445</v>
      </c>
      <c r="H17" s="39" t="s">
        <v>431</v>
      </c>
    </row>
    <row r="18" spans="1:8" x14ac:dyDescent="0.2">
      <c r="C18" s="11" t="s">
        <v>358</v>
      </c>
      <c r="D18" s="11">
        <f>SUM(D16:D17)</f>
        <v>8000</v>
      </c>
    </row>
    <row r="19" spans="1:8" x14ac:dyDescent="0.2">
      <c r="A19" s="11" t="s">
        <v>446</v>
      </c>
    </row>
    <row r="20" spans="1:8" x14ac:dyDescent="0.2">
      <c r="A20" t="s">
        <v>447</v>
      </c>
      <c r="B20">
        <v>1</v>
      </c>
      <c r="C20">
        <v>10080</v>
      </c>
      <c r="D20">
        <v>10080</v>
      </c>
      <c r="G20" t="s">
        <v>435</v>
      </c>
      <c r="H20" s="39" t="s">
        <v>431</v>
      </c>
    </row>
    <row r="21" spans="1:8" x14ac:dyDescent="0.2">
      <c r="A21" t="s">
        <v>448</v>
      </c>
      <c r="B21">
        <v>1</v>
      </c>
      <c r="C21" s="42" t="s">
        <v>434</v>
      </c>
      <c r="D21" s="42" t="s">
        <v>434</v>
      </c>
      <c r="E21">
        <v>5301</v>
      </c>
      <c r="G21" t="s">
        <v>445</v>
      </c>
      <c r="H21" s="39" t="s">
        <v>449</v>
      </c>
    </row>
    <row r="22" spans="1:8" x14ac:dyDescent="0.2">
      <c r="A22" t="s">
        <v>450</v>
      </c>
      <c r="B22">
        <v>1</v>
      </c>
      <c r="C22" s="42" t="s">
        <v>433</v>
      </c>
      <c r="D22" s="42" t="s">
        <v>162</v>
      </c>
      <c r="E22">
        <v>5041</v>
      </c>
      <c r="G22" t="s">
        <v>356</v>
      </c>
      <c r="H22" s="39" t="s">
        <v>431</v>
      </c>
    </row>
    <row r="23" spans="1:8" x14ac:dyDescent="0.2">
      <c r="A23" t="s">
        <v>451</v>
      </c>
      <c r="B23">
        <v>1</v>
      </c>
      <c r="C23" s="42" t="s">
        <v>162</v>
      </c>
      <c r="D23" s="42" t="s">
        <v>162</v>
      </c>
      <c r="E23" t="s">
        <v>452</v>
      </c>
      <c r="G23" t="s">
        <v>357</v>
      </c>
      <c r="H23" s="39" t="s">
        <v>453</v>
      </c>
    </row>
    <row r="24" spans="1:8" x14ac:dyDescent="0.2">
      <c r="A24" t="s">
        <v>454</v>
      </c>
      <c r="B24">
        <v>1</v>
      </c>
      <c r="C24">
        <v>500</v>
      </c>
      <c r="D24">
        <v>500</v>
      </c>
      <c r="E24" t="s">
        <v>455</v>
      </c>
      <c r="H24" s="39" t="s">
        <v>456</v>
      </c>
    </row>
    <row r="25" spans="1:8" x14ac:dyDescent="0.2">
      <c r="C25" s="11" t="s">
        <v>359</v>
      </c>
      <c r="D25" s="11">
        <f>SUM(D20:D24)</f>
        <v>10580</v>
      </c>
    </row>
    <row r="26" spans="1:8" x14ac:dyDescent="0.2">
      <c r="A26" t="s">
        <v>156</v>
      </c>
    </row>
    <row r="27" spans="1:8" x14ac:dyDescent="0.2">
      <c r="A27" t="s">
        <v>457</v>
      </c>
      <c r="B27">
        <v>1</v>
      </c>
      <c r="C27" s="42" t="s">
        <v>433</v>
      </c>
      <c r="D27" s="42" t="s">
        <v>434</v>
      </c>
    </row>
    <row r="29" spans="1:8" x14ac:dyDescent="0.2">
      <c r="C29" s="11" t="s">
        <v>458</v>
      </c>
      <c r="D29" s="11">
        <f>SUM(D14,D18,D25)</f>
        <v>38560</v>
      </c>
    </row>
    <row r="30" spans="1:8" x14ac:dyDescent="0.2">
      <c r="C30" t="s">
        <v>348</v>
      </c>
      <c r="D30">
        <v>85</v>
      </c>
    </row>
    <row r="31" spans="1:8" x14ac:dyDescent="0.2">
      <c r="C31" t="s">
        <v>347</v>
      </c>
      <c r="D31">
        <v>25500</v>
      </c>
    </row>
    <row r="32" spans="1:8" x14ac:dyDescent="0.2">
      <c r="C32" t="s">
        <v>459</v>
      </c>
      <c r="D32" s="2" t="s">
        <v>460</v>
      </c>
    </row>
    <row r="34" spans="1:12" x14ac:dyDescent="0.2">
      <c r="A34" t="s">
        <v>461</v>
      </c>
    </row>
    <row r="35" spans="1:12" x14ac:dyDescent="0.2">
      <c r="A35" s="51" t="s">
        <v>462</v>
      </c>
      <c r="B35" s="51"/>
      <c r="C35" s="51"/>
      <c r="D35" s="51"/>
      <c r="E35" s="51"/>
      <c r="F35" s="53"/>
    </row>
    <row r="36" spans="1:12" x14ac:dyDescent="0.2">
      <c r="C36" s="34" t="s">
        <v>350</v>
      </c>
      <c r="D36" s="34" t="s">
        <v>463</v>
      </c>
      <c r="E36" s="43" t="s">
        <v>349</v>
      </c>
    </row>
    <row r="37" spans="1:12" x14ac:dyDescent="0.2">
      <c r="A37" t="s">
        <v>464</v>
      </c>
      <c r="B37" s="30" t="s">
        <v>465</v>
      </c>
      <c r="D37" t="s">
        <v>466</v>
      </c>
      <c r="E37" t="s">
        <v>146</v>
      </c>
    </row>
    <row r="38" spans="1:12" x14ac:dyDescent="0.2">
      <c r="A38" t="s">
        <v>467</v>
      </c>
      <c r="B38" t="s">
        <v>465</v>
      </c>
      <c r="D38" t="s">
        <v>468</v>
      </c>
      <c r="E38" t="s">
        <v>146</v>
      </c>
    </row>
    <row r="39" spans="1:12" x14ac:dyDescent="0.2">
      <c r="A39" t="s">
        <v>469</v>
      </c>
      <c r="B39" t="s">
        <v>470</v>
      </c>
      <c r="D39" t="s">
        <v>471</v>
      </c>
      <c r="E39" t="s">
        <v>472</v>
      </c>
    </row>
    <row r="40" spans="1:12" x14ac:dyDescent="0.2">
      <c r="A40" t="s">
        <v>351</v>
      </c>
      <c r="B40" t="s">
        <v>472</v>
      </c>
      <c r="D40" t="s">
        <v>354</v>
      </c>
      <c r="E40" t="s">
        <v>473</v>
      </c>
    </row>
    <row r="41" spans="1:12" x14ac:dyDescent="0.2">
      <c r="A41" t="s">
        <v>474</v>
      </c>
      <c r="B41" t="s">
        <v>465</v>
      </c>
      <c r="D41" t="s">
        <v>406</v>
      </c>
      <c r="E41" t="s">
        <v>473</v>
      </c>
    </row>
    <row r="42" spans="1:12" x14ac:dyDescent="0.2">
      <c r="A42" s="11"/>
      <c r="B42" s="11"/>
    </row>
    <row r="43" spans="1:12" x14ac:dyDescent="0.2">
      <c r="A43" t="s">
        <v>147</v>
      </c>
      <c r="B43" t="s">
        <v>148</v>
      </c>
      <c r="C43" t="s">
        <v>149</v>
      </c>
      <c r="D43" s="31">
        <v>42655.447916666664</v>
      </c>
      <c r="G43" t="s">
        <v>150</v>
      </c>
      <c r="H43" t="s">
        <v>148</v>
      </c>
      <c r="I43" t="s">
        <v>151</v>
      </c>
      <c r="J43" s="31">
        <v>42655.479166666664</v>
      </c>
    </row>
    <row r="44" spans="1:12" x14ac:dyDescent="0.2">
      <c r="D44" s="31"/>
      <c r="J44" s="31"/>
    </row>
    <row r="45" spans="1:12" x14ac:dyDescent="0.2">
      <c r="A45" t="s">
        <v>475</v>
      </c>
      <c r="B45" s="30"/>
    </row>
    <row r="46" spans="1:12" x14ac:dyDescent="0.2">
      <c r="A46" t="s">
        <v>486</v>
      </c>
      <c r="B46" t="s">
        <v>476</v>
      </c>
      <c r="C46" t="s">
        <v>477</v>
      </c>
      <c r="D46" t="s">
        <v>478</v>
      </c>
      <c r="E46" t="s">
        <v>479</v>
      </c>
      <c r="G46" t="s">
        <v>480</v>
      </c>
      <c r="H46" t="s">
        <v>481</v>
      </c>
      <c r="I46" t="s">
        <v>482</v>
      </c>
      <c r="J46" t="s">
        <v>483</v>
      </c>
      <c r="K46" t="s">
        <v>484</v>
      </c>
      <c r="L46" t="s">
        <v>485</v>
      </c>
    </row>
    <row r="47" spans="1:12" x14ac:dyDescent="0.2">
      <c r="A47">
        <v>1</v>
      </c>
      <c r="B47">
        <v>10000</v>
      </c>
      <c r="C47" t="s">
        <v>396</v>
      </c>
      <c r="D47">
        <v>20161202</v>
      </c>
      <c r="E47">
        <v>12345678901</v>
      </c>
      <c r="G47" t="s">
        <v>487</v>
      </c>
      <c r="I47" t="s">
        <v>488</v>
      </c>
      <c r="J47" s="31">
        <v>42655.447916666664</v>
      </c>
      <c r="K47" t="s">
        <v>146</v>
      </c>
      <c r="L47" s="31">
        <v>42655.479166666664</v>
      </c>
    </row>
    <row r="48" spans="1:12" x14ac:dyDescent="0.2">
      <c r="D48" s="31"/>
    </row>
    <row r="50" spans="1:2" x14ac:dyDescent="0.2">
      <c r="A50" s="11"/>
      <c r="B50" s="11"/>
    </row>
    <row r="51" spans="1:2" x14ac:dyDescent="0.2">
      <c r="B51" s="30"/>
    </row>
  </sheetData>
  <mergeCells count="1">
    <mergeCell ref="A35:E3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C13" sqref="C13"/>
    </sheetView>
  </sheetViews>
  <sheetFormatPr defaultRowHeight="14.25" x14ac:dyDescent="0.2"/>
  <cols>
    <col min="1" max="1" width="11" bestFit="1" customWidth="1"/>
    <col min="2" max="2" width="12.5" bestFit="1" customWidth="1"/>
    <col min="3" max="3" width="13" bestFit="1" customWidth="1"/>
    <col min="4" max="4" width="25" bestFit="1" customWidth="1"/>
    <col min="5" max="5" width="24.375" bestFit="1" customWidth="1"/>
    <col min="6" max="6" width="10.5" bestFit="1" customWidth="1"/>
    <col min="7" max="7" width="11.625" bestFit="1" customWidth="1"/>
    <col min="8" max="8" width="29.625" customWidth="1"/>
    <col min="9" max="9" width="17.125" bestFit="1" customWidth="1"/>
    <col min="10" max="10" width="13" bestFit="1" customWidth="1"/>
    <col min="11" max="11" width="17.125" bestFit="1" customWidth="1"/>
    <col min="12" max="12" width="12.375" customWidth="1"/>
    <col min="13" max="13" width="12.75" customWidth="1"/>
  </cols>
  <sheetData>
    <row r="1" spans="1:11" x14ac:dyDescent="0.2">
      <c r="A1" s="7" t="s">
        <v>511</v>
      </c>
      <c r="B1" t="s">
        <v>509</v>
      </c>
      <c r="C1" t="s">
        <v>503</v>
      </c>
      <c r="D1" t="s">
        <v>504</v>
      </c>
      <c r="E1" t="s">
        <v>505</v>
      </c>
      <c r="F1" t="s">
        <v>506</v>
      </c>
      <c r="G1" t="s">
        <v>355</v>
      </c>
      <c r="H1" t="s">
        <v>507</v>
      </c>
      <c r="I1" t="s">
        <v>508</v>
      </c>
    </row>
    <row r="2" spans="1:11" x14ac:dyDescent="0.2">
      <c r="A2" t="s">
        <v>519</v>
      </c>
      <c r="B2" s="39" t="s">
        <v>510</v>
      </c>
      <c r="C2" t="s">
        <v>514</v>
      </c>
      <c r="D2" s="2" t="s">
        <v>515</v>
      </c>
      <c r="E2" t="s">
        <v>516</v>
      </c>
      <c r="F2" t="s">
        <v>517</v>
      </c>
      <c r="G2" t="s">
        <v>518</v>
      </c>
      <c r="H2" s="31">
        <v>42655.447916666664</v>
      </c>
      <c r="I2" t="s">
        <v>520</v>
      </c>
    </row>
    <row r="4" spans="1:11" x14ac:dyDescent="0.2">
      <c r="B4" s="11"/>
    </row>
    <row r="5" spans="1:11" x14ac:dyDescent="0.2">
      <c r="A5" t="s">
        <v>513</v>
      </c>
      <c r="B5" t="s">
        <v>146</v>
      </c>
      <c r="C5" t="s">
        <v>512</v>
      </c>
      <c r="D5" s="31">
        <v>42655.447916666664</v>
      </c>
      <c r="F5" t="s">
        <v>150</v>
      </c>
      <c r="G5" t="s">
        <v>146</v>
      </c>
      <c r="H5" t="s">
        <v>151</v>
      </c>
      <c r="I5" s="31">
        <v>42655.479166666664</v>
      </c>
    </row>
    <row r="6" spans="1:11" x14ac:dyDescent="0.2">
      <c r="D6" s="31"/>
      <c r="I6" s="31"/>
    </row>
    <row r="7" spans="1:11" x14ac:dyDescent="0.2">
      <c r="B7" s="30"/>
    </row>
    <row r="9" spans="1:11" x14ac:dyDescent="0.2">
      <c r="I9" s="31"/>
      <c r="K9" s="31"/>
    </row>
    <row r="10" spans="1:11" x14ac:dyDescent="0.2">
      <c r="D10" s="31"/>
    </row>
    <row r="12" spans="1:11" x14ac:dyDescent="0.2">
      <c r="A12" s="11"/>
      <c r="B12" s="11"/>
    </row>
    <row r="13" spans="1:11" x14ac:dyDescent="0.2">
      <c r="B13" s="3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48"/>
  <sheetViews>
    <sheetView workbookViewId="0">
      <selection activeCell="A10" sqref="A10:B10"/>
    </sheetView>
  </sheetViews>
  <sheetFormatPr defaultRowHeight="14.25" x14ac:dyDescent="0.2"/>
  <cols>
    <col min="1" max="1" width="11" bestFit="1" customWidth="1"/>
    <col min="2" max="2" width="12.5" bestFit="1" customWidth="1"/>
    <col min="3" max="3" width="10.25" customWidth="1"/>
    <col min="4" max="4" width="17.125" bestFit="1" customWidth="1"/>
    <col min="5" max="5" width="11" bestFit="1" customWidth="1"/>
    <col min="6" max="6" width="10.5" bestFit="1" customWidth="1"/>
    <col min="7" max="7" width="11.625" bestFit="1" customWidth="1"/>
    <col min="8" max="8" width="29.625" customWidth="1"/>
    <col min="9" max="9" width="17.125" bestFit="1" customWidth="1"/>
    <col min="10" max="11" width="13" bestFit="1" customWidth="1"/>
    <col min="12" max="12" width="12.375" customWidth="1"/>
    <col min="13" max="13" width="12.75" customWidth="1"/>
  </cols>
  <sheetData>
    <row r="1" spans="1:14" x14ac:dyDescent="0.2">
      <c r="B1" s="2"/>
      <c r="G1" t="s">
        <v>52</v>
      </c>
      <c r="H1">
        <v>1234567890</v>
      </c>
    </row>
    <row r="2" spans="1:14" x14ac:dyDescent="0.2">
      <c r="A2" s="11" t="s">
        <v>68</v>
      </c>
      <c r="B2" t="s">
        <v>69</v>
      </c>
      <c r="C2" s="11" t="s">
        <v>70</v>
      </c>
      <c r="D2" t="s">
        <v>71</v>
      </c>
      <c r="E2" s="11" t="s">
        <v>72</v>
      </c>
      <c r="F2" t="s">
        <v>73</v>
      </c>
      <c r="G2" s="11" t="s">
        <v>74</v>
      </c>
      <c r="H2" t="s">
        <v>75</v>
      </c>
    </row>
    <row r="3" spans="1:14" x14ac:dyDescent="0.2">
      <c r="A3" t="s">
        <v>117</v>
      </c>
      <c r="C3" t="s">
        <v>118</v>
      </c>
      <c r="E3" t="s">
        <v>127</v>
      </c>
      <c r="J3" t="s">
        <v>190</v>
      </c>
    </row>
    <row r="4" spans="1:14" x14ac:dyDescent="0.2">
      <c r="A4" s="17" t="s">
        <v>57</v>
      </c>
      <c r="B4" s="18" t="s">
        <v>55</v>
      </c>
      <c r="C4" s="19" t="s">
        <v>8</v>
      </c>
      <c r="D4" s="20" t="s">
        <v>58</v>
      </c>
      <c r="E4" s="17" t="s">
        <v>53</v>
      </c>
      <c r="F4" s="18" t="s">
        <v>54</v>
      </c>
      <c r="G4" s="19" t="s">
        <v>56</v>
      </c>
      <c r="H4" s="20" t="s">
        <v>59</v>
      </c>
      <c r="J4" s="35" t="s">
        <v>193</v>
      </c>
      <c r="K4" s="35" t="s">
        <v>199</v>
      </c>
      <c r="L4" s="35" t="s">
        <v>200</v>
      </c>
      <c r="M4" s="35" t="s">
        <v>201</v>
      </c>
      <c r="N4" s="35" t="s">
        <v>202</v>
      </c>
    </row>
    <row r="5" spans="1:14" x14ac:dyDescent="0.2">
      <c r="A5" s="21"/>
      <c r="B5" s="1"/>
      <c r="C5" s="1"/>
      <c r="D5" s="22"/>
      <c r="E5" s="21"/>
      <c r="F5" s="1"/>
      <c r="G5" s="1"/>
      <c r="H5" s="28" t="s">
        <v>63</v>
      </c>
      <c r="J5" t="s">
        <v>194</v>
      </c>
      <c r="K5" t="s">
        <v>195</v>
      </c>
      <c r="L5" t="s">
        <v>196</v>
      </c>
      <c r="M5" t="s">
        <v>197</v>
      </c>
      <c r="N5" t="s">
        <v>203</v>
      </c>
    </row>
    <row r="6" spans="1:14" x14ac:dyDescent="0.2">
      <c r="A6" s="23" t="s">
        <v>62</v>
      </c>
      <c r="B6" s="1" t="s">
        <v>64</v>
      </c>
      <c r="C6" s="24" t="s">
        <v>67</v>
      </c>
      <c r="D6" s="22">
        <v>19920101</v>
      </c>
      <c r="E6" s="23" t="s">
        <v>62</v>
      </c>
      <c r="F6" s="1" t="s">
        <v>65</v>
      </c>
      <c r="G6" s="24" t="s">
        <v>67</v>
      </c>
      <c r="H6" s="22">
        <v>19950202</v>
      </c>
      <c r="L6" t="s">
        <v>204</v>
      </c>
      <c r="M6" t="s">
        <v>198</v>
      </c>
    </row>
    <row r="7" spans="1:14" x14ac:dyDescent="0.2">
      <c r="A7" s="23" t="s">
        <v>109</v>
      </c>
      <c r="B7" s="1">
        <v>123456789</v>
      </c>
      <c r="C7" s="24" t="s">
        <v>111</v>
      </c>
      <c r="D7" s="22">
        <v>20161225</v>
      </c>
      <c r="E7" s="23" t="s">
        <v>110</v>
      </c>
      <c r="F7" s="1">
        <v>321456789</v>
      </c>
      <c r="G7" s="24" t="s">
        <v>111</v>
      </c>
      <c r="H7" s="22">
        <v>20161225</v>
      </c>
    </row>
    <row r="8" spans="1:14" x14ac:dyDescent="0.2">
      <c r="A8" s="25" t="s">
        <v>66</v>
      </c>
      <c r="B8" s="26" t="s">
        <v>107</v>
      </c>
      <c r="C8" s="26"/>
      <c r="D8" s="27"/>
      <c r="E8" s="25" t="s">
        <v>66</v>
      </c>
      <c r="F8" s="26" t="s">
        <v>108</v>
      </c>
      <c r="G8" s="26"/>
      <c r="H8" s="27"/>
    </row>
    <row r="9" spans="1:14" x14ac:dyDescent="0.2">
      <c r="J9" t="s">
        <v>205</v>
      </c>
      <c r="K9" t="s">
        <v>189</v>
      </c>
    </row>
    <row r="10" spans="1:14" x14ac:dyDescent="0.2">
      <c r="A10" s="11" t="s">
        <v>112</v>
      </c>
      <c r="B10" t="s">
        <v>188</v>
      </c>
      <c r="E10" s="11" t="s">
        <v>113</v>
      </c>
      <c r="F10" t="s">
        <v>187</v>
      </c>
    </row>
    <row r="12" spans="1:14" x14ac:dyDescent="0.2">
      <c r="A12" s="11" t="s">
        <v>114</v>
      </c>
      <c r="B12" s="11" t="s">
        <v>139</v>
      </c>
      <c r="D12" t="s">
        <v>152</v>
      </c>
      <c r="H12" t="s">
        <v>191</v>
      </c>
    </row>
    <row r="13" spans="1:14" x14ac:dyDescent="0.2">
      <c r="A13" s="16">
        <v>20161012</v>
      </c>
      <c r="B13" s="29">
        <v>0.47916666666666669</v>
      </c>
      <c r="D13" s="11" t="s">
        <v>153</v>
      </c>
      <c r="E13" s="11" t="s">
        <v>79</v>
      </c>
      <c r="F13" s="11" t="s">
        <v>154</v>
      </c>
      <c r="G13" s="11" t="s">
        <v>155</v>
      </c>
      <c r="H13" s="11" t="s">
        <v>172</v>
      </c>
    </row>
    <row r="14" spans="1:14" x14ac:dyDescent="0.2">
      <c r="A14" t="s">
        <v>115</v>
      </c>
      <c r="B14" t="s">
        <v>146</v>
      </c>
      <c r="D14" s="11" t="s">
        <v>161</v>
      </c>
      <c r="E14">
        <v>1</v>
      </c>
      <c r="F14">
        <v>19980</v>
      </c>
      <c r="G14">
        <v>19980</v>
      </c>
    </row>
    <row r="15" spans="1:14" x14ac:dyDescent="0.2">
      <c r="A15" s="16" t="s">
        <v>116</v>
      </c>
      <c r="B15" t="s">
        <v>146</v>
      </c>
      <c r="D15" t="s">
        <v>166</v>
      </c>
      <c r="E15">
        <v>1</v>
      </c>
      <c r="F15" s="32" t="s">
        <v>162</v>
      </c>
      <c r="G15" s="32" t="s">
        <v>162</v>
      </c>
    </row>
    <row r="16" spans="1:14" x14ac:dyDescent="0.2">
      <c r="D16" t="s">
        <v>167</v>
      </c>
      <c r="F16" s="32" t="s">
        <v>162</v>
      </c>
      <c r="G16" s="32" t="s">
        <v>162</v>
      </c>
      <c r="H16" t="s">
        <v>173</v>
      </c>
    </row>
    <row r="17" spans="1:8" x14ac:dyDescent="0.2">
      <c r="A17" s="11" t="s">
        <v>119</v>
      </c>
      <c r="B17" s="11" t="s">
        <v>140</v>
      </c>
      <c r="F17" s="11" t="s">
        <v>157</v>
      </c>
      <c r="G17" s="11">
        <f>SUM(G14:G16)</f>
        <v>19980</v>
      </c>
    </row>
    <row r="18" spans="1:8" x14ac:dyDescent="0.2">
      <c r="A18" s="16">
        <v>20161015</v>
      </c>
      <c r="B18" s="30">
        <v>0.36458333333333331</v>
      </c>
      <c r="D18" s="11" t="s">
        <v>160</v>
      </c>
    </row>
    <row r="19" spans="1:8" x14ac:dyDescent="0.2">
      <c r="A19" t="s">
        <v>120</v>
      </c>
      <c r="B19" t="s">
        <v>146</v>
      </c>
      <c r="D19" t="s">
        <v>163</v>
      </c>
      <c r="E19">
        <v>2</v>
      </c>
      <c r="F19">
        <v>3000</v>
      </c>
      <c r="G19">
        <v>6000</v>
      </c>
      <c r="H19" t="s">
        <v>174</v>
      </c>
    </row>
    <row r="20" spans="1:8" x14ac:dyDescent="0.2">
      <c r="A20" t="s">
        <v>121</v>
      </c>
      <c r="B20" t="s">
        <v>146</v>
      </c>
      <c r="D20" t="s">
        <v>164</v>
      </c>
      <c r="E20">
        <v>1</v>
      </c>
      <c r="F20">
        <v>2000</v>
      </c>
      <c r="G20">
        <v>2000</v>
      </c>
    </row>
    <row r="21" spans="1:8" x14ac:dyDescent="0.2">
      <c r="F21" s="11" t="s">
        <v>158</v>
      </c>
      <c r="G21" s="11">
        <f>SUM(G19:G20)</f>
        <v>8000</v>
      </c>
    </row>
    <row r="22" spans="1:8" x14ac:dyDescent="0.2">
      <c r="A22" s="11" t="s">
        <v>122</v>
      </c>
      <c r="B22" s="11" t="s">
        <v>141</v>
      </c>
      <c r="D22" s="11" t="s">
        <v>178</v>
      </c>
    </row>
    <row r="23" spans="1:8" x14ac:dyDescent="0.2">
      <c r="A23" s="16">
        <v>20161020</v>
      </c>
      <c r="B23" s="30">
        <v>0.39583333333333331</v>
      </c>
      <c r="D23" t="s">
        <v>165</v>
      </c>
      <c r="E23">
        <v>1</v>
      </c>
      <c r="F23">
        <v>10080</v>
      </c>
      <c r="G23">
        <v>10080</v>
      </c>
    </row>
    <row r="24" spans="1:8" x14ac:dyDescent="0.2">
      <c r="A24" t="s">
        <v>123</v>
      </c>
      <c r="B24" t="s">
        <v>146</v>
      </c>
      <c r="D24" t="s">
        <v>168</v>
      </c>
      <c r="E24">
        <v>1</v>
      </c>
      <c r="F24" s="32" t="s">
        <v>162</v>
      </c>
      <c r="G24" s="32" t="s">
        <v>162</v>
      </c>
      <c r="H24">
        <v>5301</v>
      </c>
    </row>
    <row r="25" spans="1:8" x14ac:dyDescent="0.2">
      <c r="A25" t="s">
        <v>124</v>
      </c>
      <c r="B25" t="s">
        <v>146</v>
      </c>
      <c r="D25" t="s">
        <v>169</v>
      </c>
      <c r="E25">
        <v>1</v>
      </c>
      <c r="F25" s="32" t="s">
        <v>162</v>
      </c>
      <c r="G25" s="32" t="s">
        <v>162</v>
      </c>
      <c r="H25">
        <v>5041</v>
      </c>
    </row>
    <row r="26" spans="1:8" x14ac:dyDescent="0.2">
      <c r="A26" t="s">
        <v>125</v>
      </c>
      <c r="B26" t="s">
        <v>146</v>
      </c>
      <c r="D26" t="s">
        <v>170</v>
      </c>
      <c r="E26">
        <v>1</v>
      </c>
      <c r="F26" s="32" t="s">
        <v>162</v>
      </c>
      <c r="G26" s="32" t="s">
        <v>162</v>
      </c>
      <c r="H26" t="s">
        <v>175</v>
      </c>
    </row>
    <row r="27" spans="1:8" x14ac:dyDescent="0.2">
      <c r="A27" t="s">
        <v>126</v>
      </c>
      <c r="B27" t="s">
        <v>146</v>
      </c>
      <c r="D27" t="s">
        <v>171</v>
      </c>
      <c r="E27">
        <v>1</v>
      </c>
      <c r="F27">
        <v>500</v>
      </c>
      <c r="G27">
        <v>500</v>
      </c>
      <c r="H27" t="s">
        <v>176</v>
      </c>
    </row>
    <row r="28" spans="1:8" x14ac:dyDescent="0.2">
      <c r="A28" t="s">
        <v>128</v>
      </c>
      <c r="B28" t="s">
        <v>146</v>
      </c>
      <c r="F28" s="11" t="s">
        <v>159</v>
      </c>
      <c r="G28" s="11">
        <f>SUM(G23:G27)</f>
        <v>10580</v>
      </c>
    </row>
    <row r="29" spans="1:8" x14ac:dyDescent="0.2">
      <c r="A29" t="s">
        <v>129</v>
      </c>
      <c r="B29" t="s">
        <v>146</v>
      </c>
      <c r="D29" t="s">
        <v>156</v>
      </c>
    </row>
    <row r="30" spans="1:8" x14ac:dyDescent="0.2">
      <c r="A30" t="s">
        <v>130</v>
      </c>
      <c r="B30" t="s">
        <v>146</v>
      </c>
      <c r="D30" t="s">
        <v>177</v>
      </c>
      <c r="E30">
        <v>1</v>
      </c>
      <c r="F30" s="32" t="s">
        <v>162</v>
      </c>
      <c r="G30" s="32" t="s">
        <v>162</v>
      </c>
    </row>
    <row r="32" spans="1:8" x14ac:dyDescent="0.2">
      <c r="A32" s="11" t="s">
        <v>131</v>
      </c>
      <c r="B32" s="11" t="s">
        <v>138</v>
      </c>
    </row>
    <row r="33" spans="1:9" x14ac:dyDescent="0.2">
      <c r="A33">
        <v>20161023</v>
      </c>
      <c r="B33" s="30">
        <v>0.39583333333333331</v>
      </c>
    </row>
    <row r="34" spans="1:9" x14ac:dyDescent="0.2">
      <c r="A34" t="s">
        <v>132</v>
      </c>
      <c r="B34" t="s">
        <v>146</v>
      </c>
      <c r="F34" s="11" t="s">
        <v>82</v>
      </c>
      <c r="G34" s="11">
        <f>SUM(G17,G21,G28)</f>
        <v>38560</v>
      </c>
    </row>
    <row r="35" spans="1:9" x14ac:dyDescent="0.2">
      <c r="A35" t="s">
        <v>133</v>
      </c>
      <c r="B35" t="s">
        <v>146</v>
      </c>
    </row>
    <row r="36" spans="1:9" x14ac:dyDescent="0.2">
      <c r="F36" t="s">
        <v>192</v>
      </c>
      <c r="G36">
        <v>25500</v>
      </c>
    </row>
    <row r="37" spans="1:9" x14ac:dyDescent="0.2">
      <c r="A37" s="11" t="s">
        <v>134</v>
      </c>
      <c r="B37" s="11" t="s">
        <v>142</v>
      </c>
      <c r="F37" s="34" t="s">
        <v>186</v>
      </c>
    </row>
    <row r="38" spans="1:9" x14ac:dyDescent="0.2">
      <c r="A38">
        <v>20161023</v>
      </c>
      <c r="B38" s="30">
        <v>0.58333333333333337</v>
      </c>
    </row>
    <row r="39" spans="1:9" x14ac:dyDescent="0.2">
      <c r="A39" t="s">
        <v>135</v>
      </c>
      <c r="B39" t="s">
        <v>146</v>
      </c>
    </row>
    <row r="40" spans="1:9" x14ac:dyDescent="0.2">
      <c r="A40" t="s">
        <v>136</v>
      </c>
      <c r="B40" t="s">
        <v>146</v>
      </c>
    </row>
    <row r="41" spans="1:9" x14ac:dyDescent="0.2">
      <c r="A41" t="s">
        <v>137</v>
      </c>
      <c r="B41" t="s">
        <v>146</v>
      </c>
    </row>
    <row r="43" spans="1:9" x14ac:dyDescent="0.2">
      <c r="A43" s="11" t="s">
        <v>143</v>
      </c>
      <c r="B43" s="11" t="s">
        <v>144</v>
      </c>
    </row>
    <row r="44" spans="1:9" x14ac:dyDescent="0.2">
      <c r="A44">
        <v>20161030</v>
      </c>
      <c r="B44" s="30">
        <v>0.41666666666666669</v>
      </c>
    </row>
    <row r="45" spans="1:9" x14ac:dyDescent="0.2">
      <c r="A45" t="s">
        <v>145</v>
      </c>
      <c r="B45" t="s">
        <v>146</v>
      </c>
    </row>
    <row r="48" spans="1:9" x14ac:dyDescent="0.2">
      <c r="A48" t="s">
        <v>147</v>
      </c>
      <c r="B48" t="s">
        <v>148</v>
      </c>
      <c r="C48" t="s">
        <v>149</v>
      </c>
      <c r="D48" s="31">
        <v>42655.447916666664</v>
      </c>
      <c r="F48" t="s">
        <v>150</v>
      </c>
      <c r="G48" t="s">
        <v>148</v>
      </c>
      <c r="H48" t="s">
        <v>151</v>
      </c>
      <c r="I48" s="31">
        <v>42655.447916666664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数据表</vt:lpstr>
      <vt:lpstr>产品界面</vt:lpstr>
      <vt:lpstr>价格表</vt:lpstr>
      <vt:lpstr>产品订单界面</vt:lpstr>
      <vt:lpstr>工作订单界面</vt:lpstr>
      <vt:lpstr>嘉豪订单界面-暂存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2016-12-02T11:20:09Z</dcterms:modified>
</cp:coreProperties>
</file>